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F0D0" lockStructure="1"/>
  <bookViews>
    <workbookView xWindow="0" yWindow="15" windowWidth="14220" windowHeight="12660" tabRatio="0"/>
  </bookViews>
  <sheets>
    <sheet name="Стартовая страница" sheetId="2" r:id="rId1"/>
    <sheet name="адреса" sheetId="3" state="hidden" r:id="rId2"/>
    <sheet name="Форма 731-9" sheetId="1" r:id="rId3"/>
    <sheet name="Лист1" sheetId="16" r:id="rId4"/>
    <sheet name="Лист4" sheetId="19" r:id="rId5"/>
  </sheets>
  <externalReferences>
    <externalReference r:id="rId6"/>
  </externalReferences>
  <definedNames>
    <definedName name="_xlnm._FilterDatabase" localSheetId="1" hidden="1">адреса!$B$1</definedName>
    <definedName name="_xlnm._FilterDatabase" localSheetId="3" hidden="1">Лист1!$A$1:$O$9146</definedName>
    <definedName name="Адреса">[1]Лист5!$B$3:$B$800</definedName>
    <definedName name="АДС">[1]Лист2!$A$3:$B$628</definedName>
    <definedName name="Информ">[1]Лист6!$E$38:$H$273</definedName>
    <definedName name="конт">'[1]Расшифровка ТР за 2012 год'!$D$2736:$E$2877</definedName>
    <definedName name="Медиа">[1]Лист6!$D$3:$I$30</definedName>
    <definedName name="моп">[1]Лист2!$G$4:$H$771</definedName>
    <definedName name="некач">[1]Лист3!$F$7:$H$12</definedName>
    <definedName name="НЗ">[1]Лист2!$N$4:$O$623</definedName>
    <definedName name="_xlnm.Print_Area" localSheetId="0">'Стартовая страница'!$A$1:$G$23</definedName>
    <definedName name="_xlnm.Print_Area" localSheetId="2">'Форма 731-9'!$A$1:$G$31</definedName>
    <definedName name="сод">'[1]СОД свод'!$A$4:$AE$771</definedName>
    <definedName name="СТБ">#REF!</definedName>
    <definedName name="техконтроль">[1]Техконтроль!$E$5:$F$560</definedName>
    <definedName name="ткрем">[1]Техконтроль!$O$5:$P$560</definedName>
    <definedName name="ТР">'[1]ТР свод'!$A$5:$S$800</definedName>
    <definedName name="формула">[1]Лист6!$E$278:$H$309</definedName>
  </definedNames>
  <calcPr calcId="145621"/>
</workbook>
</file>

<file path=xl/calcChain.xml><?xml version="1.0" encoding="utf-8"?>
<calcChain xmlns="http://schemas.openxmlformats.org/spreadsheetml/2006/main">
  <c r="G7" i="1" l="1"/>
  <c r="C9" i="1"/>
  <c r="C8" i="1"/>
  <c r="C7" i="1"/>
  <c r="B9" i="1"/>
  <c r="B8" i="1"/>
  <c r="B7" i="1"/>
  <c r="C3" i="1" l="1"/>
  <c r="A10" i="1" s="1" a="1"/>
  <c r="A10" i="1" l="1"/>
  <c r="A11" i="1"/>
  <c r="A22" i="1"/>
  <c r="A27" i="1"/>
  <c r="A25" i="1"/>
  <c r="A14" i="1"/>
  <c r="A19" i="1"/>
  <c r="A17" i="1"/>
  <c r="A29" i="1"/>
  <c r="A26" i="1"/>
  <c r="A24" i="1"/>
  <c r="A21" i="1"/>
  <c r="A18" i="1"/>
  <c r="A16" i="1"/>
  <c r="A13" i="1"/>
  <c r="A23" i="1"/>
  <c r="A28" i="1"/>
  <c r="A15" i="1"/>
  <c r="A20" i="1"/>
  <c r="A30" i="1"/>
  <c r="A12" i="1"/>
  <c r="D7" i="1"/>
  <c r="D12" i="1" l="1"/>
  <c r="D27" i="1"/>
  <c r="D24" i="1"/>
  <c r="D21" i="1"/>
  <c r="D19" i="1"/>
  <c r="D16" i="1"/>
  <c r="D13" i="1"/>
  <c r="D11" i="1"/>
  <c r="D23" i="1"/>
  <c r="D28" i="1"/>
  <c r="D14" i="1"/>
  <c r="D26" i="1"/>
  <c r="D15" i="1"/>
  <c r="D20" i="1"/>
  <c r="D18" i="1"/>
  <c r="D30" i="1"/>
  <c r="D10" i="1"/>
  <c r="D22" i="1"/>
  <c r="D25" i="1"/>
  <c r="D17" i="1"/>
  <c r="D29" i="1"/>
  <c r="E12" i="1"/>
  <c r="F12" i="1" l="1"/>
  <c r="C12" i="1"/>
  <c r="B12" i="1"/>
  <c r="C22" i="1"/>
  <c r="G12" i="1"/>
  <c r="B24" i="1"/>
  <c r="C24" i="1"/>
  <c r="F24" i="1"/>
  <c r="G24" i="1"/>
  <c r="B14" i="1"/>
  <c r="E27" i="1"/>
  <c r="G28" i="1"/>
  <c r="G27" i="1"/>
  <c r="G22" i="1"/>
  <c r="C27" i="1"/>
  <c r="B22" i="1"/>
  <c r="B27" i="1"/>
  <c r="F28" i="1"/>
  <c r="E22" i="1"/>
  <c r="F27" i="1"/>
  <c r="C28" i="1"/>
  <c r="F22" i="1"/>
  <c r="B28" i="1"/>
  <c r="E28" i="1"/>
  <c r="B23" i="1"/>
  <c r="C21" i="1"/>
  <c r="G21" i="1"/>
  <c r="E21" i="1"/>
  <c r="B25" i="1"/>
  <c r="C17" i="1"/>
  <c r="C25" i="1"/>
  <c r="E29" i="1"/>
  <c r="E30" i="1"/>
  <c r="C26" i="1"/>
  <c r="C14" i="1"/>
  <c r="E25" i="1"/>
  <c r="E14" i="1"/>
  <c r="F17" i="1"/>
  <c r="F25" i="1"/>
  <c r="G14" i="1"/>
  <c r="G17" i="1"/>
  <c r="B26" i="1"/>
  <c r="G20" i="1"/>
  <c r="E19" i="1"/>
  <c r="F21" i="1"/>
  <c r="G16" i="1"/>
  <c r="E16" i="1"/>
  <c r="B16" i="1"/>
  <c r="E20" i="1"/>
  <c r="B20" i="1"/>
  <c r="B21" i="1"/>
  <c r="F15" i="1"/>
  <c r="F14" i="1"/>
  <c r="C20" i="1"/>
  <c r="C15" i="1"/>
  <c r="C11" i="1"/>
  <c r="C16" i="1"/>
  <c r="G15" i="1"/>
  <c r="E24" i="1"/>
  <c r="G25" i="1"/>
  <c r="F20" i="1"/>
  <c r="F16" i="1"/>
  <c r="B19" i="1"/>
  <c r="C19" i="1"/>
  <c r="B30" i="1"/>
  <c r="B17" i="1"/>
  <c r="E26" i="1"/>
  <c r="E17" i="1"/>
  <c r="G13" i="1"/>
  <c r="G26" i="1"/>
  <c r="B11" i="1"/>
  <c r="F19" i="1"/>
  <c r="E11" i="1"/>
  <c r="F11" i="1"/>
  <c r="F26" i="1"/>
  <c r="G11" i="1"/>
  <c r="G19" i="1"/>
  <c r="B13" i="1"/>
  <c r="F13" i="1"/>
  <c r="E15" i="1"/>
  <c r="F30" i="1"/>
  <c r="C30" i="1"/>
  <c r="G30" i="1"/>
  <c r="E18" i="1"/>
  <c r="G18" i="1"/>
  <c r="C18" i="1"/>
  <c r="B18" i="1"/>
  <c r="F18" i="1"/>
  <c r="E13" i="1"/>
  <c r="C13" i="1"/>
  <c r="C29" i="1"/>
  <c r="B29" i="1"/>
  <c r="G29" i="1"/>
  <c r="F29" i="1"/>
  <c r="B15" i="1"/>
  <c r="B10" i="1"/>
  <c r="F10" i="1"/>
  <c r="C10" i="1"/>
  <c r="E10" i="1"/>
  <c r="G10" i="1"/>
  <c r="G23" i="1"/>
  <c r="C23" i="1"/>
  <c r="E23" i="1"/>
  <c r="F23" i="1"/>
</calcChain>
</file>

<file path=xl/sharedStrings.xml><?xml version="1.0" encoding="utf-8"?>
<sst xmlns="http://schemas.openxmlformats.org/spreadsheetml/2006/main" count="33809" uniqueCount="1610">
  <si>
    <t>Описание выполняемых работ (оказываемых услуг) и их стоимости в расчете на единицу измерения (Форма 731-9)</t>
  </si>
  <si>
    <t>Описание содержания каждой работы (услуги)</t>
  </si>
  <si>
    <t>Результат выполнения работы (оказания услуги)</t>
  </si>
  <si>
    <t>Периодичность выполнения работы (оказания услуги)</t>
  </si>
  <si>
    <t>Надлежащее санитарное состояние</t>
  </si>
  <si>
    <t>Наличие контейнерной площадки, бункера, мусороприемных камер</t>
  </si>
  <si>
    <t>По графику</t>
  </si>
  <si>
    <t>Аварийно-диспетчерское сопровождение</t>
  </si>
  <si>
    <t>Устранение   неисправностей аварийного характера, Надлежащие оформление принятой заявки и контроль за ее исполнением</t>
  </si>
  <si>
    <t>руб./кв.м. общей площади</t>
  </si>
  <si>
    <t>Круглосуточно</t>
  </si>
  <si>
    <t>Надлежащее санитарное состояние помещений общего пользования</t>
  </si>
  <si>
    <t>руб./кв.м.  площади лестничных клеток</t>
  </si>
  <si>
    <t>В соответствии с тарифом</t>
  </si>
  <si>
    <t>Надлежащее санитарное состояние придомовой территории</t>
  </si>
  <si>
    <t>Усовершенствованное (асфальтное или твердое) покрытие</t>
  </si>
  <si>
    <t>руб./кв.м. площади придомовой территории 1 категории</t>
  </si>
  <si>
    <t>Неусовершенствованное покрытие; газон; без покрытия</t>
  </si>
  <si>
    <t>руб./кв.м. площади придомовой территории 2 категории</t>
  </si>
  <si>
    <t>Надлежащее техническое состояние электросетей</t>
  </si>
  <si>
    <t>Наличие подвала, технических помещений</t>
  </si>
  <si>
    <t>руб./кв.м.  общей площади</t>
  </si>
  <si>
    <t>Обслуживание лифтов</t>
  </si>
  <si>
    <t xml:space="preserve">Надлежащее техническое состояние </t>
  </si>
  <si>
    <t>Наличие лифта</t>
  </si>
  <si>
    <t>руб./ лифт</t>
  </si>
  <si>
    <t>ежедневно</t>
  </si>
  <si>
    <t>Надлежащее санитарное состояния мусоропроемных камер</t>
  </si>
  <si>
    <t>Оборудованы мусоропроводом</t>
  </si>
  <si>
    <t>руб./мусорокамеру</t>
  </si>
  <si>
    <t>Правильное начисление по ЖКУ</t>
  </si>
  <si>
    <t>руб./лицевой счет</t>
  </si>
  <si>
    <t>Наличие отопления, горячего водоснабжения</t>
  </si>
  <si>
    <t>Обслуживание общедомовых приборов учета тепловой энергии (передача данных посредством сети Internet)</t>
  </si>
  <si>
    <t xml:space="preserve">Наличие модема </t>
  </si>
  <si>
    <t>руб./прибор</t>
  </si>
  <si>
    <t>ежемесячно</t>
  </si>
  <si>
    <t>5 дн./нед</t>
  </si>
  <si>
    <t>руб./чел</t>
  </si>
  <si>
    <t>Плата за услуги и работы по управлению многоквартирным домом</t>
  </si>
  <si>
    <t>НДС с услуг, оказываемых собственными силами</t>
  </si>
  <si>
    <t>Гарантийный срок</t>
  </si>
  <si>
    <t>не предусмотрен</t>
  </si>
  <si>
    <t>2-я Железнодорожная, 15</t>
  </si>
  <si>
    <t>2-я Железнодорожная, 25</t>
  </si>
  <si>
    <t>2-я Железнодорожная, 3</t>
  </si>
  <si>
    <t>2-я Железнодорожная, 5</t>
  </si>
  <si>
    <t>2-я Железнодорожная, 59</t>
  </si>
  <si>
    <t>2-я Железнодорожная, 5-а</t>
  </si>
  <si>
    <t>2-я Железнодорожная, 5-б</t>
  </si>
  <si>
    <t>2-я Железнодорожная, 5-в</t>
  </si>
  <si>
    <t>2-я Железнодорожная, 5-г</t>
  </si>
  <si>
    <t>2-я Железнодорожная, 6</t>
  </si>
  <si>
    <t>2-я Железнодорожная, 7</t>
  </si>
  <si>
    <t>2-я Железнодорожная, 8</t>
  </si>
  <si>
    <t>2-я Железнодорожная, 8-а</t>
  </si>
  <si>
    <t>2-я Железнодорожная, 8-б</t>
  </si>
  <si>
    <t>2-я Железнодорожная, 8-в</t>
  </si>
  <si>
    <t>2-я Железнодорожная, 9</t>
  </si>
  <si>
    <t>4-я Железнодорожная, 102</t>
  </si>
  <si>
    <t>4-я Железнодорожная, 153</t>
  </si>
  <si>
    <t>4-я Железнодорожная, 155</t>
  </si>
  <si>
    <t>4-я Железнодорожная, 157</t>
  </si>
  <si>
    <t>4-я Железнодорожная, 48</t>
  </si>
  <si>
    <t>4-я Железнодорожная, 73</t>
  </si>
  <si>
    <t>4-я Железнодорожная, 81</t>
  </si>
  <si>
    <t>4-я Железнодорожная, 98</t>
  </si>
  <si>
    <t>Академика Курчатова, 1</t>
  </si>
  <si>
    <t>Академика Курчатова, 11</t>
  </si>
  <si>
    <t>Академика Курчатова, 13</t>
  </si>
  <si>
    <t>Академика Курчатова, 2</t>
  </si>
  <si>
    <t>Академика Курчатова, 2-а</t>
  </si>
  <si>
    <t>Академика Курчатова, 2-б</t>
  </si>
  <si>
    <t>Академика Курчатова, 2-в</t>
  </si>
  <si>
    <t>Академика Курчатова, 4</t>
  </si>
  <si>
    <t>Академика Курчатова, 5</t>
  </si>
  <si>
    <t>Академика Курчатова, 5-а</t>
  </si>
  <si>
    <t>Академика Курчатова, 5-б</t>
  </si>
  <si>
    <t>Академика Курчатова, 5-в</t>
  </si>
  <si>
    <t>Академика Курчатова, 6</t>
  </si>
  <si>
    <t>Академика Курчатова, 6-а</t>
  </si>
  <si>
    <t>Академика Курчатова, 7-а</t>
  </si>
  <si>
    <t>Академика Курчатова, 9</t>
  </si>
  <si>
    <t>Алмазная, 10</t>
  </si>
  <si>
    <t>Алмазная, 12</t>
  </si>
  <si>
    <t>Алмазная, 16</t>
  </si>
  <si>
    <t>Алмазная, 18</t>
  </si>
  <si>
    <t>Алмазная, 2</t>
  </si>
  <si>
    <t>Алмазная, 2-а</t>
  </si>
  <si>
    <t>Алмазная, 4</t>
  </si>
  <si>
    <t>Алмазная, 4-а</t>
  </si>
  <si>
    <t>Алмазная, 6</t>
  </si>
  <si>
    <t>Алмазная, 8</t>
  </si>
  <si>
    <t>Багратиона, 52</t>
  </si>
  <si>
    <t>Боткина, 11</t>
  </si>
  <si>
    <t>Боткина, 32</t>
  </si>
  <si>
    <t>Боткина, 5</t>
  </si>
  <si>
    <t>Боткина, 7</t>
  </si>
  <si>
    <t>Боткина, 8-а</t>
  </si>
  <si>
    <t>Боткина, 8-б</t>
  </si>
  <si>
    <t>Боткина, 9</t>
  </si>
  <si>
    <t>Булавина, 12</t>
  </si>
  <si>
    <t>Гоголя, 104</t>
  </si>
  <si>
    <t>Гоголя, 2</t>
  </si>
  <si>
    <t>Гоголя, 21</t>
  </si>
  <si>
    <t>Гоголя, 30</t>
  </si>
  <si>
    <t>Гоголя, 4</t>
  </si>
  <si>
    <t>Гоголя, 42</t>
  </si>
  <si>
    <t>Гоголя, 42-а</t>
  </si>
  <si>
    <t>Гоголя, 42-в</t>
  </si>
  <si>
    <t>Гоголя, 42-г</t>
  </si>
  <si>
    <t>Гоголя, 43</t>
  </si>
  <si>
    <t>Гоголя, 45</t>
  </si>
  <si>
    <t>Гоголя, 6</t>
  </si>
  <si>
    <t>Гоголя, 7</t>
  </si>
  <si>
    <t>Гоголя, 71</t>
  </si>
  <si>
    <t>Гоголя, 73</t>
  </si>
  <si>
    <t>Гоголя, 75</t>
  </si>
  <si>
    <t>Гоголя, 77</t>
  </si>
  <si>
    <t>Гоголя, 79</t>
  </si>
  <si>
    <t>Гоголя, 83</t>
  </si>
  <si>
    <t>Гоголя, 92</t>
  </si>
  <si>
    <t>Грибоедова, 1</t>
  </si>
  <si>
    <t>Грибоедова, 2-а</t>
  </si>
  <si>
    <t>Грибоедова, 4</t>
  </si>
  <si>
    <t>Грибоедова, 5</t>
  </si>
  <si>
    <t>Грибоедова, 63</t>
  </si>
  <si>
    <t>Грибоедова, 65</t>
  </si>
  <si>
    <t>Грибоедова, 67</t>
  </si>
  <si>
    <t>Джамбула, 7</t>
  </si>
  <si>
    <t>Добролюбова, 1</t>
  </si>
  <si>
    <t>Добролюбова, 12</t>
  </si>
  <si>
    <t>Добролюбова, 17</t>
  </si>
  <si>
    <t>Добролюбова, 3</t>
  </si>
  <si>
    <t>Доржи Банзарова, 19</t>
  </si>
  <si>
    <t>Достоевского, 12</t>
  </si>
  <si>
    <t>Достоевского, 14</t>
  </si>
  <si>
    <t>Жуковского, 21</t>
  </si>
  <si>
    <t>Звездинская, 22</t>
  </si>
  <si>
    <t>Звездинская, 26</t>
  </si>
  <si>
    <t>Зеленый, 1</t>
  </si>
  <si>
    <t>Ивана Франко, 10</t>
  </si>
  <si>
    <t>Ивана Франко, 12</t>
  </si>
  <si>
    <t>Ивана Франко, 2</t>
  </si>
  <si>
    <t>Ивана Франко, 4</t>
  </si>
  <si>
    <t>Ивана Франко, 6</t>
  </si>
  <si>
    <t>Ивана Франко, 8</t>
  </si>
  <si>
    <t>Игошина, 10</t>
  </si>
  <si>
    <t>Игошина, 10-а</t>
  </si>
  <si>
    <t>Игошина, 12</t>
  </si>
  <si>
    <t>Игошина, 14</t>
  </si>
  <si>
    <t>Игошина, 16</t>
  </si>
  <si>
    <t>Кайская, 16</t>
  </si>
  <si>
    <t>Кайская, 3-б</t>
  </si>
  <si>
    <t>Кайская, 55</t>
  </si>
  <si>
    <t>Кайская, 57</t>
  </si>
  <si>
    <t>Касьянова, 16</t>
  </si>
  <si>
    <t>Касьянова, 2</t>
  </si>
  <si>
    <t>Касьянова, 20</t>
  </si>
  <si>
    <t>Касьянова, 22</t>
  </si>
  <si>
    <t>Клары Цеткин, 22</t>
  </si>
  <si>
    <t>Клары Цеткин, 30-а</t>
  </si>
  <si>
    <t>Клары Цеткин, 42</t>
  </si>
  <si>
    <t>Клары Цеткин, 8</t>
  </si>
  <si>
    <t>Колхозная, 14</t>
  </si>
  <si>
    <t>Колхозная, 26</t>
  </si>
  <si>
    <t>Колхозная, 28</t>
  </si>
  <si>
    <t>Колхозная, 51</t>
  </si>
  <si>
    <t>Колхозная, 89</t>
  </si>
  <si>
    <t>Лермонтова, 100</t>
  </si>
  <si>
    <t>Лермонтова, 108</t>
  </si>
  <si>
    <t>Лермонтова, 24</t>
  </si>
  <si>
    <t>Лермонтова, 4</t>
  </si>
  <si>
    <t>Лермонтова, 59</t>
  </si>
  <si>
    <t>Лермонтова, 61</t>
  </si>
  <si>
    <t>Лермонтова, 65</t>
  </si>
  <si>
    <t>Лермонтова, 67</t>
  </si>
  <si>
    <t>Лермонтова, 69</t>
  </si>
  <si>
    <t>Лермонтова, 71</t>
  </si>
  <si>
    <t>Лермонтова, 77</t>
  </si>
  <si>
    <t>Лермонтова, 84</t>
  </si>
  <si>
    <t>Лермонтова, 86</t>
  </si>
  <si>
    <t>Лермонтова, 90</t>
  </si>
  <si>
    <t>Лермонтова, 94</t>
  </si>
  <si>
    <t>Лермонтова, 96</t>
  </si>
  <si>
    <t>Лермонтова, 98</t>
  </si>
  <si>
    <t>Ломоносова, 70</t>
  </si>
  <si>
    <t>Ломоносова, 72</t>
  </si>
  <si>
    <t>Ломоносова, 74</t>
  </si>
  <si>
    <t>Ломоносова, 9</t>
  </si>
  <si>
    <t>Мамина-Сибиряка, 11</t>
  </si>
  <si>
    <t>Мамина-Сибиряка, 13</t>
  </si>
  <si>
    <t>Мамина-Сибиряка, 15</t>
  </si>
  <si>
    <t>Мамина-Сибиряка, 17</t>
  </si>
  <si>
    <t>Мамина-Сибиряка, 19</t>
  </si>
  <si>
    <t>Мамина-Сибиряка, 25</t>
  </si>
  <si>
    <t>Мамина-Сибиряка, 27</t>
  </si>
  <si>
    <t>Мамина-Сибиряка, 29</t>
  </si>
  <si>
    <t>Мамина-Сибиряка, 5</t>
  </si>
  <si>
    <t>Мамина-Сибиряка, 7</t>
  </si>
  <si>
    <t>Мамина-Сибиряка, 9</t>
  </si>
  <si>
    <t>Маршала Конева, 14-а</t>
  </si>
  <si>
    <t>Маршала Конева, 14-б</t>
  </si>
  <si>
    <t>Маршала Конева, 18</t>
  </si>
  <si>
    <t>Маршала Конева, 20</t>
  </si>
  <si>
    <t>Маршала Конева, 28</t>
  </si>
  <si>
    <t>Маршала Конева, 30</t>
  </si>
  <si>
    <t>Маршала Конева, 34</t>
  </si>
  <si>
    <t>Маршала Конева, 36</t>
  </si>
  <si>
    <t>Маршала Конева, 40</t>
  </si>
  <si>
    <t>Маршала Конева, 46</t>
  </si>
  <si>
    <t>Маршала Конева, 48</t>
  </si>
  <si>
    <t>Маршала Конева, 50</t>
  </si>
  <si>
    <t>Маршала Конева, 52</t>
  </si>
  <si>
    <t>Маршала Конева, 56</t>
  </si>
  <si>
    <t>Маршала Конева, 68</t>
  </si>
  <si>
    <t>Маршала Конева, 70</t>
  </si>
  <si>
    <t>Маршала Конева, 72</t>
  </si>
  <si>
    <t>Маршала Конева, 74</t>
  </si>
  <si>
    <t>Маршала Конева, 76</t>
  </si>
  <si>
    <t>Маршала Конева, 78</t>
  </si>
  <si>
    <t>Маяковского, 15</t>
  </si>
  <si>
    <t>Маяковского, 5-а</t>
  </si>
  <si>
    <t>Маяковского, 5-б</t>
  </si>
  <si>
    <t>Миронова, 56</t>
  </si>
  <si>
    <t>Миронова, 6-а</t>
  </si>
  <si>
    <t>Новокшонова, 55</t>
  </si>
  <si>
    <t>Новокшонова, 62</t>
  </si>
  <si>
    <t>Первомайский, 1</t>
  </si>
  <si>
    <t>Первомайский, 10-а</t>
  </si>
  <si>
    <t>Первомайский, 11</t>
  </si>
  <si>
    <t>Первомайский, 11-а</t>
  </si>
  <si>
    <t>Первомайский, 12-а</t>
  </si>
  <si>
    <t>Первомайский, 13</t>
  </si>
  <si>
    <t>Первомайский, 13-а</t>
  </si>
  <si>
    <t>Первомайский, 16</t>
  </si>
  <si>
    <t>Первомайский, 19</t>
  </si>
  <si>
    <t>Первомайский, 1-а</t>
  </si>
  <si>
    <t>Первомайский, 2</t>
  </si>
  <si>
    <t>Первомайский, 21</t>
  </si>
  <si>
    <t>Первомайский, 21-а</t>
  </si>
  <si>
    <t>Первомайский, 21-б</t>
  </si>
  <si>
    <t>Первомайский, 22</t>
  </si>
  <si>
    <t>Первомайский, 23</t>
  </si>
  <si>
    <t>Первомайский, 24</t>
  </si>
  <si>
    <t>Первомайский, 25</t>
  </si>
  <si>
    <t>Первомайский, 26</t>
  </si>
  <si>
    <t>Первомайский, 27</t>
  </si>
  <si>
    <t>Первомайский, 28</t>
  </si>
  <si>
    <t>Первомайский, 28-а</t>
  </si>
  <si>
    <t>Первомайский, 29</t>
  </si>
  <si>
    <t>Первомайский, 2-а</t>
  </si>
  <si>
    <t>Первомайский, 3</t>
  </si>
  <si>
    <t>Первомайский, 30</t>
  </si>
  <si>
    <t>Первомайский, 30-а</t>
  </si>
  <si>
    <t>Первомайский, 31</t>
  </si>
  <si>
    <t>Первомайский, 31-а</t>
  </si>
  <si>
    <t>Первомайский, 32</t>
  </si>
  <si>
    <t>Первомайский, 34</t>
  </si>
  <si>
    <t>Первомайский, 36</t>
  </si>
  <si>
    <t>Первомайский, 3-а</t>
  </si>
  <si>
    <t>Первомайский, 4</t>
  </si>
  <si>
    <t>Первомайский, 42</t>
  </si>
  <si>
    <t>Первомайский, 45</t>
  </si>
  <si>
    <t>Первомайский, 46</t>
  </si>
  <si>
    <t>Первомайский, 48</t>
  </si>
  <si>
    <t>Первомайский, 49</t>
  </si>
  <si>
    <t>Первомайский, 4-а</t>
  </si>
  <si>
    <t>Первомайский, 5</t>
  </si>
  <si>
    <t>Первомайский, 50</t>
  </si>
  <si>
    <t>Первомайский, 51</t>
  </si>
  <si>
    <t>Первомайский, 52</t>
  </si>
  <si>
    <t>Первомайский, 53</t>
  </si>
  <si>
    <t>Первомайский, 55</t>
  </si>
  <si>
    <t>Первомайский, 56</t>
  </si>
  <si>
    <t>Первомайский, 58</t>
  </si>
  <si>
    <t>Первомайский, 59</t>
  </si>
  <si>
    <t>Первомайский, 5-а</t>
  </si>
  <si>
    <t>Первомайский, 6</t>
  </si>
  <si>
    <t>Первомайский, 60</t>
  </si>
  <si>
    <t>Первомайский, 62</t>
  </si>
  <si>
    <t>Первомайский, 64</t>
  </si>
  <si>
    <t>Первомайский, 66</t>
  </si>
  <si>
    <t>Первомайский, 6-а</t>
  </si>
  <si>
    <t>Первомайский, 7</t>
  </si>
  <si>
    <t>Первомайский, 71</t>
  </si>
  <si>
    <t>Первомайский, 72</t>
  </si>
  <si>
    <t>Первомайский, 74</t>
  </si>
  <si>
    <t>Первомайский, 75</t>
  </si>
  <si>
    <t>Первомайский, 76</t>
  </si>
  <si>
    <t>Первомайский, 79</t>
  </si>
  <si>
    <t>Первомайский, 7-а</t>
  </si>
  <si>
    <t>Первомайский, 8</t>
  </si>
  <si>
    <t>Первомайский, 80</t>
  </si>
  <si>
    <t>Первомайский, 81</t>
  </si>
  <si>
    <t>Первомайский, 82</t>
  </si>
  <si>
    <t>Первомайский, 83</t>
  </si>
  <si>
    <t>Первомайский, 84</t>
  </si>
  <si>
    <t>Первомайский, 85</t>
  </si>
  <si>
    <t>Первомайский, 86</t>
  </si>
  <si>
    <t>Первомайский, 87</t>
  </si>
  <si>
    <t>Первомайский, 89</t>
  </si>
  <si>
    <t>Первомайский, 8-а</t>
  </si>
  <si>
    <t>Первомайский, 9</t>
  </si>
  <si>
    <t>Первомайский, 90</t>
  </si>
  <si>
    <t>Первомайский, 91</t>
  </si>
  <si>
    <t>Первомайский, 9-а</t>
  </si>
  <si>
    <t>Профсоюзная, 26</t>
  </si>
  <si>
    <t>Профсоюзная, 4-а</t>
  </si>
  <si>
    <t>Профсоюзная, 64</t>
  </si>
  <si>
    <t>Пушкина, 21-а</t>
  </si>
  <si>
    <t>Пушкина, 23</t>
  </si>
  <si>
    <t>Пушкина, 26</t>
  </si>
  <si>
    <t>Пушкина, 34</t>
  </si>
  <si>
    <t>Пушкина, 42</t>
  </si>
  <si>
    <t>Румянцева, 15</t>
  </si>
  <si>
    <t>Румянцева, 28</t>
  </si>
  <si>
    <t>Рябикова, 1</t>
  </si>
  <si>
    <t>Рябикова, 10-а</t>
  </si>
  <si>
    <t>Рябикова, 11-а</t>
  </si>
  <si>
    <t>Рябикова, 12</t>
  </si>
  <si>
    <t>Рябикова, 12-а</t>
  </si>
  <si>
    <t>Рябикова, 12-б</t>
  </si>
  <si>
    <t>Рябикова, 13-а</t>
  </si>
  <si>
    <t>Рябикова, 13-б</t>
  </si>
  <si>
    <t>Рябикова, 14-а</t>
  </si>
  <si>
    <t>Рябикова, 15-а</t>
  </si>
  <si>
    <t>Рябикова, 15-б</t>
  </si>
  <si>
    <t>Рябикова, 16</t>
  </si>
  <si>
    <t>Рябикова, 16-а</t>
  </si>
  <si>
    <t>Рябикова, 16-б</t>
  </si>
  <si>
    <t>Рябикова, 16-в</t>
  </si>
  <si>
    <t>Рябикова, 17</t>
  </si>
  <si>
    <t>Рябикова, 18</t>
  </si>
  <si>
    <t>Рябикова, 18-а</t>
  </si>
  <si>
    <t>Рябикова, 18-б</t>
  </si>
  <si>
    <t>Рябикова, 19</t>
  </si>
  <si>
    <t>Рябикова, 19-а</t>
  </si>
  <si>
    <t>Рябикова, 1-а</t>
  </si>
  <si>
    <t>Рябикова, 1-в</t>
  </si>
  <si>
    <t>Рябикова, 20</t>
  </si>
  <si>
    <t>Рябикова, 20-а</t>
  </si>
  <si>
    <t>Рябикова, 20-б</t>
  </si>
  <si>
    <t>Рябикова, 21</t>
  </si>
  <si>
    <t>Рябикова, 21-а</t>
  </si>
  <si>
    <t>Рябикова, 22</t>
  </si>
  <si>
    <t>Рябикова, 22-а</t>
  </si>
  <si>
    <t>Рябикова, 23</t>
  </si>
  <si>
    <t>Рябикова, 24</t>
  </si>
  <si>
    <t>Рябикова, 25</t>
  </si>
  <si>
    <t>Рябикова, 26</t>
  </si>
  <si>
    <t>Рябикова, 27</t>
  </si>
  <si>
    <t>Рябикова, 28</t>
  </si>
  <si>
    <t>Рябикова, 29</t>
  </si>
  <si>
    <t>Рябикова, 2-а</t>
  </si>
  <si>
    <t>Рябикова, 3</t>
  </si>
  <si>
    <t>Рябикова, 30</t>
  </si>
  <si>
    <t>Рябикова, 31</t>
  </si>
  <si>
    <t>Рябикова, 31-б</t>
  </si>
  <si>
    <t>Рябикова, 31-в</t>
  </si>
  <si>
    <t>Рябикова, 31-н</t>
  </si>
  <si>
    <t>Рябикова, 32</t>
  </si>
  <si>
    <t>Рябикова, 32-а</t>
  </si>
  <si>
    <t>Рябикова, 32-б</t>
  </si>
  <si>
    <t>Рябикова, 33</t>
  </si>
  <si>
    <t>Рябикова, 34</t>
  </si>
  <si>
    <t>Рябикова, 34-а</t>
  </si>
  <si>
    <t>Рябикова, 36</t>
  </si>
  <si>
    <t>Рябикова, 37</t>
  </si>
  <si>
    <t>Рябикова, 39</t>
  </si>
  <si>
    <t>Рябикова, 3-а</t>
  </si>
  <si>
    <t>Рябикова, 4</t>
  </si>
  <si>
    <t>Рябикова, 40</t>
  </si>
  <si>
    <t>Рябикова, 41</t>
  </si>
  <si>
    <t>Рябикова, 42</t>
  </si>
  <si>
    <t>Рябикова, 46</t>
  </si>
  <si>
    <t>Рябикова, 49</t>
  </si>
  <si>
    <t>Рябикова, 4-а</t>
  </si>
  <si>
    <t>Рябикова, 5</t>
  </si>
  <si>
    <t>Рябикова, 50</t>
  </si>
  <si>
    <t>Рябикова, 51</t>
  </si>
  <si>
    <t>Рябикова, 52</t>
  </si>
  <si>
    <t>Рябикова, 53</t>
  </si>
  <si>
    <t>Рябикова, 54</t>
  </si>
  <si>
    <t>Рябикова, 54/2</t>
  </si>
  <si>
    <t>Рябикова, 55</t>
  </si>
  <si>
    <t>Рябикова, 56</t>
  </si>
  <si>
    <t>Рябикова, 59</t>
  </si>
  <si>
    <t>Рябикова, 5-а</t>
  </si>
  <si>
    <t>Рябикова, 6</t>
  </si>
  <si>
    <t>Рябикова, 60</t>
  </si>
  <si>
    <t>Рябикова, 61</t>
  </si>
  <si>
    <t>Рябикова, 62</t>
  </si>
  <si>
    <t>Рябикова, 6-а</t>
  </si>
  <si>
    <t>Рябикова, 7-а</t>
  </si>
  <si>
    <t>Рябикова, 8</t>
  </si>
  <si>
    <t>Рябикова, 8-а</t>
  </si>
  <si>
    <t>Рябикова, 8-б</t>
  </si>
  <si>
    <t>Рябикова, 9</t>
  </si>
  <si>
    <t>Рябикова, 9-а</t>
  </si>
  <si>
    <t>Спортивный, 5-а</t>
  </si>
  <si>
    <t>Спортивный, 9</t>
  </si>
  <si>
    <t>Терешковой, 15-а</t>
  </si>
  <si>
    <t>Терешковой, 25</t>
  </si>
  <si>
    <t>Терешковой, 31</t>
  </si>
  <si>
    <t>Терешковой, 40</t>
  </si>
  <si>
    <t>Терешковой, 42</t>
  </si>
  <si>
    <t>Университетский, 10</t>
  </si>
  <si>
    <t>Университетский, 100</t>
  </si>
  <si>
    <t>Университетский, 102</t>
  </si>
  <si>
    <t>Университетский, 103</t>
  </si>
  <si>
    <t>Университетский, 104</t>
  </si>
  <si>
    <t>Университетский, 105</t>
  </si>
  <si>
    <t>Университетский, 107</t>
  </si>
  <si>
    <t>Университетский, 109</t>
  </si>
  <si>
    <t>Университетский, 11</t>
  </si>
  <si>
    <t>Университетский, 110</t>
  </si>
  <si>
    <t>Университетский, 111</t>
  </si>
  <si>
    <t>Университетский, 112</t>
  </si>
  <si>
    <t>Университетский, 113</t>
  </si>
  <si>
    <t>Университетский, 12</t>
  </si>
  <si>
    <t>Университетский, 13</t>
  </si>
  <si>
    <t>Университетский, 14</t>
  </si>
  <si>
    <t>Университетский, 15</t>
  </si>
  <si>
    <t>Университетский, 16</t>
  </si>
  <si>
    <t>Университетский, 17</t>
  </si>
  <si>
    <t>Университетский, 2</t>
  </si>
  <si>
    <t>Университетский, 20</t>
  </si>
  <si>
    <t>Университетский, 21</t>
  </si>
  <si>
    <t>Университетский, 22</t>
  </si>
  <si>
    <t>Университетский, 24</t>
  </si>
  <si>
    <t>Университетский, 25</t>
  </si>
  <si>
    <t>Университетский, 26</t>
  </si>
  <si>
    <t>Университетский, 27</t>
  </si>
  <si>
    <t>Университетский, 28</t>
  </si>
  <si>
    <t>Университетский, 29</t>
  </si>
  <si>
    <t>Университетский, 3</t>
  </si>
  <si>
    <t>Университетский, 30</t>
  </si>
  <si>
    <t>Университетский, 31</t>
  </si>
  <si>
    <t>Университетский, 34</t>
  </si>
  <si>
    <t>Университетский, 35</t>
  </si>
  <si>
    <t>Университетский, 36</t>
  </si>
  <si>
    <t>Университетский, 37</t>
  </si>
  <si>
    <t>Университетский, 38</t>
  </si>
  <si>
    <t>Университетский, 39</t>
  </si>
  <si>
    <t>Университетский, 4</t>
  </si>
  <si>
    <t>Университетский, 40</t>
  </si>
  <si>
    <t>Университетский, 46</t>
  </si>
  <si>
    <t>Университетский, 49</t>
  </si>
  <si>
    <t>Университетский, 54</t>
  </si>
  <si>
    <t>Университетский, 55</t>
  </si>
  <si>
    <t>Университетский, 56</t>
  </si>
  <si>
    <t>Университетский, 61</t>
  </si>
  <si>
    <t>Университетский, 62</t>
  </si>
  <si>
    <t>Университетский, 63</t>
  </si>
  <si>
    <t>Университетский, 68</t>
  </si>
  <si>
    <t>Университетский, 7</t>
  </si>
  <si>
    <t>Университетский, 70</t>
  </si>
  <si>
    <t>Университетский, 71</t>
  </si>
  <si>
    <t>Университетский, 72</t>
  </si>
  <si>
    <t>Университетский, 74</t>
  </si>
  <si>
    <t>Университетский, 75</t>
  </si>
  <si>
    <t>Университетский, 77-а</t>
  </si>
  <si>
    <t>Университетский, 77-д</t>
  </si>
  <si>
    <t>Университетский, 78</t>
  </si>
  <si>
    <t>Университетский, 8</t>
  </si>
  <si>
    <t>Университетский, 80</t>
  </si>
  <si>
    <t>Университетский, 82</t>
  </si>
  <si>
    <t>Университетский, 83</t>
  </si>
  <si>
    <t>Университетский, 84</t>
  </si>
  <si>
    <t>Университетский, 86</t>
  </si>
  <si>
    <t>Университетский, 87</t>
  </si>
  <si>
    <t>Университетский, 89</t>
  </si>
  <si>
    <t>Университетский, 9</t>
  </si>
  <si>
    <t>Университетский, 90</t>
  </si>
  <si>
    <t>Университетский, 91</t>
  </si>
  <si>
    <t>Университетский, 92</t>
  </si>
  <si>
    <t>Университетский, 93</t>
  </si>
  <si>
    <t>Университетский, 94</t>
  </si>
  <si>
    <t>Университетский, 95</t>
  </si>
  <si>
    <t>Университетский, 97</t>
  </si>
  <si>
    <t>Университетский, 98</t>
  </si>
  <si>
    <t>Университетский, 99</t>
  </si>
  <si>
    <t>Флюкова, 1</t>
  </si>
  <si>
    <t>Флюкова, 3</t>
  </si>
  <si>
    <t>Чайковского, 16</t>
  </si>
  <si>
    <t>Чайковского, 2</t>
  </si>
  <si>
    <t>Чайковского, 5</t>
  </si>
  <si>
    <t>Шмидта, 20</t>
  </si>
  <si>
    <t>Шмидта, 21</t>
  </si>
  <si>
    <t>Шмидта, 5</t>
  </si>
  <si>
    <t>Юбилейный, 1</t>
  </si>
  <si>
    <t>Юбилейный, 10</t>
  </si>
  <si>
    <t>Юбилейный, 101</t>
  </si>
  <si>
    <t>Юбилейный, 103</t>
  </si>
  <si>
    <t>Юбилейный, 104</t>
  </si>
  <si>
    <t>Юбилейный, 105</t>
  </si>
  <si>
    <t>Юбилейный, 106</t>
  </si>
  <si>
    <t>Юбилейный, 107</t>
  </si>
  <si>
    <t>Юбилейный, 108</t>
  </si>
  <si>
    <t>Юбилейный, 109</t>
  </si>
  <si>
    <t>Юбилейный, 10-а</t>
  </si>
  <si>
    <t>Юбилейный, 10-б</t>
  </si>
  <si>
    <t>Юбилейный, 10-в</t>
  </si>
  <si>
    <t>Юбилейный, 10-г</t>
  </si>
  <si>
    <t>Юбилейный, 11</t>
  </si>
  <si>
    <t>Юбилейный, 11/1</t>
  </si>
  <si>
    <t>Юбилейный, 11/2</t>
  </si>
  <si>
    <t>Юбилейный, 11/4</t>
  </si>
  <si>
    <t>Юбилейный, 11/5</t>
  </si>
  <si>
    <t>Юбилейный, 110</t>
  </si>
  <si>
    <t>Юбилейный, 111</t>
  </si>
  <si>
    <t>Юбилейный, 112</t>
  </si>
  <si>
    <t>Юбилейный, 12</t>
  </si>
  <si>
    <t>Юбилейный, 13</t>
  </si>
  <si>
    <t>Юбилейный, 14</t>
  </si>
  <si>
    <t>Юбилейный, 15</t>
  </si>
  <si>
    <t>Юбилейный, 19</t>
  </si>
  <si>
    <t>Юбилейный, 2</t>
  </si>
  <si>
    <t>Юбилейный, 20</t>
  </si>
  <si>
    <t>Юбилейный, 21</t>
  </si>
  <si>
    <t>Юбилейный, 22</t>
  </si>
  <si>
    <t>Юбилейный, 23</t>
  </si>
  <si>
    <t>Юбилейный, 25</t>
  </si>
  <si>
    <t>Юбилейный, 27</t>
  </si>
  <si>
    <t>Юбилейный, 28</t>
  </si>
  <si>
    <t>Юбилейный, 29</t>
  </si>
  <si>
    <t>Юбилейный, 3</t>
  </si>
  <si>
    <t>Юбилейный, 30</t>
  </si>
  <si>
    <t>Юбилейный, 31</t>
  </si>
  <si>
    <t>Юбилейный, 32</t>
  </si>
  <si>
    <t>Юбилейный, 33</t>
  </si>
  <si>
    <t>Юбилейный, 34</t>
  </si>
  <si>
    <t>Юбилейный, 35</t>
  </si>
  <si>
    <t>Юбилейный, 37</t>
  </si>
  <si>
    <t>Юбилейный, 37-б</t>
  </si>
  <si>
    <t>Юбилейный, 38</t>
  </si>
  <si>
    <t>Юбилейный, 39</t>
  </si>
  <si>
    <t>Юбилейный, 4</t>
  </si>
  <si>
    <t>Юбилейный, 40</t>
  </si>
  <si>
    <t>Юбилейный, 41</t>
  </si>
  <si>
    <t>Юбилейный, 43</t>
  </si>
  <si>
    <t>Юбилейный, 44</t>
  </si>
  <si>
    <t>Юбилейный, 45</t>
  </si>
  <si>
    <t>Юбилейный, 46</t>
  </si>
  <si>
    <t>Юбилейный, 47</t>
  </si>
  <si>
    <t>Юбилейный, 48</t>
  </si>
  <si>
    <t>Юбилейный, 5</t>
  </si>
  <si>
    <t>Юбилейный, 50</t>
  </si>
  <si>
    <t>Юбилейный, 51</t>
  </si>
  <si>
    <t>Юбилейный, 52</t>
  </si>
  <si>
    <t>Юбилейный, 53</t>
  </si>
  <si>
    <t>Юбилейный, 54</t>
  </si>
  <si>
    <t>Юбилейный, 55</t>
  </si>
  <si>
    <t>Юбилейный, 56</t>
  </si>
  <si>
    <t>Юбилейный, 57</t>
  </si>
  <si>
    <t>Юбилейный, 58</t>
  </si>
  <si>
    <t>Юбилейный, 6</t>
  </si>
  <si>
    <t>Юбилейный, 60</t>
  </si>
  <si>
    <t>Юбилейный, 60-а</t>
  </si>
  <si>
    <t>Юбилейный, 61</t>
  </si>
  <si>
    <t>Юбилейный, 62</t>
  </si>
  <si>
    <t>Юбилейный, 63</t>
  </si>
  <si>
    <t>Юбилейный, 65</t>
  </si>
  <si>
    <t>Юбилейный, 66</t>
  </si>
  <si>
    <t>Юбилейный, 67</t>
  </si>
  <si>
    <t>Юбилейный, 68</t>
  </si>
  <si>
    <t>Юбилейный, 69</t>
  </si>
  <si>
    <t>Юбилейный, 7</t>
  </si>
  <si>
    <t>Юбилейный, 70</t>
  </si>
  <si>
    <t>Юбилейный, 71</t>
  </si>
  <si>
    <t>Юбилейный, 72</t>
  </si>
  <si>
    <t>Юбилейный, 74</t>
  </si>
  <si>
    <t>Юбилейный, 75</t>
  </si>
  <si>
    <t>Юбилейный, 76</t>
  </si>
  <si>
    <t>Юбилейный, 77</t>
  </si>
  <si>
    <t>Юбилейный, 78</t>
  </si>
  <si>
    <t>Юбилейный, 79</t>
  </si>
  <si>
    <t>Юбилейный, 8</t>
  </si>
  <si>
    <t>Юбилейный, 80</t>
  </si>
  <si>
    <t>Юбилейный, 81</t>
  </si>
  <si>
    <t>Юбилейный, 82</t>
  </si>
  <si>
    <t>Юбилейный, 83</t>
  </si>
  <si>
    <t>Юбилейный, 84</t>
  </si>
  <si>
    <t>Юбилейный, 85</t>
  </si>
  <si>
    <t>Юбилейный, 86</t>
  </si>
  <si>
    <t>Юбилейный, 88</t>
  </si>
  <si>
    <t>Юбилейный, 89</t>
  </si>
  <si>
    <t>Юбилейный, 9</t>
  </si>
  <si>
    <t>Юбилейный, 90</t>
  </si>
  <si>
    <t>Юбилейный, 91</t>
  </si>
  <si>
    <t>Юбилейный, 92</t>
  </si>
  <si>
    <t>Юбилейный, 93</t>
  </si>
  <si>
    <t>Юбилейный, 94</t>
  </si>
  <si>
    <t>Юбилейный, 95</t>
  </si>
  <si>
    <t>Юбилейный, 96</t>
  </si>
  <si>
    <t>Юбилейный, 97</t>
  </si>
  <si>
    <t>Юбилейный, 98</t>
  </si>
  <si>
    <t>Юбилейный, 99</t>
  </si>
  <si>
    <t>Юбилейный, 9-б</t>
  </si>
  <si>
    <t>Юбилейный, 9-в</t>
  </si>
  <si>
    <t>Юбилейный, 9-г</t>
  </si>
  <si>
    <t>список домов в управлении</t>
  </si>
  <si>
    <t>ВОЗВРАТ</t>
  </si>
  <si>
    <t>Работы по обеспечению вывоза твердо-бытовых отходов</t>
  </si>
  <si>
    <t>Аварийно-диспетчерское обслуживание</t>
  </si>
  <si>
    <t>Работы, выполняемые в целях надлежащего содержания электрооборудования</t>
  </si>
  <si>
    <t>Дополнительные работы (непредвиденные расходы)</t>
  </si>
  <si>
    <t>Работы, выполняемые в целях надлежащего содержания лифта (лифтов)</t>
  </si>
  <si>
    <t>Работы, необходимые для надлежащего содержания инженерно-технического оборудования и конструктивных элементов дома</t>
  </si>
  <si>
    <t>УК</t>
  </si>
  <si>
    <t>Строение</t>
  </si>
  <si>
    <t>НаименованиеРаботыУслуги</t>
  </si>
  <si>
    <t>ТарифНа1квмВМесяц</t>
  </si>
  <si>
    <t>ОАО "ЗАПАДНОЕ УЖКС"</t>
  </si>
  <si>
    <t>Вывоз ТБО (увеличенный2)</t>
  </si>
  <si>
    <t>Паспортно-регистрационная служба</t>
  </si>
  <si>
    <t>Биллинговое обслуживание приборов учета</t>
  </si>
  <si>
    <t>Содержание ИС</t>
  </si>
  <si>
    <t>Уборка придомовой территории 1 категории</t>
  </si>
  <si>
    <t>Уборка придомовой территории 2 категории (увеличенная)</t>
  </si>
  <si>
    <t>Влажная уборка лестниц</t>
  </si>
  <si>
    <t>Сухая уборка лестниц</t>
  </si>
  <si>
    <t>Электрика</t>
  </si>
  <si>
    <t>Дезинсекция</t>
  </si>
  <si>
    <t>Эксплуатация здания и оборудования</t>
  </si>
  <si>
    <t>Расходы на взыскание задолженности</t>
  </si>
  <si>
    <t>Составление энергопаспорта</t>
  </si>
  <si>
    <t>Обязательное страхование ГОВЛ (РГС)</t>
  </si>
  <si>
    <t>Обслуживание мусоропроводов</t>
  </si>
  <si>
    <t>Мира, 60</t>
  </si>
  <si>
    <t>Биллинговое обслуживание ХВС</t>
  </si>
  <si>
    <t>Коммунистическая, 60</t>
  </si>
  <si>
    <t>Уборка лестничных клеток</t>
  </si>
  <si>
    <t>Техническое обслуживание ИТП</t>
  </si>
  <si>
    <t>Павла Красильникова, 219/1</t>
  </si>
  <si>
    <t>Вывоз ТБО (увеличенный)</t>
  </si>
  <si>
    <t>Конвертирование КЛС</t>
  </si>
  <si>
    <t>Вывоз ТБО</t>
  </si>
  <si>
    <t>Уборка придомовой территории 2 категории</t>
  </si>
  <si>
    <t>Генеральная уборка подъезда</t>
  </si>
  <si>
    <t>Ангарская (Батарейная ст.), 3</t>
  </si>
  <si>
    <t>Ангарская (Батарейная ст.), 5</t>
  </si>
  <si>
    <t>Ангарская (Батарейная ст.), 7</t>
  </si>
  <si>
    <t>Ангарская (Батарейная ст.), 9</t>
  </si>
  <si>
    <t>Ангарская (Батарейная ст.), 11</t>
  </si>
  <si>
    <t>Василия Ледовского, 7</t>
  </si>
  <si>
    <t>Услуги по взысканию задолженности</t>
  </si>
  <si>
    <t>Цимлянская, 9-А</t>
  </si>
  <si>
    <t>Ангарская (Батарейная ст.), 1</t>
  </si>
  <si>
    <t>Рабоче-крестьянская, 3-а</t>
  </si>
  <si>
    <t>Рабоче-крестьянская, 6-а</t>
  </si>
  <si>
    <t>Уборка придомовой территории (старая)</t>
  </si>
  <si>
    <t>Уборка придомовой территории (газон)</t>
  </si>
  <si>
    <t>Уборка лестничных клеток (старая)</t>
  </si>
  <si>
    <t>Розы Люксембург, 289/4</t>
  </si>
  <si>
    <t>Влажная уборка лестниц (увеличенная)</t>
  </si>
  <si>
    <t>Карла Либкнехта, 242/2</t>
  </si>
  <si>
    <t>Донская, 8</t>
  </si>
  <si>
    <t>Карла Либкнехта, 195</t>
  </si>
  <si>
    <t>Красноказачья, 50</t>
  </si>
  <si>
    <t>Красноказачья, 52</t>
  </si>
  <si>
    <t>Цимлянская, 17</t>
  </si>
  <si>
    <t>Красных Мадьяр, 121</t>
  </si>
  <si>
    <t>Красных Мадьяр, 119</t>
  </si>
  <si>
    <t>Карла Либкнехта, 242/1</t>
  </si>
  <si>
    <t>Постышева, 18</t>
  </si>
  <si>
    <t>Розы Люксембург, 325-а</t>
  </si>
  <si>
    <t>Донская, 26</t>
  </si>
  <si>
    <t>Розы Люксембург, 225</t>
  </si>
  <si>
    <t>Трудовая, 66</t>
  </si>
  <si>
    <t>Деповский, 6-а</t>
  </si>
  <si>
    <t>Ярославского, 288</t>
  </si>
  <si>
    <t>3-й Советский, 2</t>
  </si>
  <si>
    <t>Баумана, 216</t>
  </si>
  <si>
    <t>Баумана, 218</t>
  </si>
  <si>
    <t>Баумана, 237/1</t>
  </si>
  <si>
    <t>Баумана, 237/2</t>
  </si>
  <si>
    <t>Баумана, 237/3</t>
  </si>
  <si>
    <t>Баумана, 237/4</t>
  </si>
  <si>
    <t>Баумана, 237/5</t>
  </si>
  <si>
    <t>Восточный, 4</t>
  </si>
  <si>
    <t>Восточный, 5</t>
  </si>
  <si>
    <t>Пржевальского, 32</t>
  </si>
  <si>
    <t>Розы Люксембург, 197</t>
  </si>
  <si>
    <t>Розы Люксембург, 203</t>
  </si>
  <si>
    <t>Розы Люксембург, 305</t>
  </si>
  <si>
    <t>Розы Люксембург, 345</t>
  </si>
  <si>
    <t>Розы Люксембург, 57</t>
  </si>
  <si>
    <t>Розы Люксембург, 64</t>
  </si>
  <si>
    <t>Розы Люксембург, 343</t>
  </si>
  <si>
    <t>Розы Люксембург, 349</t>
  </si>
  <si>
    <t>Розы Люксембург, 289/3</t>
  </si>
  <si>
    <t>Севастопольская, 245</t>
  </si>
  <si>
    <t>Севастопольская, 241</t>
  </si>
  <si>
    <t>Баумана, 227</t>
  </si>
  <si>
    <t>Ярославского, 236</t>
  </si>
  <si>
    <t>Ярославского, 238</t>
  </si>
  <si>
    <t>Ярославского, 240</t>
  </si>
  <si>
    <t>Ярославского, 254</t>
  </si>
  <si>
    <t>Ярославского, 258-а</t>
  </si>
  <si>
    <t>Ярославского, 258-б</t>
  </si>
  <si>
    <t>Ярославского, 258-в</t>
  </si>
  <si>
    <t>Ярославского, 258-г</t>
  </si>
  <si>
    <t>Ярославского, 272</t>
  </si>
  <si>
    <t>Ярославского, 270</t>
  </si>
  <si>
    <t>Ярославского, 276</t>
  </si>
  <si>
    <t>Ярославского, 278</t>
  </si>
  <si>
    <t>Ярославского, 286</t>
  </si>
  <si>
    <t>Ярославского, 282</t>
  </si>
  <si>
    <t>Ярославского, 298</t>
  </si>
  <si>
    <t>Ярославского, 298-а</t>
  </si>
  <si>
    <t>Ярославского, 264</t>
  </si>
  <si>
    <t>Баумана, 231</t>
  </si>
  <si>
    <t>Баумана, 211</t>
  </si>
  <si>
    <t>Баумана, 215</t>
  </si>
  <si>
    <t>Баумана, 217</t>
  </si>
  <si>
    <t>Баумана, 191</t>
  </si>
  <si>
    <t>Баумана, 239</t>
  </si>
  <si>
    <t>Баумана, 235-а</t>
  </si>
  <si>
    <t>Баумана, 231/8</t>
  </si>
  <si>
    <t>Баумана, 231/9</t>
  </si>
  <si>
    <t>Баумана, 225/3</t>
  </si>
  <si>
    <t>Баумана, 225/4</t>
  </si>
  <si>
    <t>Баумана, 225/5</t>
  </si>
  <si>
    <t>Баумана, 229/5</t>
  </si>
  <si>
    <t>Баумана, 213</t>
  </si>
  <si>
    <t>Баумана, 209</t>
  </si>
  <si>
    <t>Баумана, 193</t>
  </si>
  <si>
    <t>Рабоче-крестьянская, 6</t>
  </si>
  <si>
    <t>Розы Люксембург, 15</t>
  </si>
  <si>
    <t>Розы Люксембург, 25</t>
  </si>
  <si>
    <t>Розы Люксембург, 5-б</t>
  </si>
  <si>
    <t>Розы Люксембург, 5-в</t>
  </si>
  <si>
    <t>Розы Люксембург, 7-а</t>
  </si>
  <si>
    <t>Розы Люксембург, 7-в</t>
  </si>
  <si>
    <t>Баумана, 186</t>
  </si>
  <si>
    <t>Карла Либкнехта, 249</t>
  </si>
  <si>
    <t>Байкальская, 234-а</t>
  </si>
  <si>
    <t>Розы Люксембург, 287</t>
  </si>
  <si>
    <t>Розы Люксембург, 237</t>
  </si>
  <si>
    <t>Трилиссера, 118</t>
  </si>
  <si>
    <t>Маршала Жукова, 92</t>
  </si>
  <si>
    <t>Баумана, 210</t>
  </si>
  <si>
    <t>Тельмана, 17</t>
  </si>
  <si>
    <t>Байкальская, 278</t>
  </si>
  <si>
    <t>Блюхера, 5</t>
  </si>
  <si>
    <t>Охрана подвального помещения</t>
  </si>
  <si>
    <t>15-й Советский, 2</t>
  </si>
  <si>
    <t>Маршала Жукова, 22</t>
  </si>
  <si>
    <t>Маршала Жукова, 28</t>
  </si>
  <si>
    <t>Ширямова, 7</t>
  </si>
  <si>
    <t>Донская, 17</t>
  </si>
  <si>
    <t>Донская, 19</t>
  </si>
  <si>
    <t>Карла Либкнехта, 245</t>
  </si>
  <si>
    <t>Пискунова, 130</t>
  </si>
  <si>
    <t>Лыткина, 70</t>
  </si>
  <si>
    <t>Лыткина, 72</t>
  </si>
  <si>
    <t>Лыткина, 74</t>
  </si>
  <si>
    <t>Лыткина, 78</t>
  </si>
  <si>
    <t>Лыткина, 80</t>
  </si>
  <si>
    <t>Лыткина, 84</t>
  </si>
  <si>
    <t>Байкальская, 192</t>
  </si>
  <si>
    <t>Розы Люксембург, 215-б</t>
  </si>
  <si>
    <t>Байкальская, 312-а</t>
  </si>
  <si>
    <t>Байкальская, 290-а</t>
  </si>
  <si>
    <t>Трилиссера, 57-а</t>
  </si>
  <si>
    <t>Маршала Жукова, 72-Б</t>
  </si>
  <si>
    <t>Байкальская, 178</t>
  </si>
  <si>
    <t>Байкальская, 180</t>
  </si>
  <si>
    <t>Байкальская, 190</t>
  </si>
  <si>
    <t>Карла Либкнехта, 251</t>
  </si>
  <si>
    <t>Байкальская, 157</t>
  </si>
  <si>
    <t>Байкальская, 159</t>
  </si>
  <si>
    <t>Байкальская, 161</t>
  </si>
  <si>
    <t>Байкальская, 163</t>
  </si>
  <si>
    <t>Карла Либкнехта, 247</t>
  </si>
  <si>
    <t>4-я Советская, 98</t>
  </si>
  <si>
    <t>Депутатская, 25</t>
  </si>
  <si>
    <t>Депутатская, 39</t>
  </si>
  <si>
    <t>Красных Мадьяр, 128</t>
  </si>
  <si>
    <t>Аэрофлотская, 5</t>
  </si>
  <si>
    <t>Аэрофлотская, 7</t>
  </si>
  <si>
    <t>Красных Мадьяр, 130</t>
  </si>
  <si>
    <t>Красных Мадьяр, 131</t>
  </si>
  <si>
    <t>Карла Либкнехта, 154</t>
  </si>
  <si>
    <t>Трилиссера, 50</t>
  </si>
  <si>
    <t>Пискунова, 50</t>
  </si>
  <si>
    <t>Александра Невского, 91</t>
  </si>
  <si>
    <t>Маршала Конева, 16</t>
  </si>
  <si>
    <t>Центральная, 11-а</t>
  </si>
  <si>
    <t>Центральная, 13</t>
  </si>
  <si>
    <t>Центральная, 17-а</t>
  </si>
  <si>
    <t>Центральная, 19</t>
  </si>
  <si>
    <t>Лопатина, 4</t>
  </si>
  <si>
    <t>Маршала Жукова, 62</t>
  </si>
  <si>
    <t>2-я Летчиков, 13</t>
  </si>
  <si>
    <t>3-я Летчиков, 11</t>
  </si>
  <si>
    <t>3-я Летчиков, 12</t>
  </si>
  <si>
    <t>Депутатская, 50</t>
  </si>
  <si>
    <t>Услуги по ведению лицевых счетов</t>
  </si>
  <si>
    <t>Депутатская, 54</t>
  </si>
  <si>
    <t>Трудовая, 101</t>
  </si>
  <si>
    <t>Байкальская, 149</t>
  </si>
  <si>
    <t>Байкальская, 133</t>
  </si>
  <si>
    <t>Розы Люксембург, 313</t>
  </si>
  <si>
    <t>Баумана, 192</t>
  </si>
  <si>
    <t>Розы Люксембург, 213</t>
  </si>
  <si>
    <t>Дальневосточная, 53</t>
  </si>
  <si>
    <t>2-й Городок, 16</t>
  </si>
  <si>
    <t>2-й Городок, 17</t>
  </si>
  <si>
    <t>Донская, 8-а</t>
  </si>
  <si>
    <t>Красных Мадьяр, 110</t>
  </si>
  <si>
    <t>Депутатская, 27</t>
  </si>
  <si>
    <t>Ярославского, 374</t>
  </si>
  <si>
    <t>Ярославского, 280-г</t>
  </si>
  <si>
    <t>Ярославского, 368</t>
  </si>
  <si>
    <t>Павла Красильникова, 219</t>
  </si>
  <si>
    <t>Топкинский, 66</t>
  </si>
  <si>
    <t>Обслуживание домофонов</t>
  </si>
  <si>
    <t>Волгоградская, 6</t>
  </si>
  <si>
    <t>Академика Образцова, 4</t>
  </si>
  <si>
    <t>Баумана, 172/2</t>
  </si>
  <si>
    <t>Баумана, 160</t>
  </si>
  <si>
    <t>Баумана, 202</t>
  </si>
  <si>
    <t>Баумана, 208</t>
  </si>
  <si>
    <t>Розы Люксембург, 347</t>
  </si>
  <si>
    <t>Байкальская, 261</t>
  </si>
  <si>
    <t>Полярная, 104</t>
  </si>
  <si>
    <t>Баумана, 188</t>
  </si>
  <si>
    <t>15-й Советский, 21</t>
  </si>
  <si>
    <t>Баумана, 240/5</t>
  </si>
  <si>
    <t>Воровского, 22</t>
  </si>
  <si>
    <t>Воровского, 6</t>
  </si>
  <si>
    <t>Полярная, 106</t>
  </si>
  <si>
    <t>Розы Люксембург, 335</t>
  </si>
  <si>
    <t>Топкинский, 65</t>
  </si>
  <si>
    <t>Ярославского, 246</t>
  </si>
  <si>
    <t>Красноярская, 35</t>
  </si>
  <si>
    <t>Ядринцева, 10</t>
  </si>
  <si>
    <t>Коммунистическая, 78</t>
  </si>
  <si>
    <t>Трилиссера, 91</t>
  </si>
  <si>
    <t>Розы Люксембург, 293</t>
  </si>
  <si>
    <t>Шахтерская, 22-а</t>
  </si>
  <si>
    <t>Баумана, 225/2</t>
  </si>
  <si>
    <t>Панфилова, 5</t>
  </si>
  <si>
    <t>Александра Невского, 64</t>
  </si>
  <si>
    <t>Баумана, 178</t>
  </si>
  <si>
    <t>Баумана, 182</t>
  </si>
  <si>
    <t>Баумана, 222</t>
  </si>
  <si>
    <t>Розы Люксембург, 221</t>
  </si>
  <si>
    <t>Лыткина, 29-б</t>
  </si>
  <si>
    <t>Севастопольская, 149</t>
  </si>
  <si>
    <t>Тельмана, 122</t>
  </si>
  <si>
    <t>Карла Либкнехта, 130-а</t>
  </si>
  <si>
    <t>Баумана, 235</t>
  </si>
  <si>
    <t>Партизанская, 109</t>
  </si>
  <si>
    <t>Красных Мадьяр, 137</t>
  </si>
  <si>
    <t>Ярославского, 280-в</t>
  </si>
  <si>
    <t>Байкальская, 226</t>
  </si>
  <si>
    <t>Лыткина, 14</t>
  </si>
  <si>
    <t>Баумана, 184</t>
  </si>
  <si>
    <t>Розы Люксембург, 219-а</t>
  </si>
  <si>
    <t>Розы Люксембург, 215</t>
  </si>
  <si>
    <t>Розы Люксембург, 11</t>
  </si>
  <si>
    <t>Ленинградская, 77</t>
  </si>
  <si>
    <t>Баумана, 214</t>
  </si>
  <si>
    <t>Шахтерская, 23-а</t>
  </si>
  <si>
    <t>Красноказачья, 57</t>
  </si>
  <si>
    <t>Розы Люксембург, 11-а</t>
  </si>
  <si>
    <t>Розы Люксембург, 217-а</t>
  </si>
  <si>
    <t>Розы Люксембург, 217</t>
  </si>
  <si>
    <t>Баумана, 180</t>
  </si>
  <si>
    <t>Ярославского, 215</t>
  </si>
  <si>
    <t>Шахтерская, 19-а</t>
  </si>
  <si>
    <t>Шахтерская, 21</t>
  </si>
  <si>
    <t>Шахтерская, 25-а</t>
  </si>
  <si>
    <t>Баумана, 242</t>
  </si>
  <si>
    <t>Розы Люксембург, 353</t>
  </si>
  <si>
    <t>Баумана, 212</t>
  </si>
  <si>
    <t>Розы Люксембург, 195</t>
  </si>
  <si>
    <t>Розы Люксембург, 13-а</t>
  </si>
  <si>
    <t>Трудовая, 75</t>
  </si>
  <si>
    <t>Розы Люксембург, 265</t>
  </si>
  <si>
    <t>Ярославского, 370</t>
  </si>
  <si>
    <t>Трилиссера, 71</t>
  </si>
  <si>
    <t>Розы Люксембург, 88</t>
  </si>
  <si>
    <t>Розы Люксембург, 233</t>
  </si>
  <si>
    <t>Розы Люксембург, 231</t>
  </si>
  <si>
    <t>Лопатина, 20</t>
  </si>
  <si>
    <t>Марии Ульяновой, 9</t>
  </si>
  <si>
    <t>Розы Люксембург, 235</t>
  </si>
  <si>
    <t>Ярославского, 250</t>
  </si>
  <si>
    <t>Байкальская, 241</t>
  </si>
  <si>
    <t>Павла Красильникова, 219/2</t>
  </si>
  <si>
    <t>Розы Люксембург, 309-а</t>
  </si>
  <si>
    <t>Омулевского, 5</t>
  </si>
  <si>
    <t>Советская, 74</t>
  </si>
  <si>
    <t>Карла Либкнехта, 146</t>
  </si>
  <si>
    <t>Красных Мадьяр, 53</t>
  </si>
  <si>
    <t>Красных Мадьяр, 78</t>
  </si>
  <si>
    <t>Трилиссера, 69</t>
  </si>
  <si>
    <t>Красных Мадьяр, 66</t>
  </si>
  <si>
    <t>Байкальская, 238-б</t>
  </si>
  <si>
    <t>Байкальская, 238-в</t>
  </si>
  <si>
    <t>Зверева, 33</t>
  </si>
  <si>
    <t>Розы Люксембург, 152</t>
  </si>
  <si>
    <t>Топкинский, 3</t>
  </si>
  <si>
    <t>Розы Люксембург, 219</t>
  </si>
  <si>
    <t>Западный, 17</t>
  </si>
  <si>
    <t>Западный, 19</t>
  </si>
  <si>
    <t>Донская, 36</t>
  </si>
  <si>
    <t>Байкальская, 243</t>
  </si>
  <si>
    <t>Севастопольская, 257</t>
  </si>
  <si>
    <t>Жигулевская, 28-а</t>
  </si>
  <si>
    <t>Жигулевская, 28-Б</t>
  </si>
  <si>
    <t>Тельмана, 38</t>
  </si>
  <si>
    <t>Баумана, 206</t>
  </si>
  <si>
    <t>Коммунистическая, 72</t>
  </si>
  <si>
    <t>Розы Люксембург, 245</t>
  </si>
  <si>
    <t>Сарафановская, 81</t>
  </si>
  <si>
    <t>Баумана, 236</t>
  </si>
  <si>
    <t>Розы Люксембург, 223</t>
  </si>
  <si>
    <t>Розы Люксембург, 215-а</t>
  </si>
  <si>
    <t>Баумана, 190</t>
  </si>
  <si>
    <t>Аэрофлотская, 7-А</t>
  </si>
  <si>
    <t>Байкальская, 137</t>
  </si>
  <si>
    <t>Красноярская, 51</t>
  </si>
  <si>
    <t>Трилиссера, 126</t>
  </si>
  <si>
    <t>Цимлянская, 15</t>
  </si>
  <si>
    <t>Ржанова, 1</t>
  </si>
  <si>
    <t>Ленинградская, 17</t>
  </si>
  <si>
    <t>Розы Люксембург, 239</t>
  </si>
  <si>
    <t>Тельмана, 36-а</t>
  </si>
  <si>
    <t>4-я Советская, 47</t>
  </si>
  <si>
    <t>Постышева, 15</t>
  </si>
  <si>
    <t>Красноказачья, 100</t>
  </si>
  <si>
    <t>Дальневосточная, 51</t>
  </si>
  <si>
    <t>Красноярская, 73-А</t>
  </si>
  <si>
    <t>4-я Советская, 48</t>
  </si>
  <si>
    <t>15-й Советский, 1</t>
  </si>
  <si>
    <t>15-й Советский, 4</t>
  </si>
  <si>
    <t>5-й Советский, 1-а</t>
  </si>
  <si>
    <t>Авиастроителей, 1</t>
  </si>
  <si>
    <t>Академика Образцова, 2</t>
  </si>
  <si>
    <t>Академика Образцова, 7</t>
  </si>
  <si>
    <t>Академика Образцова, 9</t>
  </si>
  <si>
    <t>Академика Образцова, 13</t>
  </si>
  <si>
    <t>Академика Образцова, 15</t>
  </si>
  <si>
    <t>Академика Образцова, 17</t>
  </si>
  <si>
    <t>Академика Образцова, 49</t>
  </si>
  <si>
    <t>Баумана, 164</t>
  </si>
  <si>
    <t>Баумана, 168</t>
  </si>
  <si>
    <t>Баумана, 170</t>
  </si>
  <si>
    <t>Баумана, 172</t>
  </si>
  <si>
    <t>Баумана, 174</t>
  </si>
  <si>
    <t>Баумана, 204</t>
  </si>
  <si>
    <t>Баумана, 220</t>
  </si>
  <si>
    <t>Баумана, 224</t>
  </si>
  <si>
    <t>Баумана, 226</t>
  </si>
  <si>
    <t>Баумана, 228</t>
  </si>
  <si>
    <t>Баумана, 230</t>
  </si>
  <si>
    <t>Баумана, 232</t>
  </si>
  <si>
    <t>Баумана, 233</t>
  </si>
  <si>
    <t>Баумана, 234</t>
  </si>
  <si>
    <t>Баумана, 244</t>
  </si>
  <si>
    <t>Баумана, 246</t>
  </si>
  <si>
    <t>Баумана, 248</t>
  </si>
  <si>
    <t>Баумана, 250</t>
  </si>
  <si>
    <t>Баумана, 252</t>
  </si>
  <si>
    <t>Баумана, 254</t>
  </si>
  <si>
    <t>Баумана, 256</t>
  </si>
  <si>
    <t>Баумана, 258</t>
  </si>
  <si>
    <t>Баумана, 260</t>
  </si>
  <si>
    <t>Баумана, 262</t>
  </si>
  <si>
    <t>Баумана, 264</t>
  </si>
  <si>
    <t>Баумана, 210-а</t>
  </si>
  <si>
    <t>Баумана, 216-а</t>
  </si>
  <si>
    <t>Баумана, 225/1</t>
  </si>
  <si>
    <t>Вокзальная, 5</t>
  </si>
  <si>
    <t>Волгоградская, 4</t>
  </si>
  <si>
    <t>Волгоградская, 110</t>
  </si>
  <si>
    <t>Воровского, 10</t>
  </si>
  <si>
    <t>Воровского, 11</t>
  </si>
  <si>
    <t>Воровского, 15</t>
  </si>
  <si>
    <t>Воровского, 17-а</t>
  </si>
  <si>
    <t>Воровского, 19-а</t>
  </si>
  <si>
    <t>Восточный, 2</t>
  </si>
  <si>
    <t>Восточный, 3</t>
  </si>
  <si>
    <t>Генерала Доватора, 1</t>
  </si>
  <si>
    <t>Генерала Доватора, 6</t>
  </si>
  <si>
    <t>Генерала Доватора, 12</t>
  </si>
  <si>
    <t>Гражданская, 7</t>
  </si>
  <si>
    <t>Гражданская, 66</t>
  </si>
  <si>
    <t>Гражданская, 8-а</t>
  </si>
  <si>
    <t>Деповский, 6</t>
  </si>
  <si>
    <t>Жукова, 1</t>
  </si>
  <si>
    <t>Жукова, 3</t>
  </si>
  <si>
    <t>Западный, 1</t>
  </si>
  <si>
    <t>Ленинградская, 79</t>
  </si>
  <si>
    <t>Маршала Говорова, 20</t>
  </si>
  <si>
    <t>Мира, 5</t>
  </si>
  <si>
    <t>Мира, 62</t>
  </si>
  <si>
    <t>Мира, 82</t>
  </si>
  <si>
    <t>Мичурина, 9</t>
  </si>
  <si>
    <t>Муравьева, 10-а</t>
  </si>
  <si>
    <t>Павла Красильникова, 172</t>
  </si>
  <si>
    <t>Панфилова, 7</t>
  </si>
  <si>
    <t>Полярная, 80-а</t>
  </si>
  <si>
    <t>Пржевальского, 26</t>
  </si>
  <si>
    <t>Пржевальского, 28</t>
  </si>
  <si>
    <t>Пржевальского, 30</t>
  </si>
  <si>
    <t>Пржевальского, 34</t>
  </si>
  <si>
    <t>Пржевальского, 36</t>
  </si>
  <si>
    <t>Пржевальского, 43</t>
  </si>
  <si>
    <t>Пржевальского, 50</t>
  </si>
  <si>
    <t>Пржевальского, 168</t>
  </si>
  <si>
    <t>Пржевальского, 170</t>
  </si>
  <si>
    <t>Пржевальского, 172</t>
  </si>
  <si>
    <t>Просвещения, 34</t>
  </si>
  <si>
    <t>Рабоче-крестьянская, 5</t>
  </si>
  <si>
    <t>Розы Люксембург, 33</t>
  </si>
  <si>
    <t>Розы Люксембург, 35</t>
  </si>
  <si>
    <t>Розы Люксембург, 39</t>
  </si>
  <si>
    <t>Розы Люксембург, 116</t>
  </si>
  <si>
    <t>Розы Люксембург, 128</t>
  </si>
  <si>
    <t>Розы Люксембург, 130</t>
  </si>
  <si>
    <t>Розы Люксембург, 146</t>
  </si>
  <si>
    <t>Розы Люксембург, 148</t>
  </si>
  <si>
    <t>Розы Люксембург, 156</t>
  </si>
  <si>
    <t>Розы Люксембург, 193</t>
  </si>
  <si>
    <t>Розы Люксембург, 199</t>
  </si>
  <si>
    <t>Розы Люксембург, 201</t>
  </si>
  <si>
    <t>Розы Люксембург, 227</t>
  </si>
  <si>
    <t>Розы Люксембург, 229</t>
  </si>
  <si>
    <t>Розы Люксембург, 247</t>
  </si>
  <si>
    <t>Розы Люксембург, 251</t>
  </si>
  <si>
    <t>Розы Люксембург, 253</t>
  </si>
  <si>
    <t>Розы Люксембург, 255</t>
  </si>
  <si>
    <t>Розы Люксембург, 257</t>
  </si>
  <si>
    <t>Розы Люксембург, 259</t>
  </si>
  <si>
    <t>Розы Люксембург, 261</t>
  </si>
  <si>
    <t>Розы Люксембург, 263</t>
  </si>
  <si>
    <t>Розы Люксембург, 267</t>
  </si>
  <si>
    <t>Розы Люксембург, 269</t>
  </si>
  <si>
    <t>Розы Люксембург, 271</t>
  </si>
  <si>
    <t>Розы Люксембург, 273</t>
  </si>
  <si>
    <t>Розы Люксембург, 275</t>
  </si>
  <si>
    <t>Розы Люксембург, 279</t>
  </si>
  <si>
    <t>Розы Люксембург, 281</t>
  </si>
  <si>
    <t>Розы Люксембург, 283</t>
  </si>
  <si>
    <t>Розы Люксембург, 285</t>
  </si>
  <si>
    <t>Розы Люксембург, 291</t>
  </si>
  <si>
    <t>Розы Люксембург, 297</t>
  </si>
  <si>
    <t>Розы Люксембург, 299</t>
  </si>
  <si>
    <t>Розы Люксембург, 307</t>
  </si>
  <si>
    <t>Розы Люксембург, 309</t>
  </si>
  <si>
    <t>Розы Люксембург, 311</t>
  </si>
  <si>
    <t>Розы Люксембург, 315</t>
  </si>
  <si>
    <t>Розы Люксембург, 317</t>
  </si>
  <si>
    <t>Розы Люксембург, 323</t>
  </si>
  <si>
    <t>Розы Люксембург, 325</t>
  </si>
  <si>
    <t>Розы Люксембург, 327</t>
  </si>
  <si>
    <t>Розы Люксембург, 329</t>
  </si>
  <si>
    <t>Розы Люксембург, 331</t>
  </si>
  <si>
    <t>Розы Люксембург, 333</t>
  </si>
  <si>
    <t>Розы Люксембург, 337</t>
  </si>
  <si>
    <t>Розы Люксембург, 339</t>
  </si>
  <si>
    <t>Розы Люксембург, 341</t>
  </si>
  <si>
    <t>Розы Люксембург, 351</t>
  </si>
  <si>
    <t>Розы Люксембург, 355</t>
  </si>
  <si>
    <t>Розы Люксембург, 13-б</t>
  </si>
  <si>
    <t>Розы Люксембург, 148-а</t>
  </si>
  <si>
    <t>Розы Люксембург, 223-а</t>
  </si>
  <si>
    <t>Розы Люксембург, 309-б</t>
  </si>
  <si>
    <t>Розы Люксембург, 5-а</t>
  </si>
  <si>
    <t>Розы Люксембург, 7-б</t>
  </si>
  <si>
    <t>Севастопольская, 116</t>
  </si>
  <si>
    <t>Севастопольская, 148</t>
  </si>
  <si>
    <t>Севастопольская, 150</t>
  </si>
  <si>
    <t>Севастопольская, 151</t>
  </si>
  <si>
    <t>Севастопольская, 152</t>
  </si>
  <si>
    <t>Севастопольская, 153</t>
  </si>
  <si>
    <t>Севастопольская, 154</t>
  </si>
  <si>
    <t>Севастопольская, 216</t>
  </si>
  <si>
    <t>Севастопольская, 235</t>
  </si>
  <si>
    <t>Севастопольская, 237</t>
  </si>
  <si>
    <t>Севастопольская, 239</t>
  </si>
  <si>
    <t>Севастопольская, 243</t>
  </si>
  <si>
    <t>Севастопольская, 247</t>
  </si>
  <si>
    <t>Севастопольская, 249</t>
  </si>
  <si>
    <t>Севастопольская, 251</t>
  </si>
  <si>
    <t>Севастопольская, 253</t>
  </si>
  <si>
    <t>Севастопольская, 255</t>
  </si>
  <si>
    <t>Севастопольская, 237-а</t>
  </si>
  <si>
    <t>Севастопольская, 239-а</t>
  </si>
  <si>
    <t>Севастопольская, 243-а</t>
  </si>
  <si>
    <t>Сибирских Партизан, 3</t>
  </si>
  <si>
    <t>Сибирских Партизан, 5</t>
  </si>
  <si>
    <t>Сибирских Партизан, 7</t>
  </si>
  <si>
    <t>Сибирских Партизан, 9-а</t>
  </si>
  <si>
    <t>Тельмана, 7</t>
  </si>
  <si>
    <t>Тельмана, 36</t>
  </si>
  <si>
    <t>Тельмана, 53</t>
  </si>
  <si>
    <t>Тельмана, 54</t>
  </si>
  <si>
    <t>Тельмана, 181</t>
  </si>
  <si>
    <t>Тельмана, 183</t>
  </si>
  <si>
    <t>Тельмана, 185</t>
  </si>
  <si>
    <t>Центральная, 15</t>
  </si>
  <si>
    <t>Шахтерская, 23</t>
  </si>
  <si>
    <t>Шахтерская, 25</t>
  </si>
  <si>
    <t>Ярославского, 234</t>
  </si>
  <si>
    <t>Ярославского, 258</t>
  </si>
  <si>
    <t>Ярославского, 290</t>
  </si>
  <si>
    <t>Ярославского, 358</t>
  </si>
  <si>
    <t>Ярославского, 360</t>
  </si>
  <si>
    <t>Ярославского, 362</t>
  </si>
  <si>
    <t>Ярославского, 364</t>
  </si>
  <si>
    <t>Ярославского, 366</t>
  </si>
  <si>
    <t>Демьяна Бедного, 36</t>
  </si>
  <si>
    <t>Мира, 17-а</t>
  </si>
  <si>
    <t>Полярная, 102</t>
  </si>
  <si>
    <t>4-я Советская, 49</t>
  </si>
  <si>
    <t>4-я Советская, 65</t>
  </si>
  <si>
    <t>4-я Советская, 78</t>
  </si>
  <si>
    <t>4-я Советская, 80</t>
  </si>
  <si>
    <t>4-я Советская, 86</t>
  </si>
  <si>
    <t>4-я Советская, 100</t>
  </si>
  <si>
    <t>4-я Советская, 102</t>
  </si>
  <si>
    <t>4-я Советская, 86-а</t>
  </si>
  <si>
    <t>6-я Советская, 54</t>
  </si>
  <si>
    <t>Александра Невского, 50</t>
  </si>
  <si>
    <t>Александра Невского, 61</t>
  </si>
  <si>
    <t>Александра Невского, 62</t>
  </si>
  <si>
    <t>Александра Невского, 65</t>
  </si>
  <si>
    <t>Александра Невского, 67</t>
  </si>
  <si>
    <t>Александра Невского, 69</t>
  </si>
  <si>
    <t>Александра Невского, 71</t>
  </si>
  <si>
    <t>Александра Невского, 73</t>
  </si>
  <si>
    <t>Александра Невского, 76</t>
  </si>
  <si>
    <t>Александра Невского, 89</t>
  </si>
  <si>
    <t>Александра Невского, 93</t>
  </si>
  <si>
    <t>Александра Невского, 107</t>
  </si>
  <si>
    <t>Александра Невского, 46-б</t>
  </si>
  <si>
    <t>Александра Невского, 46-в</t>
  </si>
  <si>
    <t>Амурский, 10</t>
  </si>
  <si>
    <t>Амурский, 12</t>
  </si>
  <si>
    <t>Аэрофлотская, 6</t>
  </si>
  <si>
    <t>Байкальская, 94</t>
  </si>
  <si>
    <t>Байкальская, 102</t>
  </si>
  <si>
    <t>Байкальская, 104</t>
  </si>
  <si>
    <t>Байкальская, 106</t>
  </si>
  <si>
    <t>Байкальская, 141</t>
  </si>
  <si>
    <t>Байкальская, 143</t>
  </si>
  <si>
    <t>Байкальская, 147</t>
  </si>
  <si>
    <t>Байкальская, 151</t>
  </si>
  <si>
    <t>Байкальская, 153</t>
  </si>
  <si>
    <t>Байкальская, 155</t>
  </si>
  <si>
    <t>Байкальская, 160</t>
  </si>
  <si>
    <t>Байкальская, 162</t>
  </si>
  <si>
    <t>Байкальская, 164</t>
  </si>
  <si>
    <t>Байкальская, 165</t>
  </si>
  <si>
    <t>Байкальская, 166</t>
  </si>
  <si>
    <t>Байкальская, 170</t>
  </si>
  <si>
    <t>Байкальская, 174</t>
  </si>
  <si>
    <t>Байкальская, 182</t>
  </si>
  <si>
    <t>Байкальская, 184</t>
  </si>
  <si>
    <t>Байкальская, 186</t>
  </si>
  <si>
    <t>Байкальская, 196</t>
  </si>
  <si>
    <t>Байкальская, 198</t>
  </si>
  <si>
    <t>Байкальская, 200</t>
  </si>
  <si>
    <t>Байкальская, 201</t>
  </si>
  <si>
    <t>Байкальская, 203</t>
  </si>
  <si>
    <t>Байкальская, 204</t>
  </si>
  <si>
    <t>Байкальская, 205</t>
  </si>
  <si>
    <t>Байкальская, 207</t>
  </si>
  <si>
    <t>Байкальская, 211</t>
  </si>
  <si>
    <t>Байкальская, 213</t>
  </si>
  <si>
    <t>Байкальская, 214</t>
  </si>
  <si>
    <t>Байкальская, 215</t>
  </si>
  <si>
    <t>Байкальская, 216</t>
  </si>
  <si>
    <t>Байкальская, 217</t>
  </si>
  <si>
    <t>Байкальская, 218</t>
  </si>
  <si>
    <t>Байкальская, 220</t>
  </si>
  <si>
    <t>Байкальская, 222</t>
  </si>
  <si>
    <t>Байкальская, 224</t>
  </si>
  <si>
    <t>Байкальская, 228</t>
  </si>
  <si>
    <t>Байкальская, 229</t>
  </si>
  <si>
    <t>Байкальская, 230</t>
  </si>
  <si>
    <t>Байкальская, 231</t>
  </si>
  <si>
    <t>Байкальская, 232</t>
  </si>
  <si>
    <t>Байкальская, 238</t>
  </si>
  <si>
    <t>Байкальская, 242</t>
  </si>
  <si>
    <t>Байкальская, 244</t>
  </si>
  <si>
    <t>Байкальская, 246</t>
  </si>
  <si>
    <t>Байкальская, 247</t>
  </si>
  <si>
    <t>Байкальская, 251</t>
  </si>
  <si>
    <t>Байкальская, 254</t>
  </si>
  <si>
    <t>Байкальская, 256</t>
  </si>
  <si>
    <t>Байкальская, 257-А</t>
  </si>
  <si>
    <t>Байкальская, 258</t>
  </si>
  <si>
    <t>Байкальская, 260</t>
  </si>
  <si>
    <t>Байкальская, 266</t>
  </si>
  <si>
    <t>Байкальская, 268</t>
  </si>
  <si>
    <t>Байкальская, 270</t>
  </si>
  <si>
    <t>Байкальская, 271</t>
  </si>
  <si>
    <t>Байкальская, 272</t>
  </si>
  <si>
    <t>Байкальская, 274</t>
  </si>
  <si>
    <t>Байкальская, 276</t>
  </si>
  <si>
    <t>Байкальская, 280</t>
  </si>
  <si>
    <t>Байкальская, 282</t>
  </si>
  <si>
    <t>Байкальская, 288</t>
  </si>
  <si>
    <t>Байкальская, 290</t>
  </si>
  <si>
    <t>Байкальская, 298</t>
  </si>
  <si>
    <t>Байкальская, 300</t>
  </si>
  <si>
    <t>Байкальская, 312</t>
  </si>
  <si>
    <t>Байкальская, 314</t>
  </si>
  <si>
    <t>Байкальская, 340</t>
  </si>
  <si>
    <t>Байкальская, 157-а</t>
  </si>
  <si>
    <t>Байкальская, 159-а</t>
  </si>
  <si>
    <t>Байкальская, 161-а</t>
  </si>
  <si>
    <t>Байкальская, 165-б</t>
  </si>
  <si>
    <t>Байкальская, 168-а</t>
  </si>
  <si>
    <t>Байкальская, 200-А</t>
  </si>
  <si>
    <t>Байкальская, 200-б</t>
  </si>
  <si>
    <t>Байкальская, 207-а</t>
  </si>
  <si>
    <t>Байкальская, 209-а</t>
  </si>
  <si>
    <t>Байкальская, 216-А</t>
  </si>
  <si>
    <t>Байкальская, 241-а</t>
  </si>
  <si>
    <t>Байкальская, 249-а</t>
  </si>
  <si>
    <t>Байкальская, 251-а</t>
  </si>
  <si>
    <t>Байкальская, 251-Б</t>
  </si>
  <si>
    <t>Байкальская, 257-Б</t>
  </si>
  <si>
    <t>Байкальская, 284-а</t>
  </si>
  <si>
    <t>Байкальская, 310-а</t>
  </si>
  <si>
    <t>Байкальская, 330-а</t>
  </si>
  <si>
    <t>Байкальская, 340-а</t>
  </si>
  <si>
    <t>Волжская, 20</t>
  </si>
  <si>
    <t>Волжская, 31</t>
  </si>
  <si>
    <t>Волжская, 36</t>
  </si>
  <si>
    <t>Волжская, 55</t>
  </si>
  <si>
    <t>Волжская, 57</t>
  </si>
  <si>
    <t>Дальневосточная, 55</t>
  </si>
  <si>
    <t>Дальневосточная, 57</t>
  </si>
  <si>
    <t>Дальневосточная, 59</t>
  </si>
  <si>
    <t>Дальневосточная, 61</t>
  </si>
  <si>
    <t>Дальневосточная, 63</t>
  </si>
  <si>
    <t>Дальневосточная, 65</t>
  </si>
  <si>
    <t>Дальневосточная, 55-б</t>
  </si>
  <si>
    <t>Дальневосточная, 57-а</t>
  </si>
  <si>
    <t>Дальневосточная, 59-а</t>
  </si>
  <si>
    <t>Дальневосточная, 61-а</t>
  </si>
  <si>
    <t>Депутатская, 1</t>
  </si>
  <si>
    <t>Депутатская, 6</t>
  </si>
  <si>
    <t>Депутатская, 7</t>
  </si>
  <si>
    <t>Депутатская, 10</t>
  </si>
  <si>
    <t>Депутатская, 11</t>
  </si>
  <si>
    <t>Депутатская, 14</t>
  </si>
  <si>
    <t>Депутатская, 15</t>
  </si>
  <si>
    <t>Депутатская, 73</t>
  </si>
  <si>
    <t>Депутатская, 86</t>
  </si>
  <si>
    <t>Депутатская, 106</t>
  </si>
  <si>
    <t>Депутатская, 108</t>
  </si>
  <si>
    <t>Депутатская, 110</t>
  </si>
  <si>
    <t>Депутатская, 49-А</t>
  </si>
  <si>
    <t>Донская, 1</t>
  </si>
  <si>
    <t>Донская, 2</t>
  </si>
  <si>
    <t>Донская, 3</t>
  </si>
  <si>
    <t>Донская, 4</t>
  </si>
  <si>
    <t>Донская, 5</t>
  </si>
  <si>
    <t>Донская, 10</t>
  </si>
  <si>
    <t>Донская, 12</t>
  </si>
  <si>
    <t>Донская, 21</t>
  </si>
  <si>
    <t>Донская, 28</t>
  </si>
  <si>
    <t>Донская, 30</t>
  </si>
  <si>
    <t>Донская, 32</t>
  </si>
  <si>
    <t>Донская, 34</t>
  </si>
  <si>
    <t>Донская, 38</t>
  </si>
  <si>
    <t>Донская, 40</t>
  </si>
  <si>
    <t>Донская, 26-а</t>
  </si>
  <si>
    <t>Донская, 28-а</t>
  </si>
  <si>
    <t>Донская, 28-б</t>
  </si>
  <si>
    <t>Донская, 28-в</t>
  </si>
  <si>
    <t>Донская, 28-г</t>
  </si>
  <si>
    <t>Донская, 4-а</t>
  </si>
  <si>
    <t>Донская, 6-а</t>
  </si>
  <si>
    <t>Дорожная, 2</t>
  </si>
  <si>
    <t>Егорова, 4</t>
  </si>
  <si>
    <t>Жигулевская, 5</t>
  </si>
  <si>
    <t>Жигулевская, 7</t>
  </si>
  <si>
    <t>Жигулевская, 28</t>
  </si>
  <si>
    <t>Загоскина, 38</t>
  </si>
  <si>
    <t>Зверева, 5</t>
  </si>
  <si>
    <t>Зверева, 27</t>
  </si>
  <si>
    <t>Зверева, 29</t>
  </si>
  <si>
    <t>Зверева, 30</t>
  </si>
  <si>
    <t>Зверева, 31</t>
  </si>
  <si>
    <t>Иркутской 30-й дивизии, 2</t>
  </si>
  <si>
    <t>Иркутской 30-й дивизии, 4</t>
  </si>
  <si>
    <t>Иркутской 30-й дивизии, 51</t>
  </si>
  <si>
    <t>Иркутской 30-й дивизии, 1-а</t>
  </si>
  <si>
    <t>Иркутской 30-й дивизии, 3-а</t>
  </si>
  <si>
    <t>Иркутской 30-й дивизии, 5-а</t>
  </si>
  <si>
    <t>Иркутской 30-й дивизии, 5-Б</t>
  </si>
  <si>
    <t>Иркутской 30-й дивизии, 5-В</t>
  </si>
  <si>
    <t>Канская, 20</t>
  </si>
  <si>
    <t>Канская, 22</t>
  </si>
  <si>
    <t>Канская, 39</t>
  </si>
  <si>
    <t>Карла Либкнехта, 132</t>
  </si>
  <si>
    <t>Карла Либкнехта, 145</t>
  </si>
  <si>
    <t>Карла Либкнехта, 147</t>
  </si>
  <si>
    <t>Карла Либкнехта, 148</t>
  </si>
  <si>
    <t>Карла Либкнехта, 149</t>
  </si>
  <si>
    <t>Карла Либкнехта, 150</t>
  </si>
  <si>
    <t>Карла Либкнехта, 151</t>
  </si>
  <si>
    <t>Карла Либкнехта, 152</t>
  </si>
  <si>
    <t>Карла Либкнехта, 157</t>
  </si>
  <si>
    <t>Карла Либкнехта, 180</t>
  </si>
  <si>
    <t>Карла Либкнехта, 182</t>
  </si>
  <si>
    <t>Карла Либкнехта, 184</t>
  </si>
  <si>
    <t>Карла Либкнехта, 193</t>
  </si>
  <si>
    <t>Карла Либкнехта, 206</t>
  </si>
  <si>
    <t>Карла Либкнехта, 208</t>
  </si>
  <si>
    <t>Карла Либкнехта, 210</t>
  </si>
  <si>
    <t>Карла Либкнехта, 212</t>
  </si>
  <si>
    <t>Карла Либкнехта, 214</t>
  </si>
  <si>
    <t>Карла Либкнехта, 216</t>
  </si>
  <si>
    <t>Карла Либкнехта, 229</t>
  </si>
  <si>
    <t>Карла Либкнехта, 262</t>
  </si>
  <si>
    <t>Коммунистическая, 74</t>
  </si>
  <si>
    <t>Коммунистическая, 76</t>
  </si>
  <si>
    <t>Красноказачья, 48</t>
  </si>
  <si>
    <t>Красноказачья, 66</t>
  </si>
  <si>
    <t>Красноказачья, 68</t>
  </si>
  <si>
    <t>Красноказачья, 70</t>
  </si>
  <si>
    <t>Красноказачья, 104</t>
  </si>
  <si>
    <t>Красноказачья, 111</t>
  </si>
  <si>
    <t>Красноказачья, 113</t>
  </si>
  <si>
    <t>Красноказачья, 120</t>
  </si>
  <si>
    <t>Красноказачья, 120/7</t>
  </si>
  <si>
    <t>Красноярская, 24</t>
  </si>
  <si>
    <t>Красноярская, 26</t>
  </si>
  <si>
    <t>Красноярская, 28</t>
  </si>
  <si>
    <t>Красноярская, 30</t>
  </si>
  <si>
    <t>Красноярская, 34</t>
  </si>
  <si>
    <t>Красноярская, 37</t>
  </si>
  <si>
    <t>Красноярская, 39</t>
  </si>
  <si>
    <t>Красноярская, 47</t>
  </si>
  <si>
    <t>Красноярская, 49</t>
  </si>
  <si>
    <t>Красноярская, 70</t>
  </si>
  <si>
    <t>Красноярская, 75</t>
  </si>
  <si>
    <t>Красноярская, 79</t>
  </si>
  <si>
    <t>Красноярская, 81</t>
  </si>
  <si>
    <t>Красноярская, 83</t>
  </si>
  <si>
    <t>Красноярская, 71-А</t>
  </si>
  <si>
    <t>Красных Мадьяр, 55</t>
  </si>
  <si>
    <t>Красных Мадьяр, 74</t>
  </si>
  <si>
    <t>Красных Мадьяр, 80</t>
  </si>
  <si>
    <t>Красных Мадьяр, 105</t>
  </si>
  <si>
    <t>Красных Мадьяр, 112</t>
  </si>
  <si>
    <t>Красных Мадьяр, 120</t>
  </si>
  <si>
    <t>Красных Мадьяр, 132</t>
  </si>
  <si>
    <t>Красных Мадьяр, 133</t>
  </si>
  <si>
    <t>Красных Мадьяр, 139</t>
  </si>
  <si>
    <t>Красных Мадьяр, 141</t>
  </si>
  <si>
    <t>Лебедева-Кумача, 57</t>
  </si>
  <si>
    <t>Лебедева-Кумача, 59</t>
  </si>
  <si>
    <t>Лопатина, 8</t>
  </si>
  <si>
    <t>Лопатина, 10</t>
  </si>
  <si>
    <t>Лопатина, 18</t>
  </si>
  <si>
    <t>Лопатина, 19</t>
  </si>
  <si>
    <t>Лопатина, 51</t>
  </si>
  <si>
    <t>Лыткина, 29</t>
  </si>
  <si>
    <t>Лыткина, 56</t>
  </si>
  <si>
    <t>Лыткина, 61</t>
  </si>
  <si>
    <t>Лыткина, 63</t>
  </si>
  <si>
    <t>Лыткина, 65</t>
  </si>
  <si>
    <t>Лыткина, 68</t>
  </si>
  <si>
    <t>Лыткина, 29-а</t>
  </si>
  <si>
    <t>Лыткина, 73/3</t>
  </si>
  <si>
    <t>Маршала Жукова, 8</t>
  </si>
  <si>
    <t>Маршала Жукова, 13</t>
  </si>
  <si>
    <t>Маршала Жукова, 14</t>
  </si>
  <si>
    <t>Маршала Жукова, 20</t>
  </si>
  <si>
    <t>Маршала Жукова, 30</t>
  </si>
  <si>
    <t>Маршала Жукова, 52</t>
  </si>
  <si>
    <t>Маршала Жукова, 82</t>
  </si>
  <si>
    <t>Маршала Жукова, 86</t>
  </si>
  <si>
    <t>Маршала Жукова, 90</t>
  </si>
  <si>
    <t>Маршала Жукова, 98</t>
  </si>
  <si>
    <t>Маршала Жукова, 102</t>
  </si>
  <si>
    <t>Маршала Жукова, 104</t>
  </si>
  <si>
    <t>Маршала Жукова, 108</t>
  </si>
  <si>
    <t>Маршала Жукова, 72-А</t>
  </si>
  <si>
    <t>Маршала Жукова, 72-г</t>
  </si>
  <si>
    <t>Маршала Жукова, 18</t>
  </si>
  <si>
    <t>Маршала Жукова, 40</t>
  </si>
  <si>
    <t>Маршала Жукова, 44</t>
  </si>
  <si>
    <t>Маршала Жукова, 122</t>
  </si>
  <si>
    <t>Маршала Жукова, 30-а</t>
  </si>
  <si>
    <t>Можайского, 1-А</t>
  </si>
  <si>
    <t>Омулевского, 1</t>
  </si>
  <si>
    <t>Омулевского, 2</t>
  </si>
  <si>
    <t>Омулевского, 3</t>
  </si>
  <si>
    <t>Омулевского, 4</t>
  </si>
  <si>
    <t>Омулевского, 33</t>
  </si>
  <si>
    <t>Омулевского, 35</t>
  </si>
  <si>
    <t>Партизанская, 101</t>
  </si>
  <si>
    <t>Партизанская, 105</t>
  </si>
  <si>
    <t>Партизанская, 107</t>
  </si>
  <si>
    <t>Партизанская, 111</t>
  </si>
  <si>
    <t>Партизанская, 143</t>
  </si>
  <si>
    <t>Партизанская, 147</t>
  </si>
  <si>
    <t>Партизанская, 149</t>
  </si>
  <si>
    <t>Партизанская, 105-а</t>
  </si>
  <si>
    <t>Партизанская, 107-а</t>
  </si>
  <si>
    <t>Партизанская, 109-а</t>
  </si>
  <si>
    <t>Пискунова, 44</t>
  </si>
  <si>
    <t>Пискунова, 46</t>
  </si>
  <si>
    <t>Пискунова, 48</t>
  </si>
  <si>
    <t>Пискунова, 100</t>
  </si>
  <si>
    <t>Пискунова, 102</t>
  </si>
  <si>
    <t>Пискунова, 104</t>
  </si>
  <si>
    <t>Пискунова, 106</t>
  </si>
  <si>
    <t>Пискунова, 102-а</t>
  </si>
  <si>
    <t>Пискунова, 130-В</t>
  </si>
  <si>
    <t>Пограничный, 2</t>
  </si>
  <si>
    <t>Пограничный, 4</t>
  </si>
  <si>
    <t>Пограничный, 6</t>
  </si>
  <si>
    <t>Постышева, 1</t>
  </si>
  <si>
    <t>Постышева, 2</t>
  </si>
  <si>
    <t>Постышева, 3</t>
  </si>
  <si>
    <t>Постышева, 4</t>
  </si>
  <si>
    <t>Постышева, 5</t>
  </si>
  <si>
    <t>Постышева, 6</t>
  </si>
  <si>
    <t>Постышева, 7</t>
  </si>
  <si>
    <t>Постышева, 8</t>
  </si>
  <si>
    <t>Постышева, 9</t>
  </si>
  <si>
    <t>Постышева, 10</t>
  </si>
  <si>
    <t>Постышева, 11</t>
  </si>
  <si>
    <t>Постышева, 12</t>
  </si>
  <si>
    <t>Постышева, 13</t>
  </si>
  <si>
    <t>Постышева, 14</t>
  </si>
  <si>
    <t>Постышева, 16</t>
  </si>
  <si>
    <t>Постышева, 17</t>
  </si>
  <si>
    <t>Постышева, 19</t>
  </si>
  <si>
    <t>Постышева, 20</t>
  </si>
  <si>
    <t>Постышева, 21</t>
  </si>
  <si>
    <t>Постышева, 23</t>
  </si>
  <si>
    <t>Постышева, 25</t>
  </si>
  <si>
    <t>Постышева, 27</t>
  </si>
  <si>
    <t>Постышева, 29</t>
  </si>
  <si>
    <t>Постышева, 10/1</t>
  </si>
  <si>
    <t>Постышева, 10/2</t>
  </si>
  <si>
    <t>Постышева, 18-а</t>
  </si>
  <si>
    <t>Постышева, 27-а</t>
  </si>
  <si>
    <t>Постышева, 29-а</t>
  </si>
  <si>
    <t>Постышева, 6-а</t>
  </si>
  <si>
    <t>Ржанова, 3</t>
  </si>
  <si>
    <t>Ржанова, 5</t>
  </si>
  <si>
    <t>Ржанова, 7</t>
  </si>
  <si>
    <t>Ржанова, 11</t>
  </si>
  <si>
    <t>Ржанова, 13</t>
  </si>
  <si>
    <t>Ржанова, 15</t>
  </si>
  <si>
    <t>Ржанова, 21</t>
  </si>
  <si>
    <t>Ржанова, 23</t>
  </si>
  <si>
    <t>Ржанова, 27</t>
  </si>
  <si>
    <t>Ржанова, 31</t>
  </si>
  <si>
    <t>Ржанова, 33</t>
  </si>
  <si>
    <t>Ржанова, 35</t>
  </si>
  <si>
    <t>Ржанова, 37</t>
  </si>
  <si>
    <t>Ржанова, 39</t>
  </si>
  <si>
    <t>Ржанова, 41-б</t>
  </si>
  <si>
    <t>Седова, 95</t>
  </si>
  <si>
    <t>Седова, 97</t>
  </si>
  <si>
    <t>Сибирская, 25</t>
  </si>
  <si>
    <t>Сибирская, 38</t>
  </si>
  <si>
    <t>Советская, 72</t>
  </si>
  <si>
    <t>Советская, 76</t>
  </si>
  <si>
    <t>Советская, 78</t>
  </si>
  <si>
    <t>Советская, 96</t>
  </si>
  <si>
    <t>Советская, 98</t>
  </si>
  <si>
    <t>Советская, 136</t>
  </si>
  <si>
    <t>Советская, 138</t>
  </si>
  <si>
    <t>Советская, 140</t>
  </si>
  <si>
    <t>Советская, 142</t>
  </si>
  <si>
    <t>Советская, 144</t>
  </si>
  <si>
    <t>Советская, 146</t>
  </si>
  <si>
    <t>Советская, 148</t>
  </si>
  <si>
    <t>Советская, 186</t>
  </si>
  <si>
    <t>Советская, 188</t>
  </si>
  <si>
    <t>Советская, 124-а</t>
  </si>
  <si>
    <t>Советская, 124-б</t>
  </si>
  <si>
    <t>Советская, 124-в</t>
  </si>
  <si>
    <t>Советская, 124-г</t>
  </si>
  <si>
    <t>Советская, 124-д</t>
  </si>
  <si>
    <t>Советская, 146-а</t>
  </si>
  <si>
    <t>Станиславского, 1</t>
  </si>
  <si>
    <t>Станиславского, 3</t>
  </si>
  <si>
    <t>Станиславского, 5</t>
  </si>
  <si>
    <t>Станиславского, 7</t>
  </si>
  <si>
    <t>Станиславского, 9</t>
  </si>
  <si>
    <t>Станиславского, 11</t>
  </si>
  <si>
    <t>Станиславского, 13</t>
  </si>
  <si>
    <t>Станиславского, 15</t>
  </si>
  <si>
    <t>Станиславского, 17</t>
  </si>
  <si>
    <t>Сударева, 3</t>
  </si>
  <si>
    <t>Трилиссера, 38</t>
  </si>
  <si>
    <t>Трилиссера, 48</t>
  </si>
  <si>
    <t>Трилиссера, 60</t>
  </si>
  <si>
    <t>Трилиссера, 65</t>
  </si>
  <si>
    <t>Трилиссера, 67</t>
  </si>
  <si>
    <t>Трилиссера, 82</t>
  </si>
  <si>
    <t>Трилиссера, 84</t>
  </si>
  <si>
    <t>Трилиссера, 85</t>
  </si>
  <si>
    <t>Трилиссера, 86</t>
  </si>
  <si>
    <t>Трилиссера, 90</t>
  </si>
  <si>
    <t>Трилиссера, 101</t>
  </si>
  <si>
    <t>Трилиссера, 104</t>
  </si>
  <si>
    <t>Трилиссера, 106</t>
  </si>
  <si>
    <t>Трилиссера, 107</t>
  </si>
  <si>
    <t>Трилиссера, 108</t>
  </si>
  <si>
    <t>Трилиссера, 109</t>
  </si>
  <si>
    <t>Трилиссера, 110</t>
  </si>
  <si>
    <t>Трилиссера, 112</t>
  </si>
  <si>
    <t>Трилиссера, 113</t>
  </si>
  <si>
    <t>Трилиссера, 114</t>
  </si>
  <si>
    <t>Трилиссера, 115</t>
  </si>
  <si>
    <t>Трилиссера, 116</t>
  </si>
  <si>
    <t>Трилиссера, 117</t>
  </si>
  <si>
    <t>Трилиссера, 120</t>
  </si>
  <si>
    <t>Трилиссера, 122</t>
  </si>
  <si>
    <t>Трилиссера, 124</t>
  </si>
  <si>
    <t>Трудовая, 5</t>
  </si>
  <si>
    <t>Трудовая, 25</t>
  </si>
  <si>
    <t>Трудовая, 29</t>
  </si>
  <si>
    <t>Трудовая, 49</t>
  </si>
  <si>
    <t>Трудовая, 50</t>
  </si>
  <si>
    <t>Трудовая, 55</t>
  </si>
  <si>
    <t>Трудовая, 72</t>
  </si>
  <si>
    <t>Трудовая, 73</t>
  </si>
  <si>
    <t>Трудовая, 99</t>
  </si>
  <si>
    <t>Трудовая, 108</t>
  </si>
  <si>
    <t>Трудовая, 126</t>
  </si>
  <si>
    <t>Трудовая, 128</t>
  </si>
  <si>
    <t>Трудовая, 129</t>
  </si>
  <si>
    <t>Трудовая, 130</t>
  </si>
  <si>
    <t>Трудовая, 132</t>
  </si>
  <si>
    <t>Трудовая, 133</t>
  </si>
  <si>
    <t>Трудовая, 99-А</t>
  </si>
  <si>
    <t>Цимлянская, 3</t>
  </si>
  <si>
    <t>Цимлянская, 7</t>
  </si>
  <si>
    <t>Цимлянская, 9</t>
  </si>
  <si>
    <t>Цимлянская, 11</t>
  </si>
  <si>
    <t>Цимлянская, 13</t>
  </si>
  <si>
    <t>Цимлянская, 19</t>
  </si>
  <si>
    <t>Цимлянская, 23</t>
  </si>
  <si>
    <t>Цимлянская, 1/1</t>
  </si>
  <si>
    <t>Цимлянская, 1/2</t>
  </si>
  <si>
    <t>Цимлянская, 17-А</t>
  </si>
  <si>
    <t>Ширямова, 30</t>
  </si>
  <si>
    <t>Ядринцева, 3</t>
  </si>
  <si>
    <t>Ядринцева, 5</t>
  </si>
  <si>
    <t>Байкальская, 168</t>
  </si>
  <si>
    <t>Депутатская, 45/5</t>
  </si>
  <si>
    <t>Депутатская, 8</t>
  </si>
  <si>
    <t>Депутатская, 3</t>
  </si>
  <si>
    <t>Депутатская, 56</t>
  </si>
  <si>
    <t>НаименованиеРаботыУслугиНаименованиеДляПечати</t>
  </si>
  <si>
    <t>Услуги по первичному приему в целях регистрационного учета граждан</t>
  </si>
  <si>
    <t>Обслуживание общедомовых приборов учета тепловой энергии (наладка, регулировка и плановая поверка)</t>
  </si>
  <si>
    <t>Содержание информационных систем, обеспечивающих сбор, обработку и хранение данных о платежах за жилое помещение и коммунальные услуги</t>
  </si>
  <si>
    <t>Проведение дезинсекции и дератизации</t>
  </si>
  <si>
    <t>Выполнение работ по взысканию задолженности</t>
  </si>
  <si>
    <t>Обязательное страхование гражданской ответственности владельца лифта (лифтов)</t>
  </si>
  <si>
    <t>Составление технико-эксплуатационного электронного паспорта многоквартирного дома</t>
  </si>
  <si>
    <t>Влажная уборка лестничных клеток</t>
  </si>
  <si>
    <t>Подметание лестничных клеток</t>
  </si>
  <si>
    <t>Уборка придомовой территории</t>
  </si>
  <si>
    <t>Работы, выполняемые в целях надлежащего содержания индивидуальных тепловых пунктов</t>
  </si>
  <si>
    <t>Обслуживание общедомовых приборов учета ХВС (наладка, регулировка и плановая поверка)</t>
  </si>
  <si>
    <t>Работы, выполняемые в целях надлежащего содержания мусоропроводов</t>
  </si>
  <si>
    <t>Оформление и доставка платежных документов</t>
  </si>
  <si>
    <t>Стоимость выполнения работы (оказания услуги)</t>
  </si>
  <si>
    <t>Конструктивные особенности, степень физического износа и технического состояния общего имущества многоквартирного дома, определяющие выбор конкретных работ (услуг)</t>
  </si>
  <si>
    <t>Единица измерения</t>
  </si>
  <si>
    <t>НаименованиеРаботыУслугиСтоимость</t>
  </si>
  <si>
    <t>ТарифНР</t>
  </si>
  <si>
    <t>Байкальская, 202-А</t>
  </si>
  <si>
    <t>Наличие ОПУ ХВС</t>
  </si>
  <si>
    <t>Наличие лестничных площадок, маршей, мест общего пользования</t>
  </si>
  <si>
    <t>Надлежащее санитарное состояние подвалов</t>
  </si>
  <si>
    <t>Надлежащее техническое состояние ИТП</t>
  </si>
  <si>
    <t>Наличие ИТП</t>
  </si>
  <si>
    <t>СУММПРОИЗВ</t>
  </si>
  <si>
    <t>руб. / л/сч</t>
  </si>
  <si>
    <t>Наличие домофона</t>
  </si>
  <si>
    <t>руб./ 1 куб.м.</t>
  </si>
  <si>
    <t>Обслуживание общедомовых приборов учета ХВС (передача данных посредством сети Internet)</t>
  </si>
  <si>
    <t>Примечание: Относительно определения ежемесячных затрат по вывозу твердо-бытовых отходов сообщаем, что расчеты осуществляются по формуле: "2,07 куб.м. на 1 человека в год (Норма накопления мусора на одного человека в год) * 233,57 руб./куб.м. (стоимость вывода 1 куб.м. мусора) * количество человек, прописанных в многоквартирном доме / 12 мес."</t>
  </si>
  <si>
    <t>Конструктивные особенности, техническое состояние общего имущества многоквартирного дома, определяющие выбор конкретных работ (услуг)</t>
  </si>
  <si>
    <t>Наличие инженерно-технического оборудования и конструктивных элементов</t>
  </si>
  <si>
    <t>Наличие электрооборудования</t>
  </si>
  <si>
    <t>Введите адрес:</t>
  </si>
  <si>
    <t>Ввод адреса осуществляется в формате: "Улица" "запятая" "пробел" "номер дома"</t>
  </si>
  <si>
    <t>Например:</t>
  </si>
  <si>
    <t xml:space="preserve">* Примечание:   Приведённая выше ссылка открывается по щелчку левой кнопки мыши в Microsoft Excel, через нажатие </t>
  </si>
  <si>
    <t xml:space="preserve">    ctrl + левая кнопка мыши - в LibreOffice Calc</t>
  </si>
  <si>
    <t>и т.д.</t>
  </si>
  <si>
    <t>Перейти для просмотра информации*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</si>
</sst>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0"/>
      <name val="Arial"/>
      <family val="2"/>
      <charset val="204"/>
    </font>
    <font>
      <u/>
      <sz val="8"/>
      <color theme="10"/>
      <name val="Arial"/>
      <family val="2"/>
    </font>
    <font>
      <sz val="16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u/>
      <sz val="14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4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8" borderId="3" applyNumberFormat="0" applyAlignment="0" applyProtection="0"/>
    <xf numFmtId="0" fontId="7" fillId="21" borderId="4" applyNumberFormat="0" applyAlignment="0" applyProtection="0"/>
    <xf numFmtId="0" fontId="8" fillId="21" borderId="3" applyNumberFormat="0" applyAlignment="0" applyProtection="0"/>
    <xf numFmtId="0" fontId="9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2" borderId="9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7" fillId="0" borderId="0"/>
    <xf numFmtId="0" fontId="2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1" fillId="0" borderId="0"/>
    <xf numFmtId="0" fontId="1" fillId="0" borderId="0"/>
    <xf numFmtId="0" fontId="17" fillId="0" borderId="0"/>
    <xf numFmtId="0" fontId="2" fillId="0" borderId="0"/>
    <xf numFmtId="0" fontId="1" fillId="0" borderId="0"/>
    <xf numFmtId="0" fontId="1" fillId="0" borderId="0"/>
    <xf numFmtId="0" fontId="1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3" fillId="0" borderId="0"/>
    <xf numFmtId="0" fontId="2" fillId="0" borderId="0"/>
    <xf numFmtId="0" fontId="3" fillId="0" borderId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2" fillId="0" borderId="11" applyNumberFormat="0" applyFill="0" applyAlignment="0" applyProtection="0"/>
    <xf numFmtId="0" fontId="23" fillId="0" borderId="0"/>
    <xf numFmtId="0" fontId="2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5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7" fillId="0" borderId="0" applyNumberFormat="0" applyFill="0" applyBorder="0" applyAlignment="0" applyProtection="0"/>
    <xf numFmtId="0" fontId="19" fillId="0" borderId="0"/>
    <xf numFmtId="0" fontId="19" fillId="0" borderId="0"/>
    <xf numFmtId="0" fontId="2" fillId="0" borderId="0"/>
    <xf numFmtId="0" fontId="2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8" fillId="0" borderId="0" xfId="1" applyFont="1" applyAlignment="1" applyProtection="1">
      <alignment horizontal="center" vertical="center"/>
      <protection hidden="1"/>
    </xf>
    <xf numFmtId="0" fontId="26" fillId="0" borderId="0" xfId="0" applyFont="1" applyAlignment="1">
      <alignment horizontal="right"/>
    </xf>
    <xf numFmtId="0" fontId="26" fillId="0" borderId="0" xfId="0" applyFont="1"/>
    <xf numFmtId="0" fontId="31" fillId="0" borderId="0" xfId="0" applyFont="1"/>
    <xf numFmtId="0" fontId="19" fillId="0" borderId="2" xfId="3" applyFont="1" applyFill="1" applyBorder="1" applyAlignment="1" applyProtection="1">
      <alignment horizontal="left" vertical="center" wrapText="1"/>
      <protection hidden="1"/>
    </xf>
    <xf numFmtId="0" fontId="19" fillId="0" borderId="2" xfId="3" applyFont="1" applyFill="1" applyBorder="1" applyAlignment="1" applyProtection="1">
      <alignment horizontal="left" vertical="center"/>
      <protection hidden="1"/>
    </xf>
    <xf numFmtId="0" fontId="19" fillId="0" borderId="2" xfId="1" applyFont="1" applyFill="1" applyBorder="1" applyAlignment="1" applyProtection="1">
      <alignment horizontal="left" vertical="center"/>
      <protection hidden="1"/>
    </xf>
    <xf numFmtId="0" fontId="31" fillId="0" borderId="2" xfId="4" applyFont="1" applyFill="1" applyBorder="1" applyAlignment="1" applyProtection="1">
      <alignment horizontal="left" vertical="center"/>
      <protection hidden="1"/>
    </xf>
    <xf numFmtId="0" fontId="19" fillId="0" borderId="2" xfId="1" applyFont="1" applyFill="1" applyBorder="1" applyAlignment="1" applyProtection="1">
      <alignment horizontal="left" vertical="center" wrapText="1"/>
      <protection hidden="1"/>
    </xf>
    <xf numFmtId="9" fontId="19" fillId="0" borderId="2" xfId="1" applyNumberFormat="1" applyFont="1" applyFill="1" applyBorder="1" applyAlignment="1" applyProtection="1">
      <alignment horizontal="left" vertical="center"/>
      <protection hidden="1"/>
    </xf>
    <xf numFmtId="4" fontId="19" fillId="0" borderId="2" xfId="4" applyNumberFormat="1" applyFont="1" applyFill="1" applyBorder="1" applyAlignment="1" applyProtection="1">
      <alignment vertical="center" wrapText="1"/>
      <protection hidden="1"/>
    </xf>
    <xf numFmtId="0" fontId="19" fillId="0" borderId="2" xfId="4" applyFont="1" applyFill="1" applyBorder="1" applyAlignment="1" applyProtection="1">
      <alignment horizontal="center" vertical="center"/>
      <protection hidden="1"/>
    </xf>
    <xf numFmtId="0" fontId="19" fillId="0" borderId="2" xfId="1" applyFont="1" applyFill="1" applyBorder="1" applyAlignment="1" applyProtection="1">
      <alignment horizontal="center" vertical="center"/>
      <protection hidden="1"/>
    </xf>
    <xf numFmtId="0" fontId="19" fillId="0" borderId="1" xfId="3" applyFont="1" applyFill="1" applyBorder="1" applyAlignment="1" applyProtection="1">
      <alignment horizontal="left" vertical="center" wrapText="1"/>
      <protection hidden="1"/>
    </xf>
    <xf numFmtId="0" fontId="19" fillId="0" borderId="1" xfId="4" applyFont="1" applyFill="1" applyBorder="1" applyAlignment="1" applyProtection="1">
      <alignment horizontal="center" vertical="center"/>
      <protection hidden="1"/>
    </xf>
    <xf numFmtId="0" fontId="19" fillId="0" borderId="0" xfId="1" applyFont="1" applyAlignment="1" applyProtection="1">
      <alignment horizontal="left" vertical="center"/>
      <protection hidden="1"/>
    </xf>
    <xf numFmtId="0" fontId="31" fillId="0" borderId="0" xfId="0" applyFont="1" applyAlignment="1">
      <alignment vertical="center"/>
    </xf>
    <xf numFmtId="0" fontId="19" fillId="0" borderId="0" xfId="1" applyFont="1" applyFill="1" applyAlignment="1">
      <alignment horizontal="center" vertical="center"/>
    </xf>
    <xf numFmtId="0" fontId="19" fillId="0" borderId="2" xfId="3" applyFont="1" applyBorder="1" applyAlignment="1" applyProtection="1">
      <alignment horizontal="left" vertical="center" wrapText="1"/>
      <protection hidden="1"/>
    </xf>
    <xf numFmtId="4" fontId="19" fillId="0" borderId="2" xfId="1" applyNumberFormat="1" applyFont="1" applyBorder="1" applyAlignment="1" applyProtection="1">
      <alignment horizontal="left" vertical="center"/>
      <protection hidden="1"/>
    </xf>
    <xf numFmtId="0" fontId="19" fillId="0" borderId="2" xfId="3" applyFont="1" applyBorder="1" applyAlignment="1" applyProtection="1">
      <alignment horizontal="left" vertical="center"/>
      <protection hidden="1"/>
    </xf>
    <xf numFmtId="0" fontId="19" fillId="0" borderId="2" xfId="4" applyFont="1" applyBorder="1" applyAlignment="1" applyProtection="1">
      <alignment horizontal="left" vertical="center"/>
      <protection hidden="1"/>
    </xf>
    <xf numFmtId="0" fontId="19" fillId="0" borderId="2" xfId="1" applyFont="1" applyBorder="1" applyAlignment="1" applyProtection="1">
      <alignment horizontal="left" vertical="center" wrapText="1"/>
      <protection hidden="1"/>
    </xf>
    <xf numFmtId="0" fontId="19" fillId="0" borderId="1" xfId="3" applyFont="1" applyBorder="1" applyAlignment="1" applyProtection="1">
      <alignment horizontal="left" vertical="center" wrapText="1"/>
      <protection hidden="1"/>
    </xf>
    <xf numFmtId="0" fontId="19" fillId="0" borderId="1" xfId="3" applyFont="1" applyBorder="1" applyAlignment="1" applyProtection="1">
      <alignment horizontal="left" vertical="center"/>
      <protection hidden="1"/>
    </xf>
    <xf numFmtId="0" fontId="19" fillId="0" borderId="1" xfId="4" applyFont="1" applyBorder="1" applyAlignment="1" applyProtection="1">
      <alignment horizontal="left" vertical="center"/>
      <protection hidden="1"/>
    </xf>
    <xf numFmtId="0" fontId="31" fillId="0" borderId="0" xfId="0" applyFont="1" applyBorder="1"/>
    <xf numFmtId="0" fontId="19" fillId="0" borderId="0" xfId="1" applyFont="1" applyAlignment="1">
      <alignment horizontal="left" vertical="center"/>
    </xf>
    <xf numFmtId="0" fontId="28" fillId="0" borderId="0" xfId="1" applyFont="1" applyAlignment="1" applyProtection="1">
      <alignment horizontal="left" vertical="center"/>
      <protection hidden="1"/>
    </xf>
    <xf numFmtId="0" fontId="28" fillId="2" borderId="1" xfId="2" applyFont="1" applyFill="1" applyBorder="1" applyAlignment="1" applyProtection="1">
      <alignment horizontal="center" vertical="center" wrapText="1"/>
      <protection hidden="1"/>
    </xf>
    <xf numFmtId="0" fontId="28" fillId="2" borderId="2" xfId="2" applyFont="1" applyFill="1" applyBorder="1" applyAlignment="1" applyProtection="1">
      <alignment horizontal="center" vertical="center" wrapText="1"/>
      <protection hidden="1"/>
    </xf>
    <xf numFmtId="0" fontId="19" fillId="0" borderId="2" xfId="67" applyNumberFormat="1" applyFont="1" applyFill="1" applyBorder="1" applyAlignment="1" applyProtection="1">
      <alignment vertical="center" wrapText="1"/>
      <protection hidden="1"/>
    </xf>
    <xf numFmtId="0" fontId="19" fillId="0" borderId="2" xfId="218" applyNumberFormat="1" applyFont="1" applyBorder="1" applyAlignment="1" applyProtection="1">
      <alignment horizontal="left" vertical="center" wrapText="1"/>
      <protection hidden="1"/>
    </xf>
    <xf numFmtId="0" fontId="31" fillId="0" borderId="1" xfId="0" applyFont="1" applyBorder="1" applyAlignment="1" applyProtection="1">
      <alignment wrapText="1"/>
      <protection hidden="1"/>
    </xf>
    <xf numFmtId="0" fontId="31" fillId="0" borderId="2" xfId="0" applyFont="1" applyBorder="1" applyAlignment="1" applyProtection="1">
      <alignment wrapText="1"/>
      <protection hidden="1"/>
    </xf>
    <xf numFmtId="0" fontId="34" fillId="26" borderId="13" xfId="0" applyFont="1" applyFill="1" applyBorder="1" applyAlignment="1">
      <alignment horizontal="center" vertical="center"/>
    </xf>
    <xf numFmtId="0" fontId="33" fillId="0" borderId="0" xfId="4" applyFont="1" applyFill="1"/>
    <xf numFmtId="0" fontId="27" fillId="0" borderId="0" xfId="215" applyAlignment="1" applyProtection="1">
      <alignment horizontal="center"/>
      <protection locked="0"/>
    </xf>
    <xf numFmtId="0" fontId="28" fillId="0" borderId="0" xfId="1" applyFont="1" applyAlignment="1" applyProtection="1">
      <alignment horizontal="center" vertical="center"/>
      <protection hidden="1"/>
    </xf>
    <xf numFmtId="0" fontId="31" fillId="0" borderId="12" xfId="0" applyFont="1" applyBorder="1" applyAlignment="1" applyProtection="1">
      <alignment horizontal="left" vertical="center" wrapText="1"/>
      <protection hidden="1"/>
    </xf>
    <xf numFmtId="0" fontId="32" fillId="25" borderId="0" xfId="215" applyFont="1" applyFill="1" applyAlignment="1">
      <alignment horizontal="center" vertical="center"/>
    </xf>
  </cellXfs>
  <cellStyles count="546">
    <cellStyle name="20% - Акцент1 2" xfId="5"/>
    <cellStyle name="20% - Акцент1 2 2" xfId="345"/>
    <cellStyle name="20% - Акцент2 2" xfId="6"/>
    <cellStyle name="20% - Акцент2 2 2" xfId="346"/>
    <cellStyle name="20% - Акцент3 2" xfId="7"/>
    <cellStyle name="20% - Акцент3 2 2" xfId="347"/>
    <cellStyle name="20% - Акцент4 2" xfId="8"/>
    <cellStyle name="20% - Акцент4 2 2" xfId="348"/>
    <cellStyle name="20% - Акцент5 2" xfId="9"/>
    <cellStyle name="20% - Акцент5 2 2" xfId="349"/>
    <cellStyle name="20% - Акцент6 2" xfId="10"/>
    <cellStyle name="20% - Акцент6 2 2" xfId="350"/>
    <cellStyle name="40% - Акцент1 2" xfId="11"/>
    <cellStyle name="40% - Акцент1 2 2" xfId="351"/>
    <cellStyle name="40% - Акцент2 2" xfId="12"/>
    <cellStyle name="40% - Акцент2 2 2" xfId="352"/>
    <cellStyle name="40% - Акцент3 2" xfId="13"/>
    <cellStyle name="40% - Акцент3 2 2" xfId="353"/>
    <cellStyle name="40% - Акцент4 2" xfId="14"/>
    <cellStyle name="40% - Акцент4 2 2" xfId="354"/>
    <cellStyle name="40% - Акцент5 2" xfId="15"/>
    <cellStyle name="40% - Акцент5 2 2" xfId="355"/>
    <cellStyle name="40% - Акцент6 2" xfId="16"/>
    <cellStyle name="40% - Акцент6 2 2" xfId="35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Excel Built-in Normal" xfId="23"/>
    <cellStyle name="Excel Built-in Normal 2" xfId="357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Гиперссылка" xfId="215" builtinId="8"/>
    <cellStyle name="Гиперссылка 2" xfId="33"/>
    <cellStyle name="Гиперссылка 3" xfId="219"/>
    <cellStyle name="Гиперссылка 4" xfId="209"/>
    <cellStyle name="Денежный 2" xfId="34"/>
    <cellStyle name="Денежный 2 2" xfId="358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10" xfId="4"/>
    <cellStyle name="Обычный 10 2" xfId="43"/>
    <cellStyle name="Обычный 11" xfId="44"/>
    <cellStyle name="Обычный 12" xfId="45"/>
    <cellStyle name="Обычный 12 2" xfId="46"/>
    <cellStyle name="Обычный 12 2 2" xfId="220"/>
    <cellStyle name="Обычный 12 2 2 2" xfId="324"/>
    <cellStyle name="Обычный 12 2 2 2 2" xfId="525"/>
    <cellStyle name="Обычный 12 2 2 3" xfId="463"/>
    <cellStyle name="Обычный 12 2 3" xfId="284"/>
    <cellStyle name="Обычный 12 2 3 2" xfId="485"/>
    <cellStyle name="Обычный 12 2 4" xfId="418"/>
    <cellStyle name="Обычный 12 3" xfId="47"/>
    <cellStyle name="Обычный 12 3 2" xfId="221"/>
    <cellStyle name="Обычный 12 3 2 2" xfId="325"/>
    <cellStyle name="Обычный 12 3 2 2 2" xfId="526"/>
    <cellStyle name="Обычный 12 3 2 3" xfId="464"/>
    <cellStyle name="Обычный 12 3 3" xfId="285"/>
    <cellStyle name="Обычный 12 3 3 2" xfId="486"/>
    <cellStyle name="Обычный 12 3 4" xfId="419"/>
    <cellStyle name="Обычный 12 4" xfId="48"/>
    <cellStyle name="Обычный 12 4 2" xfId="222"/>
    <cellStyle name="Обычный 12 4 2 2" xfId="326"/>
    <cellStyle name="Обычный 12 4 2 2 2" xfId="527"/>
    <cellStyle name="Обычный 12 4 2 3" xfId="465"/>
    <cellStyle name="Обычный 12 4 3" xfId="286"/>
    <cellStyle name="Обычный 12 4 3 2" xfId="487"/>
    <cellStyle name="Обычный 12 4 4" xfId="420"/>
    <cellStyle name="Обычный 13" xfId="49"/>
    <cellStyle name="Обычный 13 2" xfId="50"/>
    <cellStyle name="Обычный 13 2 2" xfId="223"/>
    <cellStyle name="Обычный 13 2 2 2" xfId="327"/>
    <cellStyle name="Обычный 13 2 2 2 2" xfId="528"/>
    <cellStyle name="Обычный 13 2 2 3" xfId="466"/>
    <cellStyle name="Обычный 13 2 3" xfId="287"/>
    <cellStyle name="Обычный 13 2 3 2" xfId="488"/>
    <cellStyle name="Обычный 13 2 4" xfId="421"/>
    <cellStyle name="Обычный 13 3" xfId="51"/>
    <cellStyle name="Обычный 13 3 2" xfId="224"/>
    <cellStyle name="Обычный 13 3 2 2" xfId="328"/>
    <cellStyle name="Обычный 13 3 2 2 2" xfId="529"/>
    <cellStyle name="Обычный 13 3 2 3" xfId="467"/>
    <cellStyle name="Обычный 13 3 3" xfId="288"/>
    <cellStyle name="Обычный 13 3 3 2" xfId="489"/>
    <cellStyle name="Обычный 13 3 4" xfId="422"/>
    <cellStyle name="Обычный 13 4" xfId="52"/>
    <cellStyle name="Обычный 14" xfId="53"/>
    <cellStyle name="Обычный 14 2" xfId="54"/>
    <cellStyle name="Обычный 14 2 2" xfId="55"/>
    <cellStyle name="Обычный 14 2 3" xfId="225"/>
    <cellStyle name="Обычный 14 2 3 2" xfId="329"/>
    <cellStyle name="Обычный 14 2 3 2 2" xfId="530"/>
    <cellStyle name="Обычный 14 2 3 3" xfId="468"/>
    <cellStyle name="Обычный 14 2 4" xfId="289"/>
    <cellStyle name="Обычный 14 2 4 2" xfId="490"/>
    <cellStyle name="Обычный 14 2 5" xfId="423"/>
    <cellStyle name="Обычный 14 3" xfId="56"/>
    <cellStyle name="Обычный 14 3 2" xfId="57"/>
    <cellStyle name="Обычный 14 4" xfId="58"/>
    <cellStyle name="Обычный 14 4 2" xfId="226"/>
    <cellStyle name="Обычный 14 4 2 2" xfId="330"/>
    <cellStyle name="Обычный 14 4 2 2 2" xfId="531"/>
    <cellStyle name="Обычный 14 4 2 3" xfId="469"/>
    <cellStyle name="Обычный 14 4 3" xfId="290"/>
    <cellStyle name="Обычный 14 4 3 2" xfId="491"/>
    <cellStyle name="Обычный 14 4 4" xfId="424"/>
    <cellStyle name="Обычный 15" xfId="3"/>
    <cellStyle name="Обычный 15 2" xfId="59"/>
    <cellStyle name="Обычный 15 2 2" xfId="227"/>
    <cellStyle name="Обычный 15 2 2 2" xfId="331"/>
    <cellStyle name="Обычный 15 2 2 2 2" xfId="532"/>
    <cellStyle name="Обычный 15 2 2 3" xfId="470"/>
    <cellStyle name="Обычный 15 2 3" xfId="291"/>
    <cellStyle name="Обычный 15 2 3 2" xfId="492"/>
    <cellStyle name="Обычный 15 2 4" xfId="425"/>
    <cellStyle name="Обычный 16" xfId="1"/>
    <cellStyle name="Обычный 16 2" xfId="60"/>
    <cellStyle name="Обычный 17" xfId="61"/>
    <cellStyle name="Обычный 17 2" xfId="62"/>
    <cellStyle name="Обычный 17 2 2" xfId="228"/>
    <cellStyle name="Обычный 17 2 2 2" xfId="332"/>
    <cellStyle name="Обычный 17 2 2 2 2" xfId="533"/>
    <cellStyle name="Обычный 17 2 2 3" xfId="471"/>
    <cellStyle name="Обычный 17 2 3" xfId="292"/>
    <cellStyle name="Обычный 17 2 3 2" xfId="493"/>
    <cellStyle name="Обычный 17 2 4" xfId="426"/>
    <cellStyle name="Обычный 18" xfId="63"/>
    <cellStyle name="Обычный 18 2" xfId="64"/>
    <cellStyle name="Обычный 18 3" xfId="229"/>
    <cellStyle name="Обычный 18 3 2" xfId="333"/>
    <cellStyle name="Обычный 18 3 2 2" xfId="534"/>
    <cellStyle name="Обычный 18 3 3" xfId="472"/>
    <cellStyle name="Обычный 18 4" xfId="293"/>
    <cellStyle name="Обычный 18 4 2" xfId="494"/>
    <cellStyle name="Обычный 18 5" xfId="427"/>
    <cellStyle name="Обычный 19" xfId="65"/>
    <cellStyle name="Обычный 19 2" xfId="66"/>
    <cellStyle name="Обычный 19 2 2" xfId="230"/>
    <cellStyle name="Обычный 19 2 2 2" xfId="334"/>
    <cellStyle name="Обычный 19 2 2 2 2" xfId="535"/>
    <cellStyle name="Обычный 19 2 2 3" xfId="473"/>
    <cellStyle name="Обычный 19 2 3" xfId="294"/>
    <cellStyle name="Обычный 19 2 3 2" xfId="495"/>
    <cellStyle name="Обычный 19 2 4" xfId="428"/>
    <cellStyle name="Обычный 2" xfId="67"/>
    <cellStyle name="Обычный 2 2" xfId="68"/>
    <cellStyle name="Обычный 2 2 2" xfId="69"/>
    <cellStyle name="Обычный 2 2 2 2" xfId="70"/>
    <cellStyle name="Обычный 2 2 2 2 2" xfId="231"/>
    <cellStyle name="Обычный 2 2 2 2 3" xfId="232"/>
    <cellStyle name="Обычный 2 2 2 3" xfId="359"/>
    <cellStyle name="Обычный 2 2 3" xfId="71"/>
    <cellStyle name="Обычный 2 2 3 2" xfId="233"/>
    <cellStyle name="Обычный 2 2 3 3" xfId="234"/>
    <cellStyle name="Обычный 2 2 4" xfId="72"/>
    <cellStyle name="Обычный 2 2 4 2" xfId="235"/>
    <cellStyle name="Обычный 2 2 4 3" xfId="236"/>
    <cellStyle name="Обычный 2 3" xfId="73"/>
    <cellStyle name="Обычный 2 3 2" xfId="74"/>
    <cellStyle name="Обычный 2 3 2 2" xfId="237"/>
    <cellStyle name="Обычный 2 3 2 3" xfId="238"/>
    <cellStyle name="Обычный 2 3 3" xfId="75"/>
    <cellStyle name="Обычный 2 3 3 2" xfId="239"/>
    <cellStyle name="Обычный 2 3 3 3" xfId="240"/>
    <cellStyle name="Обычный 2 3 4" xfId="76"/>
    <cellStyle name="Обычный 2 3 4 2" xfId="77"/>
    <cellStyle name="Обычный 2 3 4 2 2" xfId="241"/>
    <cellStyle name="Обычный 2 3 4 2 3" xfId="242"/>
    <cellStyle name="Обычный 2 3 4 3" xfId="78"/>
    <cellStyle name="Обычный 2 3 4 3 2" xfId="79"/>
    <cellStyle name="Обычный 2 3 4 3 2 2" xfId="243"/>
    <cellStyle name="Обычный 2 3 4 3 2 3" xfId="244"/>
    <cellStyle name="Обычный 2 3 4 3 3" xfId="80"/>
    <cellStyle name="Обычный 2 3 5" xfId="81"/>
    <cellStyle name="Обычный 2 3 6" xfId="82"/>
    <cellStyle name="Обычный 2 4" xfId="2"/>
    <cellStyle name="Обычный 2 4 2" xfId="83"/>
    <cellStyle name="Обычный 2 4 2 2" xfId="360"/>
    <cellStyle name="Обычный 2 5" xfId="84"/>
    <cellStyle name="Обычный 2 5 2" xfId="245"/>
    <cellStyle name="Обычный 2 5 3" xfId="246"/>
    <cellStyle name="Обычный 2 6" xfId="85"/>
    <cellStyle name="Обычный 2 6 2" xfId="247"/>
    <cellStyle name="Обычный 2 6 3" xfId="248"/>
    <cellStyle name="Обычный 2 7" xfId="86"/>
    <cellStyle name="Обычный 2 7 2" xfId="87"/>
    <cellStyle name="Обычный 2 7 2 2" xfId="249"/>
    <cellStyle name="Обычный 2 7 2 3" xfId="250"/>
    <cellStyle name="Обычный 2 7 3" xfId="88"/>
    <cellStyle name="Обычный 2 7 3 2" xfId="89"/>
    <cellStyle name="Обычный 2 7 3 2 2" xfId="251"/>
    <cellStyle name="Обычный 2 7 3 2 3" xfId="252"/>
    <cellStyle name="Обычный 2 7 3 3" xfId="90"/>
    <cellStyle name="Обычный 2 8" xfId="210"/>
    <cellStyle name="Обычный 2 8 2" xfId="458"/>
    <cellStyle name="Обычный 2_ЗУЖКС " xfId="91"/>
    <cellStyle name="Обычный 20" xfId="92"/>
    <cellStyle name="Обычный 20 2" xfId="211"/>
    <cellStyle name="Обычный 20 2 2" xfId="459"/>
    <cellStyle name="Обычный 21" xfId="93"/>
    <cellStyle name="Обычный 21 2" xfId="212"/>
    <cellStyle name="Обычный 21 2 2" xfId="460"/>
    <cellStyle name="Обычный 22" xfId="94"/>
    <cellStyle name="Обычный 22 2" xfId="213"/>
    <cellStyle name="Обычный 22 2 2" xfId="461"/>
    <cellStyle name="Обычный 23" xfId="95"/>
    <cellStyle name="Обычный 23 2" xfId="214"/>
    <cellStyle name="Обычный 24" xfId="96"/>
    <cellStyle name="Обычный 24 2" xfId="216"/>
    <cellStyle name="Обычный 25" xfId="217"/>
    <cellStyle name="Обычный 25 2" xfId="253"/>
    <cellStyle name="Обычный 25 3" xfId="462"/>
    <cellStyle name="Обычный 26" xfId="254"/>
    <cellStyle name="Обычный 27" xfId="255"/>
    <cellStyle name="Обычный 27 2" xfId="474"/>
    <cellStyle name="Обычный 27 3" xfId="415"/>
    <cellStyle name="Обычный 28" xfId="416"/>
    <cellStyle name="Обычный 29" xfId="417"/>
    <cellStyle name="Обычный 3" xfId="97"/>
    <cellStyle name="Обычный 3 10" xfId="295"/>
    <cellStyle name="Обычный 3 10 2" xfId="496"/>
    <cellStyle name="Обычный 3 11" xfId="429"/>
    <cellStyle name="Обычный 3 2" xfId="98"/>
    <cellStyle name="Обычный 3 2 2" xfId="361"/>
    <cellStyle name="Обычный 3 3" xfId="99"/>
    <cellStyle name="Обычный 3 3 2" xfId="100"/>
    <cellStyle name="Обычный 3 3 2 2" xfId="101"/>
    <cellStyle name="Обычный 3 3 2 2 2" xfId="256"/>
    <cellStyle name="Обычный 3 3 2 2 2 2" xfId="338"/>
    <cellStyle name="Обычный 3 3 2 2 2 2 2" xfId="539"/>
    <cellStyle name="Обычный 3 3 2 2 2 3" xfId="475"/>
    <cellStyle name="Обычный 3 3 2 2 3" xfId="298"/>
    <cellStyle name="Обычный 3 3 2 2 3 2" xfId="499"/>
    <cellStyle name="Обычный 3 3 2 2 4" xfId="432"/>
    <cellStyle name="Обычный 3 3 2 3" xfId="257"/>
    <cellStyle name="Обычный 3 3 2 3 2" xfId="337"/>
    <cellStyle name="Обычный 3 3 2 3 2 2" xfId="538"/>
    <cellStyle name="Обычный 3 3 2 3 3" xfId="476"/>
    <cellStyle name="Обычный 3 3 2 4" xfId="297"/>
    <cellStyle name="Обычный 3 3 2 4 2" xfId="498"/>
    <cellStyle name="Обычный 3 3 2 5" xfId="431"/>
    <cellStyle name="Обычный 3 3 3" xfId="102"/>
    <cellStyle name="Обычный 3 3 4" xfId="258"/>
    <cellStyle name="Обычный 3 3 4 2" xfId="336"/>
    <cellStyle name="Обычный 3 3 4 2 2" xfId="537"/>
    <cellStyle name="Обычный 3 3 4 3" xfId="477"/>
    <cellStyle name="Обычный 3 3 5" xfId="296"/>
    <cellStyle name="Обычный 3 3 5 2" xfId="497"/>
    <cellStyle name="Обычный 3 3 6" xfId="430"/>
    <cellStyle name="Обычный 3 4" xfId="103"/>
    <cellStyle name="Обычный 3 4 2" xfId="104"/>
    <cellStyle name="Обычный 3 4 2 2" xfId="259"/>
    <cellStyle name="Обычный 3 4 2 2 2" xfId="340"/>
    <cellStyle name="Обычный 3 4 2 2 2 2" xfId="541"/>
    <cellStyle name="Обычный 3 4 2 2 3" xfId="478"/>
    <cellStyle name="Обычный 3 4 2 3" xfId="300"/>
    <cellStyle name="Обычный 3 4 2 3 2" xfId="501"/>
    <cellStyle name="Обычный 3 4 2 4" xfId="434"/>
    <cellStyle name="Обычный 3 4 3" xfId="105"/>
    <cellStyle name="Обычный 3 4 3 2" xfId="260"/>
    <cellStyle name="Обычный 3 4 3 2 2" xfId="341"/>
    <cellStyle name="Обычный 3 4 3 2 2 2" xfId="542"/>
    <cellStyle name="Обычный 3 4 3 2 3" xfId="479"/>
    <cellStyle name="Обычный 3 4 3 3" xfId="301"/>
    <cellStyle name="Обычный 3 4 3 3 2" xfId="502"/>
    <cellStyle name="Обычный 3 4 3 4" xfId="435"/>
    <cellStyle name="Обычный 3 4 4" xfId="106"/>
    <cellStyle name="Обычный 3 4 5" xfId="261"/>
    <cellStyle name="Обычный 3 4 5 2" xfId="339"/>
    <cellStyle name="Обычный 3 4 5 2 2" xfId="540"/>
    <cellStyle name="Обычный 3 4 5 3" xfId="480"/>
    <cellStyle name="Обычный 3 4 6" xfId="299"/>
    <cellStyle name="Обычный 3 4 6 2" xfId="500"/>
    <cellStyle name="Обычный 3 4 7" xfId="433"/>
    <cellStyle name="Обычный 3 5" xfId="107"/>
    <cellStyle name="Обычный 3 5 2" xfId="262"/>
    <cellStyle name="Обычный 3 5 2 2" xfId="342"/>
    <cellStyle name="Обычный 3 5 2 2 2" xfId="543"/>
    <cellStyle name="Обычный 3 5 2 3" xfId="481"/>
    <cellStyle name="Обычный 3 5 3" xfId="302"/>
    <cellStyle name="Обычный 3 5 3 2" xfId="503"/>
    <cellStyle name="Обычный 3 5 4" xfId="436"/>
    <cellStyle name="Обычный 3 6" xfId="108"/>
    <cellStyle name="Обычный 3 6 2" xfId="263"/>
    <cellStyle name="Обычный 3 6 2 2" xfId="343"/>
    <cellStyle name="Обычный 3 6 2 2 2" xfId="544"/>
    <cellStyle name="Обычный 3 6 2 3" xfId="482"/>
    <cellStyle name="Обычный 3 6 3" xfId="303"/>
    <cellStyle name="Обычный 3 6 3 2" xfId="504"/>
    <cellStyle name="Обычный 3 6 4" xfId="437"/>
    <cellStyle name="Обычный 3 7" xfId="109"/>
    <cellStyle name="Обычный 3 7 2" xfId="264"/>
    <cellStyle name="Обычный 3 7 2 2" xfId="344"/>
    <cellStyle name="Обычный 3 7 2 2 2" xfId="545"/>
    <cellStyle name="Обычный 3 7 2 3" xfId="483"/>
    <cellStyle name="Обычный 3 7 3" xfId="304"/>
    <cellStyle name="Обычный 3 7 3 2" xfId="505"/>
    <cellStyle name="Обычный 3 7 4" xfId="438"/>
    <cellStyle name="Обычный 3 8" xfId="110"/>
    <cellStyle name="Обычный 3 9" xfId="265"/>
    <cellStyle name="Обычный 3 9 2" xfId="335"/>
    <cellStyle name="Обычный 3 9 2 2" xfId="536"/>
    <cellStyle name="Обычный 3 9 3" xfId="484"/>
    <cellStyle name="Обычный 3_ЗУЖКС " xfId="111"/>
    <cellStyle name="Обычный 4" xfId="112"/>
    <cellStyle name="Обычный 4 2" xfId="113"/>
    <cellStyle name="Обычный 4 2 2" xfId="266"/>
    <cellStyle name="Обычный 4 2 3" xfId="267"/>
    <cellStyle name="Обычный 4 3" xfId="114"/>
    <cellStyle name="Обычный 4 3 2" xfId="268"/>
    <cellStyle name="Обычный 4 3 3" xfId="269"/>
    <cellStyle name="Обычный 4 4" xfId="115"/>
    <cellStyle name="Обычный 4 4 2" xfId="116"/>
    <cellStyle name="Обычный 4 4 2 2" xfId="117"/>
    <cellStyle name="Обычный 4 4 2 2 2" xfId="118"/>
    <cellStyle name="Обычный 4 4 2 2 2 2" xfId="119"/>
    <cellStyle name="Обычный 4 4 2 2 2 2 2" xfId="270"/>
    <cellStyle name="Обычный 4 4 2 2 2 2 3" xfId="271"/>
    <cellStyle name="Обычный 4 4 2 2 2 3" xfId="120"/>
    <cellStyle name="Обычный 4 4 3" xfId="121"/>
    <cellStyle name="Обычный 4 4 4" xfId="122"/>
    <cellStyle name="Обычный 4 4 4 2" xfId="123"/>
    <cellStyle name="Обычный 4 4 4 2 2" xfId="272"/>
    <cellStyle name="Обычный 4 4 4 2 3" xfId="273"/>
    <cellStyle name="Обычный 4 4 4 3" xfId="124"/>
    <cellStyle name="Обычный 4 5" xfId="125"/>
    <cellStyle name="Обычный 5" xfId="126"/>
    <cellStyle name="Обычный 5 2" xfId="127"/>
    <cellStyle name="Обычный 5 2 2" xfId="274"/>
    <cellStyle name="Обычный 5 2 3" xfId="275"/>
    <cellStyle name="Обычный 5 3" xfId="128"/>
    <cellStyle name="Обычный 5 3 2" xfId="362"/>
    <cellStyle name="Обычный 6" xfId="129"/>
    <cellStyle name="Обычный 6 2" xfId="130"/>
    <cellStyle name="Обычный 7" xfId="131"/>
    <cellStyle name="Обычный 7 2" xfId="132"/>
    <cellStyle name="Обычный 8" xfId="133"/>
    <cellStyle name="Обычный 8 2" xfId="134"/>
    <cellStyle name="Обычный 8 3" xfId="135"/>
    <cellStyle name="Обычный 8 3 2" xfId="136"/>
    <cellStyle name="Обычный 8 3 2 2" xfId="276"/>
    <cellStyle name="Обычный 8 3 2 3" xfId="277"/>
    <cellStyle name="Обычный 8 4" xfId="137"/>
    <cellStyle name="Обычный 9" xfId="138"/>
    <cellStyle name="Обычный 9 2" xfId="139"/>
    <cellStyle name="Обычный_результат запроса" xfId="218"/>
    <cellStyle name="Плохой 2" xfId="140"/>
    <cellStyle name="Пояснение 2" xfId="141"/>
    <cellStyle name="Примечание 2" xfId="142"/>
    <cellStyle name="Примечание 2 2" xfId="143"/>
    <cellStyle name="Примечание 2 2 2" xfId="363"/>
    <cellStyle name="Примечание 2 3" xfId="144"/>
    <cellStyle name="Примечание 2 4" xfId="364"/>
    <cellStyle name="Процентный 2" xfId="145"/>
    <cellStyle name="Процентный 2 2" xfId="146"/>
    <cellStyle name="Процентный 2 2 2" xfId="278"/>
    <cellStyle name="Процентный 2 2 3" xfId="279"/>
    <cellStyle name="Процентный 2 3" xfId="365"/>
    <cellStyle name="Процентный 3" xfId="147"/>
    <cellStyle name="Процентный 3 2" xfId="366"/>
    <cellStyle name="Процентный 4" xfId="148"/>
    <cellStyle name="Процентный 4 2" xfId="149"/>
    <cellStyle name="Процентный 4 2 2" xfId="150"/>
    <cellStyle name="Процентный 4 2 2 2" xfId="151"/>
    <cellStyle name="Процентный 4 2 2 3" xfId="307"/>
    <cellStyle name="Процентный 4 2 2 3 2" xfId="508"/>
    <cellStyle name="Процентный 4 2 2 3 3" xfId="367"/>
    <cellStyle name="Процентный 4 2 2 4" xfId="441"/>
    <cellStyle name="Процентный 4 2 3" xfId="152"/>
    <cellStyle name="Процентный 4 2 3 2" xfId="368"/>
    <cellStyle name="Процентный 4 2 4" xfId="153"/>
    <cellStyle name="Процентный 4 2 5" xfId="306"/>
    <cellStyle name="Процентный 4 2 5 2" xfId="507"/>
    <cellStyle name="Процентный 4 2 5 3" xfId="369"/>
    <cellStyle name="Процентный 4 2 6" xfId="440"/>
    <cellStyle name="Процентный 4 3" xfId="154"/>
    <cellStyle name="Процентный 4 3 2" xfId="155"/>
    <cellStyle name="Процентный 4 3 2 2" xfId="156"/>
    <cellStyle name="Процентный 4 3 2 3" xfId="309"/>
    <cellStyle name="Процентный 4 3 2 3 2" xfId="510"/>
    <cellStyle name="Процентный 4 3 2 3 3" xfId="370"/>
    <cellStyle name="Процентный 4 3 2 4" xfId="443"/>
    <cellStyle name="Процентный 4 3 3" xfId="157"/>
    <cellStyle name="Процентный 4 3 3 2" xfId="371"/>
    <cellStyle name="Процентный 4 3 4" xfId="158"/>
    <cellStyle name="Процентный 4 3 5" xfId="308"/>
    <cellStyle name="Процентный 4 3 5 2" xfId="509"/>
    <cellStyle name="Процентный 4 3 5 3" xfId="372"/>
    <cellStyle name="Процентный 4 3 6" xfId="442"/>
    <cellStyle name="Процентный 4 4" xfId="159"/>
    <cellStyle name="Процентный 4 4 2" xfId="373"/>
    <cellStyle name="Процентный 4 5" xfId="160"/>
    <cellStyle name="Процентный 4 5 2" xfId="161"/>
    <cellStyle name="Процентный 4 5 3" xfId="310"/>
    <cellStyle name="Процентный 4 5 3 2" xfId="511"/>
    <cellStyle name="Процентный 4 5 3 3" xfId="374"/>
    <cellStyle name="Процентный 4 5 4" xfId="444"/>
    <cellStyle name="Процентный 4 6" xfId="162"/>
    <cellStyle name="Процентный 4 7" xfId="305"/>
    <cellStyle name="Процентный 4 7 2" xfId="506"/>
    <cellStyle name="Процентный 4 7 3" xfId="375"/>
    <cellStyle name="Процентный 4 8" xfId="439"/>
    <cellStyle name="Процентный 5" xfId="163"/>
    <cellStyle name="Процентный 5 2" xfId="164"/>
    <cellStyle name="Процентный 5 2 2" xfId="165"/>
    <cellStyle name="Процентный 5 2 2 2" xfId="166"/>
    <cellStyle name="Процентный 5 2 2 3" xfId="313"/>
    <cellStyle name="Процентный 5 2 2 3 2" xfId="514"/>
    <cellStyle name="Процентный 5 2 2 3 3" xfId="376"/>
    <cellStyle name="Процентный 5 2 2 4" xfId="447"/>
    <cellStyle name="Процентный 5 2 3" xfId="167"/>
    <cellStyle name="Процентный 5 2 3 2" xfId="377"/>
    <cellStyle name="Процентный 5 2 4" xfId="168"/>
    <cellStyle name="Процентный 5 2 5" xfId="312"/>
    <cellStyle name="Процентный 5 2 5 2" xfId="513"/>
    <cellStyle name="Процентный 5 2 5 3" xfId="378"/>
    <cellStyle name="Процентный 5 2 6" xfId="446"/>
    <cellStyle name="Процентный 5 3" xfId="169"/>
    <cellStyle name="Процентный 5 3 2" xfId="170"/>
    <cellStyle name="Процентный 5 3 2 2" xfId="171"/>
    <cellStyle name="Процентный 5 3 2 3" xfId="315"/>
    <cellStyle name="Процентный 5 3 2 3 2" xfId="516"/>
    <cellStyle name="Процентный 5 3 2 3 3" xfId="379"/>
    <cellStyle name="Процентный 5 3 2 4" xfId="449"/>
    <cellStyle name="Процентный 5 3 3" xfId="172"/>
    <cellStyle name="Процентный 5 3 3 2" xfId="380"/>
    <cellStyle name="Процентный 5 3 4" xfId="173"/>
    <cellStyle name="Процентный 5 3 5" xfId="314"/>
    <cellStyle name="Процентный 5 3 5 2" xfId="515"/>
    <cellStyle name="Процентный 5 3 5 3" xfId="381"/>
    <cellStyle name="Процентный 5 3 6" xfId="448"/>
    <cellStyle name="Процентный 5 4" xfId="174"/>
    <cellStyle name="Процентный 5 4 2" xfId="382"/>
    <cellStyle name="Процентный 5 5" xfId="175"/>
    <cellStyle name="Процентный 5 5 2" xfId="176"/>
    <cellStyle name="Процентный 5 5 3" xfId="316"/>
    <cellStyle name="Процентный 5 5 3 2" xfId="517"/>
    <cellStyle name="Процентный 5 5 3 3" xfId="383"/>
    <cellStyle name="Процентный 5 5 4" xfId="450"/>
    <cellStyle name="Процентный 5 6" xfId="177"/>
    <cellStyle name="Процентный 5 7" xfId="311"/>
    <cellStyle name="Процентный 5 7 2" xfId="512"/>
    <cellStyle name="Процентный 5 7 3" xfId="384"/>
    <cellStyle name="Процентный 5 8" xfId="445"/>
    <cellStyle name="Процентный 6" xfId="178"/>
    <cellStyle name="Процентный 6 2" xfId="179"/>
    <cellStyle name="Процентный 6 2 2" xfId="180"/>
    <cellStyle name="Процентный 6 2 2 2" xfId="181"/>
    <cellStyle name="Процентный 6 2 2 3" xfId="319"/>
    <cellStyle name="Процентный 6 2 2 3 2" xfId="520"/>
    <cellStyle name="Процентный 6 2 2 3 3" xfId="385"/>
    <cellStyle name="Процентный 6 2 2 4" xfId="453"/>
    <cellStyle name="Процентный 6 2 3" xfId="182"/>
    <cellStyle name="Процентный 6 2 3 2" xfId="386"/>
    <cellStyle name="Процентный 6 2 4" xfId="183"/>
    <cellStyle name="Процентный 6 2 5" xfId="318"/>
    <cellStyle name="Процентный 6 2 5 2" xfId="519"/>
    <cellStyle name="Процентный 6 2 5 3" xfId="387"/>
    <cellStyle name="Процентный 6 2 6" xfId="452"/>
    <cellStyle name="Процентный 6 3" xfId="184"/>
    <cellStyle name="Процентный 6 3 2" xfId="185"/>
    <cellStyle name="Процентный 6 3 3" xfId="320"/>
    <cellStyle name="Процентный 6 3 3 2" xfId="521"/>
    <cellStyle name="Процентный 6 3 3 3" xfId="388"/>
    <cellStyle name="Процентный 6 3 4" xfId="454"/>
    <cellStyle name="Процентный 6 4" xfId="186"/>
    <cellStyle name="Процентный 6 4 2" xfId="389"/>
    <cellStyle name="Процентный 6 5" xfId="187"/>
    <cellStyle name="Процентный 6 6" xfId="317"/>
    <cellStyle name="Процентный 6 6 2" xfId="518"/>
    <cellStyle name="Процентный 6 6 3" xfId="390"/>
    <cellStyle name="Процентный 6 7" xfId="451"/>
    <cellStyle name="Процентный 7" xfId="188"/>
    <cellStyle name="Процентный 7 2" xfId="189"/>
    <cellStyle name="Процентный 7 2 2" xfId="190"/>
    <cellStyle name="Процентный 7 2 3" xfId="322"/>
    <cellStyle name="Процентный 7 2 3 2" xfId="523"/>
    <cellStyle name="Процентный 7 2 3 3" xfId="391"/>
    <cellStyle name="Процентный 7 2 4" xfId="456"/>
    <cellStyle name="Процентный 7 3" xfId="191"/>
    <cellStyle name="Процентный 7 3 2" xfId="392"/>
    <cellStyle name="Процентный 7 4" xfId="192"/>
    <cellStyle name="Процентный 7 5" xfId="321"/>
    <cellStyle name="Процентный 7 5 2" xfId="522"/>
    <cellStyle name="Процентный 7 5 3" xfId="393"/>
    <cellStyle name="Процентный 7 6" xfId="455"/>
    <cellStyle name="Процентный 8" xfId="193"/>
    <cellStyle name="Процентный 8 2" xfId="194"/>
    <cellStyle name="Процентный 8 3" xfId="323"/>
    <cellStyle name="Процентный 8 3 2" xfId="524"/>
    <cellStyle name="Процентный 8 3 3" xfId="394"/>
    <cellStyle name="Процентный 8 4" xfId="457"/>
    <cellStyle name="Связанная ячейка 2" xfId="195"/>
    <cellStyle name="Стиль 1" xfId="196"/>
    <cellStyle name="Текст предупреждения 2" xfId="197"/>
    <cellStyle name="Финансовый 10" xfId="280"/>
    <cellStyle name="Финансовый 10 2" xfId="395"/>
    <cellStyle name="Финансовый 2" xfId="198"/>
    <cellStyle name="Финансовый 2 2" xfId="199"/>
    <cellStyle name="Финансовый 2 2 2" xfId="398"/>
    <cellStyle name="Финансовый 2 2 3" xfId="397"/>
    <cellStyle name="Финансовый 2 3" xfId="200"/>
    <cellStyle name="Финансовый 2 3 2" xfId="201"/>
    <cellStyle name="Финансовый 2 3 2 2" xfId="400"/>
    <cellStyle name="Финансовый 2 3 3" xfId="399"/>
    <cellStyle name="Финансовый 2 4" xfId="396"/>
    <cellStyle name="Финансовый 3" xfId="202"/>
    <cellStyle name="Финансовый 3 2" xfId="203"/>
    <cellStyle name="Финансовый 3 2 2" xfId="403"/>
    <cellStyle name="Финансовый 3 2 3" xfId="402"/>
    <cellStyle name="Финансовый 3 3" xfId="404"/>
    <cellStyle name="Финансовый 3 4" xfId="401"/>
    <cellStyle name="Финансовый 4" xfId="204"/>
    <cellStyle name="Финансовый 4 2" xfId="205"/>
    <cellStyle name="Финансовый 4 2 2" xfId="406"/>
    <cellStyle name="Финансовый 4 3" xfId="407"/>
    <cellStyle name="Финансовый 4 4" xfId="405"/>
    <cellStyle name="Финансовый 5" xfId="206"/>
    <cellStyle name="Финансовый 5 2" xfId="409"/>
    <cellStyle name="Финансовый 5 3" xfId="408"/>
    <cellStyle name="Финансовый 6" xfId="207"/>
    <cellStyle name="Финансовый 6 2" xfId="411"/>
    <cellStyle name="Финансовый 6 3" xfId="410"/>
    <cellStyle name="Финансовый 7" xfId="281"/>
    <cellStyle name="Финансовый 7 2" xfId="412"/>
    <cellStyle name="Финансовый 8" xfId="282"/>
    <cellStyle name="Финансовый 8 2" xfId="413"/>
    <cellStyle name="Финансовый 9" xfId="283"/>
    <cellStyle name="Финансовый 9 2" xfId="414"/>
    <cellStyle name="Хороший 2" xfId="208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&#1069;&#1082;&#1086;&#1085;&#1086;&#1084;&#1080;&#1082;&#1072;%20&#1080;%20&#1092;&#1080;&#1085;&#1072;&#1085;&#1089;&#1099;/&#1054;&#1041;&#1065;&#1045;&#1045;/731%20&#1087;&#1086;&#1089;&#1090;&#1072;&#1085;&#1086;&#1074;&#1083;&#1077;&#1085;&#1080;&#1077;/&#1047;&#1059;&#1046;&#1050;&#1057;/2013%20&#1047;&#1059;%20&#1075;&#1086;&#1076;/zu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 из пообъектного"/>
      <sheetName val="ТР свод"/>
      <sheetName val="СОД свод"/>
      <sheetName val="СОД из пообъектного"/>
      <sheetName val="Лист5"/>
      <sheetName val="Стартовая страница"/>
      <sheetName val="Форма 731-4"/>
      <sheetName val="Форма 731-5"/>
      <sheetName val="ПЛАН-ФАКТ ТР 2013"/>
      <sheetName val="Форма 731-6"/>
      <sheetName val="Расшифровка ТР за 2012 год"/>
      <sheetName val="Форма 731-7"/>
      <sheetName val="Форма 731-8"/>
      <sheetName val="Форма 731-9"/>
      <sheetName val="Форма 731-10"/>
      <sheetName val="Форма 731-11"/>
      <sheetName val="План ТР на 2012 год"/>
      <sheetName val="Техконтроль"/>
      <sheetName val="Лист1"/>
      <sheetName val="Лист4"/>
      <sheetName val="Информация по рекламе"/>
      <sheetName val="Лист2"/>
      <sheetName val="Лист6"/>
      <sheetName val="Лист3"/>
    </sheetNames>
    <sheetDataSet>
      <sheetData sheetId="0"/>
      <sheetData sheetId="1">
        <row r="5">
          <cell r="A5" t="str">
            <v>2-я Железнодорожная, 3</v>
          </cell>
          <cell r="B5" t="str">
            <v>2-я Железнодорожная</v>
          </cell>
          <cell r="C5">
            <v>3</v>
          </cell>
          <cell r="D5">
            <v>5447.27</v>
          </cell>
          <cell r="E5">
            <v>132016.4</v>
          </cell>
          <cell r="F5">
            <v>0</v>
          </cell>
          <cell r="G5">
            <v>0</v>
          </cell>
          <cell r="H5">
            <v>132016.4</v>
          </cell>
          <cell r="I5">
            <v>132184.37</v>
          </cell>
          <cell r="J5">
            <v>0</v>
          </cell>
          <cell r="K5">
            <v>0</v>
          </cell>
          <cell r="L5">
            <v>129180.94</v>
          </cell>
          <cell r="M5">
            <v>13201.66</v>
          </cell>
          <cell r="N5">
            <v>101675.3</v>
          </cell>
          <cell r="O5">
            <v>5849.34</v>
          </cell>
          <cell r="P5">
            <v>4435.12</v>
          </cell>
          <cell r="Q5">
            <v>127537.74</v>
          </cell>
          <cell r="R5">
            <v>7090.47</v>
          </cell>
          <cell r="S5">
            <v>2376.3200000000002</v>
          </cell>
        </row>
        <row r="6">
          <cell r="A6" t="str">
            <v>2-я Железнодорожная, 5</v>
          </cell>
          <cell r="B6" t="str">
            <v>2-я Железнодорожная</v>
          </cell>
          <cell r="C6">
            <v>5</v>
          </cell>
          <cell r="D6">
            <v>24953.919999999998</v>
          </cell>
          <cell r="E6">
            <v>85880.52</v>
          </cell>
          <cell r="F6">
            <v>12607.28</v>
          </cell>
          <cell r="G6">
            <v>0</v>
          </cell>
          <cell r="H6">
            <v>98487.8</v>
          </cell>
          <cell r="I6">
            <v>90334.23</v>
          </cell>
          <cell r="J6">
            <v>15432.05</v>
          </cell>
          <cell r="K6">
            <v>0</v>
          </cell>
          <cell r="L6">
            <v>113723.17</v>
          </cell>
          <cell r="M6">
            <v>9848.7900000000009</v>
          </cell>
          <cell r="N6">
            <v>28010.6</v>
          </cell>
          <cell r="O6">
            <v>5679.06</v>
          </cell>
          <cell r="P6">
            <v>3577.35</v>
          </cell>
          <cell r="Q6">
            <v>48888.61</v>
          </cell>
          <cell r="R6">
            <v>89788.479999999996</v>
          </cell>
          <cell r="S6">
            <v>1772.81</v>
          </cell>
        </row>
        <row r="7">
          <cell r="A7" t="str">
            <v>2-я Железнодорожная, 5-а</v>
          </cell>
          <cell r="B7" t="str">
            <v>2-я Железнодорожная</v>
          </cell>
          <cell r="C7" t="str">
            <v>5-а</v>
          </cell>
          <cell r="D7">
            <v>-53014.63</v>
          </cell>
          <cell r="E7">
            <v>115033.71</v>
          </cell>
          <cell r="F7">
            <v>0</v>
          </cell>
          <cell r="G7">
            <v>0</v>
          </cell>
          <cell r="H7">
            <v>115033.71</v>
          </cell>
          <cell r="I7">
            <v>118223.76</v>
          </cell>
          <cell r="J7">
            <v>0</v>
          </cell>
          <cell r="K7">
            <v>0</v>
          </cell>
          <cell r="L7">
            <v>118223.76</v>
          </cell>
          <cell r="M7">
            <v>11503.42</v>
          </cell>
          <cell r="N7">
            <v>36129.360000000001</v>
          </cell>
          <cell r="O7">
            <v>3727.17</v>
          </cell>
          <cell r="P7">
            <v>3573.22</v>
          </cell>
          <cell r="Q7">
            <v>57003.83</v>
          </cell>
          <cell r="R7">
            <v>8205.2999999999993</v>
          </cell>
          <cell r="S7">
            <v>2070.66</v>
          </cell>
        </row>
        <row r="8">
          <cell r="A8" t="str">
            <v>2-я Железнодорожная, 5-б</v>
          </cell>
          <cell r="B8" t="str">
            <v>2-я Железнодорожная</v>
          </cell>
          <cell r="C8" t="str">
            <v>5-б</v>
          </cell>
          <cell r="D8">
            <v>38295.300000000003</v>
          </cell>
          <cell r="E8">
            <v>120813.7</v>
          </cell>
          <cell r="F8">
            <v>0</v>
          </cell>
          <cell r="G8">
            <v>0</v>
          </cell>
          <cell r="H8">
            <v>120813.7</v>
          </cell>
          <cell r="I8">
            <v>121660.49</v>
          </cell>
          <cell r="J8">
            <v>0</v>
          </cell>
          <cell r="K8">
            <v>0</v>
          </cell>
          <cell r="L8">
            <v>121660.49</v>
          </cell>
          <cell r="M8">
            <v>12081.35</v>
          </cell>
          <cell r="N8">
            <v>87679.53</v>
          </cell>
          <cell r="O8">
            <v>3776.37</v>
          </cell>
          <cell r="P8">
            <v>3667.13</v>
          </cell>
          <cell r="Q8">
            <v>109379.02</v>
          </cell>
          <cell r="R8">
            <v>50576.77</v>
          </cell>
          <cell r="S8">
            <v>2174.64</v>
          </cell>
        </row>
        <row r="9">
          <cell r="A9" t="str">
            <v>2-я Железнодорожная, 5-в</v>
          </cell>
          <cell r="B9" t="str">
            <v>2-я Железнодорожная</v>
          </cell>
          <cell r="C9" t="str">
            <v>5-в</v>
          </cell>
          <cell r="D9">
            <v>-16128.19</v>
          </cell>
          <cell r="E9">
            <v>128998.27</v>
          </cell>
          <cell r="F9">
            <v>0</v>
          </cell>
          <cell r="G9">
            <v>0</v>
          </cell>
          <cell r="H9">
            <v>128998.27</v>
          </cell>
          <cell r="I9">
            <v>134886.54</v>
          </cell>
          <cell r="J9">
            <v>3663.79</v>
          </cell>
          <cell r="K9">
            <v>0</v>
          </cell>
          <cell r="L9">
            <v>158087.82999999999</v>
          </cell>
          <cell r="M9">
            <v>12022.96</v>
          </cell>
          <cell r="N9">
            <v>36129.360000000001</v>
          </cell>
          <cell r="O9">
            <v>7930.98</v>
          </cell>
          <cell r="P9">
            <v>5346.98</v>
          </cell>
          <cell r="Q9">
            <v>76652.91</v>
          </cell>
          <cell r="R9">
            <v>65306.73</v>
          </cell>
          <cell r="S9">
            <v>2164.13</v>
          </cell>
        </row>
        <row r="10">
          <cell r="A10" t="str">
            <v>2-я Железнодорожная, 5-г</v>
          </cell>
          <cell r="B10" t="str">
            <v>2-я Железнодорожная</v>
          </cell>
          <cell r="C10" t="str">
            <v>5-г</v>
          </cell>
          <cell r="D10">
            <v>20817.93</v>
          </cell>
          <cell r="E10">
            <v>116753.69</v>
          </cell>
          <cell r="F10">
            <v>0</v>
          </cell>
          <cell r="G10">
            <v>0</v>
          </cell>
          <cell r="H10">
            <v>116753.69</v>
          </cell>
          <cell r="I10">
            <v>115788.21</v>
          </cell>
          <cell r="J10">
            <v>0</v>
          </cell>
          <cell r="K10">
            <v>0</v>
          </cell>
          <cell r="L10">
            <v>115788.21</v>
          </cell>
          <cell r="M10">
            <v>11675.4</v>
          </cell>
          <cell r="N10">
            <v>111736.01</v>
          </cell>
          <cell r="O10">
            <v>3789.75</v>
          </cell>
          <cell r="P10">
            <v>3524.49</v>
          </cell>
          <cell r="Q10">
            <v>132827.20000000001</v>
          </cell>
          <cell r="R10">
            <v>3778.94</v>
          </cell>
          <cell r="S10">
            <v>2101.5500000000002</v>
          </cell>
        </row>
        <row r="11">
          <cell r="A11" t="str">
            <v>2-я Железнодорожная, 6</v>
          </cell>
          <cell r="B11" t="str">
            <v>2-я Железнодорожная</v>
          </cell>
          <cell r="C11">
            <v>6</v>
          </cell>
          <cell r="D11">
            <v>75371</v>
          </cell>
          <cell r="E11">
            <v>546938.31000000006</v>
          </cell>
          <cell r="F11">
            <v>26542.79</v>
          </cell>
          <cell r="G11">
            <v>0</v>
          </cell>
          <cell r="H11">
            <v>573481.1</v>
          </cell>
          <cell r="I11">
            <v>536425.78</v>
          </cell>
          <cell r="J11">
            <v>24893.31</v>
          </cell>
          <cell r="K11">
            <v>0</v>
          </cell>
          <cell r="L11">
            <v>561125.46</v>
          </cell>
          <cell r="M11">
            <v>31253.14</v>
          </cell>
          <cell r="N11">
            <v>503155.48</v>
          </cell>
          <cell r="O11">
            <v>13290.39</v>
          </cell>
          <cell r="P11">
            <v>8194.2900000000009</v>
          </cell>
          <cell r="Q11">
            <v>561518.92000000004</v>
          </cell>
          <cell r="R11">
            <v>74977.539999999994</v>
          </cell>
          <cell r="S11">
            <v>5625.62</v>
          </cell>
        </row>
        <row r="12">
          <cell r="A12" t="str">
            <v>2-я Железнодорожная, 7</v>
          </cell>
          <cell r="B12" t="str">
            <v>2-я Железнодорожная</v>
          </cell>
          <cell r="C12">
            <v>7</v>
          </cell>
          <cell r="D12">
            <v>24066.58</v>
          </cell>
          <cell r="E12">
            <v>126541.32</v>
          </cell>
          <cell r="F12">
            <v>0</v>
          </cell>
          <cell r="G12">
            <v>0</v>
          </cell>
          <cell r="H12">
            <v>126541.32</v>
          </cell>
          <cell r="I12">
            <v>121222.15</v>
          </cell>
          <cell r="J12">
            <v>0</v>
          </cell>
          <cell r="K12">
            <v>0</v>
          </cell>
          <cell r="L12">
            <v>121155.55</v>
          </cell>
          <cell r="M12">
            <v>12654.17</v>
          </cell>
          <cell r="N12">
            <v>128011.24</v>
          </cell>
          <cell r="O12">
            <v>5603.93</v>
          </cell>
          <cell r="P12">
            <v>4068.88</v>
          </cell>
          <cell r="Q12">
            <v>152615.99</v>
          </cell>
          <cell r="R12">
            <v>-7393.86</v>
          </cell>
          <cell r="S12">
            <v>2277.77</v>
          </cell>
        </row>
        <row r="13">
          <cell r="A13" t="str">
            <v>2-я Железнодорожная, 8</v>
          </cell>
          <cell r="B13" t="str">
            <v>2-я Железнодорожная</v>
          </cell>
          <cell r="C13">
            <v>8</v>
          </cell>
          <cell r="D13">
            <v>-94659.83</v>
          </cell>
          <cell r="E13">
            <v>307312.78000000003</v>
          </cell>
          <cell r="F13">
            <v>11686.78</v>
          </cell>
          <cell r="G13">
            <v>0</v>
          </cell>
          <cell r="H13">
            <v>318999.56</v>
          </cell>
          <cell r="I13">
            <v>287988.74</v>
          </cell>
          <cell r="J13">
            <v>10653.6</v>
          </cell>
          <cell r="K13">
            <v>0</v>
          </cell>
          <cell r="L13">
            <v>297324.90999999997</v>
          </cell>
          <cell r="M13">
            <v>31899.85</v>
          </cell>
          <cell r="N13">
            <v>84725.63</v>
          </cell>
          <cell r="O13">
            <v>10035</v>
          </cell>
          <cell r="P13">
            <v>9623.0400000000009</v>
          </cell>
          <cell r="Q13">
            <v>142025.53</v>
          </cell>
          <cell r="R13">
            <v>60639.55</v>
          </cell>
          <cell r="S13">
            <v>5742.01</v>
          </cell>
        </row>
        <row r="14">
          <cell r="A14" t="str">
            <v>2-я Железнодорожная, 8-а</v>
          </cell>
          <cell r="B14" t="str">
            <v>2-я Железнодорожная</v>
          </cell>
          <cell r="C14" t="str">
            <v>8-а</v>
          </cell>
          <cell r="D14">
            <v>-244561.71</v>
          </cell>
          <cell r="E14">
            <v>63273.31</v>
          </cell>
          <cell r="F14">
            <v>0</v>
          </cell>
          <cell r="G14">
            <v>0</v>
          </cell>
          <cell r="H14">
            <v>63273.31</v>
          </cell>
          <cell r="I14">
            <v>74252.759999999995</v>
          </cell>
          <cell r="J14">
            <v>0</v>
          </cell>
          <cell r="K14">
            <v>0</v>
          </cell>
          <cell r="L14">
            <v>73726.42</v>
          </cell>
          <cell r="M14">
            <v>6327.42</v>
          </cell>
          <cell r="N14">
            <v>71252.25</v>
          </cell>
          <cell r="O14">
            <v>3891.51</v>
          </cell>
          <cell r="P14">
            <v>2632.91</v>
          </cell>
          <cell r="Q14">
            <v>85243.03</v>
          </cell>
          <cell r="R14">
            <v>-256078.32</v>
          </cell>
          <cell r="S14">
            <v>1138.94</v>
          </cell>
        </row>
        <row r="15">
          <cell r="A15" t="str">
            <v>2-я Железнодорожная, 8-б</v>
          </cell>
          <cell r="B15" t="str">
            <v>2-я Железнодорожная</v>
          </cell>
          <cell r="C15" t="str">
            <v>8-б</v>
          </cell>
          <cell r="D15">
            <v>-45178.84</v>
          </cell>
          <cell r="E15">
            <v>103118.56</v>
          </cell>
          <cell r="F15">
            <v>5184.26</v>
          </cell>
          <cell r="G15">
            <v>0</v>
          </cell>
          <cell r="H15">
            <v>108302.82</v>
          </cell>
          <cell r="I15">
            <v>90252.06</v>
          </cell>
          <cell r="J15">
            <v>3816.86</v>
          </cell>
          <cell r="K15">
            <v>0</v>
          </cell>
          <cell r="L15">
            <v>91708.46</v>
          </cell>
          <cell r="M15">
            <v>10830.26</v>
          </cell>
          <cell r="N15">
            <v>51948</v>
          </cell>
          <cell r="O15">
            <v>2443.66</v>
          </cell>
          <cell r="P15">
            <v>2611.52</v>
          </cell>
          <cell r="Q15">
            <v>69782.89</v>
          </cell>
          <cell r="R15">
            <v>-23253.27</v>
          </cell>
          <cell r="S15">
            <v>1949.45</v>
          </cell>
        </row>
        <row r="16">
          <cell r="A16" t="str">
            <v>2-я Железнодорожная, 8-в</v>
          </cell>
          <cell r="B16" t="str">
            <v>2-я Железнодорожная</v>
          </cell>
          <cell r="C16" t="str">
            <v>8-в</v>
          </cell>
          <cell r="D16">
            <v>-114425.98</v>
          </cell>
          <cell r="E16">
            <v>95861.46</v>
          </cell>
          <cell r="F16">
            <v>6268.5</v>
          </cell>
          <cell r="G16">
            <v>0</v>
          </cell>
          <cell r="H16">
            <v>102129.96</v>
          </cell>
          <cell r="I16">
            <v>94856.58</v>
          </cell>
          <cell r="J16">
            <v>1712.22</v>
          </cell>
          <cell r="K16">
            <v>0</v>
          </cell>
          <cell r="L16">
            <v>96568.8</v>
          </cell>
          <cell r="M16">
            <v>8253.7099999999991</v>
          </cell>
          <cell r="N16">
            <v>36129.360000000001</v>
          </cell>
          <cell r="O16">
            <v>898.77</v>
          </cell>
          <cell r="P16">
            <v>1926.98</v>
          </cell>
          <cell r="Q16">
            <v>48694.53</v>
          </cell>
          <cell r="R16">
            <v>-66551.710000000006</v>
          </cell>
          <cell r="S16">
            <v>1485.71</v>
          </cell>
        </row>
        <row r="17">
          <cell r="A17" t="str">
            <v>2-я Железнодорожная, 9</v>
          </cell>
          <cell r="B17" t="str">
            <v>2-я Железнодорожная</v>
          </cell>
          <cell r="C17">
            <v>9</v>
          </cell>
          <cell r="D17">
            <v>279664.93</v>
          </cell>
          <cell r="E17">
            <v>295247.3</v>
          </cell>
          <cell r="F17">
            <v>20659</v>
          </cell>
          <cell r="G17">
            <v>0</v>
          </cell>
          <cell r="H17">
            <v>315906.3</v>
          </cell>
          <cell r="I17">
            <v>290644.81</v>
          </cell>
          <cell r="J17">
            <v>23702.080000000002</v>
          </cell>
          <cell r="K17">
            <v>0</v>
          </cell>
          <cell r="L17">
            <v>311534.8</v>
          </cell>
          <cell r="M17">
            <v>31590.7</v>
          </cell>
          <cell r="N17">
            <v>431266.73</v>
          </cell>
          <cell r="O17">
            <v>15765.28</v>
          </cell>
          <cell r="P17">
            <v>9693.64</v>
          </cell>
          <cell r="Q17">
            <v>507569.44</v>
          </cell>
          <cell r="R17">
            <v>83630.289999999994</v>
          </cell>
          <cell r="S17">
            <v>5686.41</v>
          </cell>
        </row>
        <row r="18">
          <cell r="A18" t="str">
            <v>2-я Железнодорожная, 15</v>
          </cell>
          <cell r="B18" t="str">
            <v>2-я Железнодорожная</v>
          </cell>
          <cell r="C18">
            <v>15</v>
          </cell>
          <cell r="D18">
            <v>54531.57</v>
          </cell>
          <cell r="E18">
            <v>487626.53</v>
          </cell>
          <cell r="F18">
            <v>0</v>
          </cell>
          <cell r="G18">
            <v>0</v>
          </cell>
          <cell r="H18">
            <v>487626.53</v>
          </cell>
          <cell r="I18">
            <v>486745.55</v>
          </cell>
          <cell r="J18">
            <v>0</v>
          </cell>
          <cell r="K18">
            <v>0</v>
          </cell>
          <cell r="L18">
            <v>485771.87</v>
          </cell>
          <cell r="M18">
            <v>35210.129999999997</v>
          </cell>
          <cell r="N18">
            <v>257241.22</v>
          </cell>
          <cell r="O18">
            <v>45808.5</v>
          </cell>
          <cell r="P18">
            <v>18911.93</v>
          </cell>
          <cell r="Q18">
            <v>405712.58</v>
          </cell>
          <cell r="R18">
            <v>134590.85999999999</v>
          </cell>
          <cell r="S18">
            <v>6337.83</v>
          </cell>
        </row>
        <row r="19">
          <cell r="A19" t="str">
            <v>2-я Железнодорожная, 25</v>
          </cell>
          <cell r="B19" t="str">
            <v>2-я Железнодорожная</v>
          </cell>
          <cell r="C19">
            <v>25</v>
          </cell>
          <cell r="D19">
            <v>-61243.71</v>
          </cell>
          <cell r="E19">
            <v>89583.81</v>
          </cell>
          <cell r="F19">
            <v>0</v>
          </cell>
          <cell r="G19">
            <v>0</v>
          </cell>
          <cell r="H19">
            <v>89583.81</v>
          </cell>
          <cell r="I19">
            <v>88428.73</v>
          </cell>
          <cell r="J19">
            <v>0</v>
          </cell>
          <cell r="K19">
            <v>0</v>
          </cell>
          <cell r="L19">
            <v>88140</v>
          </cell>
          <cell r="M19">
            <v>8958.39</v>
          </cell>
          <cell r="N19">
            <v>0</v>
          </cell>
          <cell r="O19">
            <v>29997.06</v>
          </cell>
          <cell r="P19">
            <v>4564.4399999999996</v>
          </cell>
          <cell r="Q19">
            <v>60721.88</v>
          </cell>
          <cell r="R19">
            <v>-33825.589999999997</v>
          </cell>
          <cell r="S19">
            <v>1612.48</v>
          </cell>
        </row>
        <row r="20">
          <cell r="A20" t="str">
            <v>2-я Железнодорожная, 59</v>
          </cell>
          <cell r="B20" t="str">
            <v>2-я Железнодорожная</v>
          </cell>
          <cell r="C20">
            <v>59</v>
          </cell>
          <cell r="D20">
            <v>67407.429999999993</v>
          </cell>
          <cell r="E20">
            <v>180326.21</v>
          </cell>
          <cell r="F20">
            <v>5893.64</v>
          </cell>
          <cell r="G20">
            <v>0</v>
          </cell>
          <cell r="H20">
            <v>186219.85</v>
          </cell>
          <cell r="I20">
            <v>182543.05</v>
          </cell>
          <cell r="J20">
            <v>4374.2299999999996</v>
          </cell>
          <cell r="K20">
            <v>0</v>
          </cell>
          <cell r="L20">
            <v>182246.41</v>
          </cell>
          <cell r="M20">
            <v>18622.05</v>
          </cell>
          <cell r="N20">
            <v>186609.6</v>
          </cell>
          <cell r="O20">
            <v>8911.25</v>
          </cell>
          <cell r="P20">
            <v>6353.61</v>
          </cell>
          <cell r="Q20">
            <v>232118.08</v>
          </cell>
          <cell r="R20">
            <v>17535.759999999998</v>
          </cell>
          <cell r="S20">
            <v>3351.96</v>
          </cell>
        </row>
        <row r="21">
          <cell r="A21" t="str">
            <v>4-я Железнодорожная, 18-б</v>
          </cell>
          <cell r="B21" t="str">
            <v>4-я Железнодорожная</v>
          </cell>
          <cell r="C21" t="str">
            <v>18-б</v>
          </cell>
          <cell r="D21">
            <v>1093.79</v>
          </cell>
          <cell r="E21">
            <v>-87.43</v>
          </cell>
          <cell r="F21">
            <v>0</v>
          </cell>
          <cell r="G21">
            <v>0</v>
          </cell>
          <cell r="H21">
            <v>-87.43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-8.74</v>
          </cell>
          <cell r="N21">
            <v>0</v>
          </cell>
          <cell r="O21">
            <v>0</v>
          </cell>
          <cell r="P21">
            <v>0</v>
          </cell>
          <cell r="Q21">
            <v>-10.31</v>
          </cell>
          <cell r="R21">
            <v>1104.0999999999999</v>
          </cell>
          <cell r="S21">
            <v>-1.57</v>
          </cell>
        </row>
        <row r="22">
          <cell r="A22" t="str">
            <v>4-я Железнодорожная, 36</v>
          </cell>
          <cell r="B22" t="str">
            <v>4-я Железнодорожная</v>
          </cell>
          <cell r="C22">
            <v>36</v>
          </cell>
          <cell r="D22">
            <v>16152.89</v>
          </cell>
          <cell r="E22">
            <v>-132.44</v>
          </cell>
          <cell r="F22">
            <v>0</v>
          </cell>
          <cell r="G22">
            <v>0</v>
          </cell>
          <cell r="H22">
            <v>-132.44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-13.24</v>
          </cell>
          <cell r="N22">
            <v>0</v>
          </cell>
          <cell r="O22">
            <v>0</v>
          </cell>
          <cell r="P22">
            <v>0</v>
          </cell>
          <cell r="Q22">
            <v>-15.62</v>
          </cell>
          <cell r="R22">
            <v>16168.51</v>
          </cell>
          <cell r="S22">
            <v>-2.38</v>
          </cell>
        </row>
        <row r="23">
          <cell r="A23" t="str">
            <v>4-я Железнодорожная, 38</v>
          </cell>
          <cell r="B23" t="str">
            <v>4-я Железнодорожная</v>
          </cell>
          <cell r="C23">
            <v>38</v>
          </cell>
          <cell r="D23">
            <v>13115.52</v>
          </cell>
          <cell r="E23">
            <v>-10.86</v>
          </cell>
          <cell r="F23">
            <v>0</v>
          </cell>
          <cell r="G23">
            <v>0</v>
          </cell>
          <cell r="H23">
            <v>-10.86</v>
          </cell>
          <cell r="I23">
            <v>146.84</v>
          </cell>
          <cell r="J23">
            <v>0</v>
          </cell>
          <cell r="K23">
            <v>0</v>
          </cell>
          <cell r="L23">
            <v>146.84</v>
          </cell>
          <cell r="M23">
            <v>-1.0900000000000001</v>
          </cell>
          <cell r="N23">
            <v>0</v>
          </cell>
          <cell r="O23">
            <v>0</v>
          </cell>
          <cell r="P23">
            <v>2.94</v>
          </cell>
          <cell r="Q23">
            <v>1.65</v>
          </cell>
          <cell r="R23">
            <v>13260.71</v>
          </cell>
          <cell r="S23">
            <v>-0.2</v>
          </cell>
        </row>
        <row r="24">
          <cell r="A24" t="str">
            <v>4-я Железнодорожная, 40</v>
          </cell>
          <cell r="B24" t="str">
            <v>4-я Железнодорожная</v>
          </cell>
          <cell r="C24">
            <v>40</v>
          </cell>
          <cell r="D24">
            <v>12254.98</v>
          </cell>
          <cell r="E24">
            <v>-121.9</v>
          </cell>
          <cell r="F24">
            <v>0</v>
          </cell>
          <cell r="G24">
            <v>0</v>
          </cell>
          <cell r="H24">
            <v>-121.9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-12.19</v>
          </cell>
          <cell r="N24">
            <v>0</v>
          </cell>
          <cell r="O24">
            <v>0</v>
          </cell>
          <cell r="P24">
            <v>0</v>
          </cell>
          <cell r="Q24">
            <v>-14.38</v>
          </cell>
          <cell r="R24">
            <v>12269.36</v>
          </cell>
          <cell r="S24">
            <v>-2.19</v>
          </cell>
        </row>
        <row r="25">
          <cell r="A25" t="str">
            <v>4-я Железнодорожная, 42</v>
          </cell>
          <cell r="B25" t="str">
            <v>4-я Железнодорожная</v>
          </cell>
          <cell r="C25">
            <v>42</v>
          </cell>
          <cell r="D25">
            <v>22561.86</v>
          </cell>
          <cell r="E25">
            <v>-208.88</v>
          </cell>
          <cell r="F25">
            <v>0</v>
          </cell>
          <cell r="G25">
            <v>0</v>
          </cell>
          <cell r="H25">
            <v>-208.88</v>
          </cell>
          <cell r="I25">
            <v>857.85</v>
          </cell>
          <cell r="J25">
            <v>0</v>
          </cell>
          <cell r="K25">
            <v>0</v>
          </cell>
          <cell r="L25">
            <v>857.85</v>
          </cell>
          <cell r="M25">
            <v>-20.89</v>
          </cell>
          <cell r="N25">
            <v>0</v>
          </cell>
          <cell r="O25">
            <v>0</v>
          </cell>
          <cell r="P25">
            <v>17.16</v>
          </cell>
          <cell r="Q25">
            <v>-7.49</v>
          </cell>
          <cell r="R25">
            <v>23427.200000000001</v>
          </cell>
          <cell r="S25">
            <v>-3.76</v>
          </cell>
        </row>
        <row r="26">
          <cell r="A26" t="str">
            <v>4-я Железнодорожная, 46-а</v>
          </cell>
          <cell r="B26" t="str">
            <v>4-я Железнодорожная</v>
          </cell>
          <cell r="C26" t="str">
            <v>46-а</v>
          </cell>
          <cell r="D26">
            <v>20681.05</v>
          </cell>
          <cell r="E26">
            <v>-2011.33</v>
          </cell>
          <cell r="F26">
            <v>0</v>
          </cell>
          <cell r="G26">
            <v>0</v>
          </cell>
          <cell r="H26">
            <v>-2011.33</v>
          </cell>
          <cell r="I26">
            <v>1817.83</v>
          </cell>
          <cell r="J26">
            <v>0</v>
          </cell>
          <cell r="K26">
            <v>0</v>
          </cell>
          <cell r="L26">
            <v>1817.83</v>
          </cell>
          <cell r="M26">
            <v>-201.13</v>
          </cell>
          <cell r="N26">
            <v>0</v>
          </cell>
          <cell r="O26">
            <v>0</v>
          </cell>
          <cell r="P26">
            <v>36.35</v>
          </cell>
          <cell r="Q26">
            <v>-200.98</v>
          </cell>
          <cell r="R26">
            <v>22699.86</v>
          </cell>
          <cell r="S26">
            <v>-36.200000000000003</v>
          </cell>
        </row>
        <row r="27">
          <cell r="A27" t="str">
            <v>4-я Железнодорожная, 46-б</v>
          </cell>
          <cell r="B27" t="str">
            <v>4-я Железнодорожная</v>
          </cell>
          <cell r="C27" t="str">
            <v>46-б</v>
          </cell>
          <cell r="D27">
            <v>2624.84</v>
          </cell>
          <cell r="E27">
            <v>-521.4</v>
          </cell>
          <cell r="F27">
            <v>0</v>
          </cell>
          <cell r="G27">
            <v>0</v>
          </cell>
          <cell r="H27">
            <v>-521.4</v>
          </cell>
          <cell r="I27">
            <v>456</v>
          </cell>
          <cell r="J27">
            <v>0</v>
          </cell>
          <cell r="K27">
            <v>0</v>
          </cell>
          <cell r="L27">
            <v>456</v>
          </cell>
          <cell r="M27">
            <v>-52.14</v>
          </cell>
          <cell r="N27">
            <v>0</v>
          </cell>
          <cell r="O27">
            <v>0</v>
          </cell>
          <cell r="P27">
            <v>9.1199999999999992</v>
          </cell>
          <cell r="Q27">
            <v>-52.41</v>
          </cell>
          <cell r="R27">
            <v>3133.25</v>
          </cell>
          <cell r="S27">
            <v>-9.39</v>
          </cell>
        </row>
        <row r="28">
          <cell r="A28" t="str">
            <v>4-я Железнодорожная, 48</v>
          </cell>
          <cell r="B28" t="str">
            <v>4-я Железнодорожная</v>
          </cell>
          <cell r="C28">
            <v>48</v>
          </cell>
          <cell r="D28">
            <v>-41153.72</v>
          </cell>
          <cell r="E28">
            <v>661529.68000000005</v>
          </cell>
          <cell r="F28">
            <v>0</v>
          </cell>
          <cell r="G28">
            <v>0</v>
          </cell>
          <cell r="H28">
            <v>661529.68000000005</v>
          </cell>
          <cell r="I28">
            <v>649538.89</v>
          </cell>
          <cell r="J28">
            <v>0</v>
          </cell>
          <cell r="K28">
            <v>0</v>
          </cell>
          <cell r="L28">
            <v>649477.41</v>
          </cell>
          <cell r="M28">
            <v>33472.5</v>
          </cell>
          <cell r="N28">
            <v>651851.91</v>
          </cell>
          <cell r="O28">
            <v>14788.64</v>
          </cell>
          <cell r="P28">
            <v>10533.59</v>
          </cell>
          <cell r="Q28">
            <v>731965.91</v>
          </cell>
          <cell r="R28">
            <v>-123642.22</v>
          </cell>
          <cell r="S28">
            <v>6025.06</v>
          </cell>
        </row>
        <row r="29">
          <cell r="A29" t="str">
            <v>4-я Железнодорожная, 73</v>
          </cell>
          <cell r="B29" t="str">
            <v>4-я Железнодорожная</v>
          </cell>
          <cell r="C29">
            <v>73</v>
          </cell>
          <cell r="D29">
            <v>54918.39</v>
          </cell>
          <cell r="E29">
            <v>150843.84</v>
          </cell>
          <cell r="F29">
            <v>0</v>
          </cell>
          <cell r="G29">
            <v>0</v>
          </cell>
          <cell r="H29">
            <v>150843.84</v>
          </cell>
          <cell r="I29">
            <v>147345.96</v>
          </cell>
          <cell r="J29">
            <v>0</v>
          </cell>
          <cell r="K29">
            <v>0</v>
          </cell>
          <cell r="L29">
            <v>145640.60999999999</v>
          </cell>
          <cell r="M29">
            <v>15084.44</v>
          </cell>
          <cell r="N29">
            <v>109917.85</v>
          </cell>
          <cell r="O29">
            <v>22161.45</v>
          </cell>
          <cell r="P29">
            <v>9300.1200000000008</v>
          </cell>
          <cell r="Q29">
            <v>166472.22</v>
          </cell>
          <cell r="R29">
            <v>34086.78</v>
          </cell>
          <cell r="S29">
            <v>2715.18</v>
          </cell>
        </row>
        <row r="30">
          <cell r="A30" t="str">
            <v>4-я Железнодорожная, 81</v>
          </cell>
          <cell r="B30" t="str">
            <v>4-я Железнодорожная</v>
          </cell>
          <cell r="C30">
            <v>81</v>
          </cell>
          <cell r="D30">
            <v>-19380.18</v>
          </cell>
          <cell r="E30">
            <v>71411.539999999994</v>
          </cell>
          <cell r="F30">
            <v>0</v>
          </cell>
          <cell r="G30">
            <v>0</v>
          </cell>
          <cell r="H30">
            <v>71411.539999999994</v>
          </cell>
          <cell r="I30">
            <v>96070.25</v>
          </cell>
          <cell r="J30">
            <v>0</v>
          </cell>
          <cell r="K30">
            <v>0</v>
          </cell>
          <cell r="L30">
            <v>93980.08</v>
          </cell>
          <cell r="M30">
            <v>6578.65</v>
          </cell>
          <cell r="N30">
            <v>46635.46</v>
          </cell>
          <cell r="O30">
            <v>0</v>
          </cell>
          <cell r="P30">
            <v>1767.11</v>
          </cell>
          <cell r="Q30">
            <v>56165.4</v>
          </cell>
          <cell r="R30">
            <v>18434.5</v>
          </cell>
          <cell r="S30">
            <v>1184.18</v>
          </cell>
        </row>
        <row r="31">
          <cell r="A31" t="str">
            <v>4-я Железнодорожная, 98</v>
          </cell>
          <cell r="B31" t="str">
            <v>4-я Железнодорожная</v>
          </cell>
          <cell r="C31">
            <v>98</v>
          </cell>
          <cell r="D31">
            <v>-75981.41</v>
          </cell>
          <cell r="E31">
            <v>471734.18</v>
          </cell>
          <cell r="F31">
            <v>12932.18</v>
          </cell>
          <cell r="G31">
            <v>0</v>
          </cell>
          <cell r="H31">
            <v>484666.36</v>
          </cell>
          <cell r="I31">
            <v>455939.81</v>
          </cell>
          <cell r="J31">
            <v>12321.13</v>
          </cell>
          <cell r="K31">
            <v>0</v>
          </cell>
          <cell r="L31">
            <v>467784.16</v>
          </cell>
          <cell r="M31">
            <v>26296.58</v>
          </cell>
          <cell r="N31">
            <v>279200.40000000002</v>
          </cell>
          <cell r="O31">
            <v>36917.1</v>
          </cell>
          <cell r="P31">
            <v>14810.88</v>
          </cell>
          <cell r="Q31">
            <v>373402.48</v>
          </cell>
          <cell r="R31">
            <v>18400.27</v>
          </cell>
          <cell r="S31">
            <v>4733.3500000000004</v>
          </cell>
        </row>
        <row r="32">
          <cell r="A32" t="str">
            <v>4-я Железнодорожная, 102</v>
          </cell>
          <cell r="B32" t="str">
            <v>4-я Железнодорожная</v>
          </cell>
          <cell r="C32">
            <v>102</v>
          </cell>
          <cell r="D32">
            <v>91974.62</v>
          </cell>
          <cell r="E32">
            <v>423126.81</v>
          </cell>
          <cell r="F32">
            <v>9955.34</v>
          </cell>
          <cell r="G32">
            <v>0</v>
          </cell>
          <cell r="H32">
            <v>433082.15</v>
          </cell>
          <cell r="I32">
            <v>431722.58</v>
          </cell>
          <cell r="J32">
            <v>8440.06</v>
          </cell>
          <cell r="K32">
            <v>0</v>
          </cell>
          <cell r="L32">
            <v>440162.64</v>
          </cell>
          <cell r="M32">
            <v>23684.18</v>
          </cell>
          <cell r="N32">
            <v>206431.06</v>
          </cell>
          <cell r="O32">
            <v>31563.72</v>
          </cell>
          <cell r="P32">
            <v>13608.89</v>
          </cell>
          <cell r="Q32">
            <v>289932.46000000002</v>
          </cell>
          <cell r="R32">
            <v>242204.79999999999</v>
          </cell>
          <cell r="S32">
            <v>4263.1099999999997</v>
          </cell>
        </row>
        <row r="33">
          <cell r="A33" t="str">
            <v>4-я Железнодорожная, 153</v>
          </cell>
          <cell r="B33" t="str">
            <v>4-я Железнодорожная</v>
          </cell>
          <cell r="C33">
            <v>153</v>
          </cell>
          <cell r="D33">
            <v>93233.21</v>
          </cell>
          <cell r="E33">
            <v>164337.45000000001</v>
          </cell>
          <cell r="F33">
            <v>0</v>
          </cell>
          <cell r="G33">
            <v>0</v>
          </cell>
          <cell r="H33">
            <v>164337.45000000001</v>
          </cell>
          <cell r="I33">
            <v>166984.6</v>
          </cell>
          <cell r="J33">
            <v>0</v>
          </cell>
          <cell r="K33">
            <v>0</v>
          </cell>
          <cell r="L33">
            <v>166984.6</v>
          </cell>
          <cell r="M33">
            <v>11697.14</v>
          </cell>
          <cell r="N33">
            <v>176133.27</v>
          </cell>
          <cell r="O33">
            <v>5160.93</v>
          </cell>
          <cell r="P33">
            <v>4038.13</v>
          </cell>
          <cell r="Q33">
            <v>199134.98</v>
          </cell>
          <cell r="R33">
            <v>61082.83</v>
          </cell>
          <cell r="S33">
            <v>2105.5100000000002</v>
          </cell>
        </row>
        <row r="34">
          <cell r="A34" t="str">
            <v>4-я Железнодорожная, 155</v>
          </cell>
          <cell r="B34" t="str">
            <v>4-я Железнодорожная</v>
          </cell>
          <cell r="C34">
            <v>155</v>
          </cell>
          <cell r="D34">
            <v>47112.1</v>
          </cell>
          <cell r="E34">
            <v>117481.17</v>
          </cell>
          <cell r="F34">
            <v>0</v>
          </cell>
          <cell r="G34">
            <v>0</v>
          </cell>
          <cell r="H34">
            <v>117481.17</v>
          </cell>
          <cell r="I34">
            <v>120306.84</v>
          </cell>
          <cell r="J34">
            <v>0</v>
          </cell>
          <cell r="K34">
            <v>0</v>
          </cell>
          <cell r="L34">
            <v>120306.84</v>
          </cell>
          <cell r="M34">
            <v>11748.16</v>
          </cell>
          <cell r="N34">
            <v>108205.14</v>
          </cell>
          <cell r="O34">
            <v>2548.58</v>
          </cell>
          <cell r="P34">
            <v>3217.29</v>
          </cell>
          <cell r="Q34">
            <v>127833.81</v>
          </cell>
          <cell r="R34">
            <v>39585.129999999997</v>
          </cell>
          <cell r="S34">
            <v>2114.64</v>
          </cell>
        </row>
        <row r="35">
          <cell r="A35" t="str">
            <v>4-я Железнодорожная, 157</v>
          </cell>
          <cell r="B35" t="str">
            <v>4-я Железнодорожная</v>
          </cell>
          <cell r="C35">
            <v>157</v>
          </cell>
          <cell r="D35">
            <v>8552.11</v>
          </cell>
          <cell r="E35">
            <v>143086.60999999999</v>
          </cell>
          <cell r="F35">
            <v>0</v>
          </cell>
          <cell r="G35">
            <v>0</v>
          </cell>
          <cell r="H35">
            <v>143086.60999999999</v>
          </cell>
          <cell r="I35">
            <v>137887.42000000001</v>
          </cell>
          <cell r="J35">
            <v>0</v>
          </cell>
          <cell r="K35">
            <v>0</v>
          </cell>
          <cell r="L35">
            <v>136837.29999999999</v>
          </cell>
          <cell r="M35">
            <v>11501.45</v>
          </cell>
          <cell r="N35">
            <v>74497.09</v>
          </cell>
          <cell r="O35">
            <v>6448.39</v>
          </cell>
          <cell r="P35">
            <v>4219.09</v>
          </cell>
          <cell r="Q35">
            <v>98736.23</v>
          </cell>
          <cell r="R35">
            <v>46653.18</v>
          </cell>
          <cell r="S35">
            <v>2070.21</v>
          </cell>
        </row>
        <row r="36">
          <cell r="A36" t="str">
            <v>5-я Железнодорожная, 51</v>
          </cell>
          <cell r="B36" t="str">
            <v>5-я Железнодорожная</v>
          </cell>
          <cell r="C36">
            <v>51</v>
          </cell>
          <cell r="D36">
            <v>49924.46</v>
          </cell>
          <cell r="E36">
            <v>646295.72</v>
          </cell>
          <cell r="F36">
            <v>0</v>
          </cell>
          <cell r="G36">
            <v>0</v>
          </cell>
          <cell r="H36">
            <v>646295.72</v>
          </cell>
          <cell r="I36">
            <v>559243.15</v>
          </cell>
          <cell r="J36">
            <v>0</v>
          </cell>
          <cell r="K36">
            <v>0</v>
          </cell>
          <cell r="L36">
            <v>612652.24</v>
          </cell>
          <cell r="M36">
            <v>23658.53</v>
          </cell>
          <cell r="N36">
            <v>70711.009999999995</v>
          </cell>
          <cell r="O36">
            <v>29811.93</v>
          </cell>
          <cell r="P36">
            <v>13131.33</v>
          </cell>
          <cell r="Q36">
            <v>141571.32</v>
          </cell>
          <cell r="R36">
            <v>521005.38</v>
          </cell>
          <cell r="S36">
            <v>4258.5200000000004</v>
          </cell>
        </row>
        <row r="37">
          <cell r="A37" t="str">
            <v>Академика Курчатова, 1</v>
          </cell>
          <cell r="B37" t="str">
            <v>Академика Курчатова</v>
          </cell>
          <cell r="C37">
            <v>1</v>
          </cell>
          <cell r="D37">
            <v>-21144.799999999999</v>
          </cell>
          <cell r="E37">
            <v>431163.04</v>
          </cell>
          <cell r="F37">
            <v>0</v>
          </cell>
          <cell r="G37">
            <v>0</v>
          </cell>
          <cell r="H37">
            <v>431163.04</v>
          </cell>
          <cell r="I37">
            <v>410312.34</v>
          </cell>
          <cell r="J37">
            <v>0</v>
          </cell>
          <cell r="K37">
            <v>0</v>
          </cell>
          <cell r="L37">
            <v>410312.34</v>
          </cell>
          <cell r="M37">
            <v>33734.519999999997</v>
          </cell>
          <cell r="N37">
            <v>198052.01</v>
          </cell>
          <cell r="O37">
            <v>23926.799999999999</v>
          </cell>
          <cell r="P37">
            <v>11806.11</v>
          </cell>
          <cell r="Q37">
            <v>289661.84999999998</v>
          </cell>
          <cell r="R37">
            <v>99505.69</v>
          </cell>
          <cell r="S37">
            <v>6072.24</v>
          </cell>
        </row>
        <row r="38">
          <cell r="A38" t="str">
            <v>Академика Курчатова, 2</v>
          </cell>
          <cell r="B38" t="str">
            <v>Академика Курчатова</v>
          </cell>
          <cell r="C38">
            <v>2</v>
          </cell>
          <cell r="D38">
            <v>64322.47</v>
          </cell>
          <cell r="E38">
            <v>183618.98</v>
          </cell>
          <cell r="F38">
            <v>0</v>
          </cell>
          <cell r="G38">
            <v>0</v>
          </cell>
          <cell r="H38">
            <v>183618.98</v>
          </cell>
          <cell r="I38">
            <v>182235.5</v>
          </cell>
          <cell r="J38">
            <v>0</v>
          </cell>
          <cell r="K38">
            <v>0</v>
          </cell>
          <cell r="L38">
            <v>182235.5</v>
          </cell>
          <cell r="M38">
            <v>11808.73</v>
          </cell>
          <cell r="N38">
            <v>221610.87</v>
          </cell>
          <cell r="O38">
            <v>16603.38</v>
          </cell>
          <cell r="P38">
            <v>7136.91</v>
          </cell>
          <cell r="Q38">
            <v>259285.45</v>
          </cell>
          <cell r="R38">
            <v>-12727.48</v>
          </cell>
          <cell r="S38">
            <v>2125.56</v>
          </cell>
        </row>
        <row r="39">
          <cell r="A39" t="str">
            <v>Академика Курчатова, 2-а</v>
          </cell>
          <cell r="B39" t="str">
            <v>Академика Курчатова</v>
          </cell>
          <cell r="C39" t="str">
            <v>2-а</v>
          </cell>
          <cell r="D39">
            <v>-39379.94</v>
          </cell>
          <cell r="E39">
            <v>167115.81</v>
          </cell>
          <cell r="F39">
            <v>0</v>
          </cell>
          <cell r="G39">
            <v>0</v>
          </cell>
          <cell r="H39">
            <v>167115.81</v>
          </cell>
          <cell r="I39">
            <v>162515.5</v>
          </cell>
          <cell r="J39">
            <v>0</v>
          </cell>
          <cell r="K39">
            <v>0</v>
          </cell>
          <cell r="L39">
            <v>162515.5</v>
          </cell>
          <cell r="M39">
            <v>11272.77</v>
          </cell>
          <cell r="N39">
            <v>77134</v>
          </cell>
          <cell r="O39">
            <v>2562.2399999999998</v>
          </cell>
          <cell r="P39">
            <v>2770.93</v>
          </cell>
          <cell r="Q39">
            <v>101114.56</v>
          </cell>
          <cell r="R39">
            <v>22021</v>
          </cell>
          <cell r="S39">
            <v>2029.12</v>
          </cell>
        </row>
        <row r="40">
          <cell r="A40" t="str">
            <v>Академика Курчатова, 2-б</v>
          </cell>
          <cell r="B40" t="str">
            <v>Академика Курчатова</v>
          </cell>
          <cell r="C40" t="str">
            <v>2-б</v>
          </cell>
          <cell r="D40">
            <v>109141.17</v>
          </cell>
          <cell r="E40">
            <v>242570.31</v>
          </cell>
          <cell r="F40">
            <v>0</v>
          </cell>
          <cell r="G40">
            <v>0</v>
          </cell>
          <cell r="H40">
            <v>242570.31</v>
          </cell>
          <cell r="I40">
            <v>259351.32</v>
          </cell>
          <cell r="J40">
            <v>0</v>
          </cell>
          <cell r="K40">
            <v>0</v>
          </cell>
          <cell r="L40">
            <v>330841.43</v>
          </cell>
          <cell r="M40">
            <v>22137.15</v>
          </cell>
          <cell r="N40">
            <v>319620.5</v>
          </cell>
          <cell r="O40">
            <v>0</v>
          </cell>
          <cell r="P40">
            <v>6192.86</v>
          </cell>
          <cell r="Q40">
            <v>351935.24</v>
          </cell>
          <cell r="R40">
            <v>88047.360000000001</v>
          </cell>
          <cell r="S40">
            <v>3984.73</v>
          </cell>
        </row>
        <row r="41">
          <cell r="A41" t="str">
            <v>Академика Курчатова, 2-в</v>
          </cell>
          <cell r="B41" t="str">
            <v>Академика Курчатова</v>
          </cell>
          <cell r="C41" t="str">
            <v>2-в</v>
          </cell>
          <cell r="D41">
            <v>138141.12</v>
          </cell>
          <cell r="E41">
            <v>118692.22</v>
          </cell>
          <cell r="F41">
            <v>0</v>
          </cell>
          <cell r="G41">
            <v>0</v>
          </cell>
          <cell r="H41">
            <v>118692.22</v>
          </cell>
          <cell r="I41">
            <v>111100.66</v>
          </cell>
          <cell r="J41">
            <v>0</v>
          </cell>
          <cell r="K41">
            <v>0</v>
          </cell>
          <cell r="L41">
            <v>111100.66</v>
          </cell>
          <cell r="M41">
            <v>11869.19</v>
          </cell>
          <cell r="N41">
            <v>162326.39000000001</v>
          </cell>
          <cell r="O41">
            <v>2680.1</v>
          </cell>
          <cell r="P41">
            <v>2847.27</v>
          </cell>
          <cell r="Q41">
            <v>187550.39</v>
          </cell>
          <cell r="R41">
            <v>61691.39</v>
          </cell>
          <cell r="S41">
            <v>2136.4299999999998</v>
          </cell>
        </row>
        <row r="42">
          <cell r="A42" t="str">
            <v>Академика Курчатова, 4</v>
          </cell>
          <cell r="B42" t="str">
            <v>Академика Курчатова</v>
          </cell>
          <cell r="C42">
            <v>4</v>
          </cell>
          <cell r="D42">
            <v>-53479.69</v>
          </cell>
          <cell r="E42">
            <v>117837.1</v>
          </cell>
          <cell r="F42">
            <v>0</v>
          </cell>
          <cell r="G42">
            <v>0</v>
          </cell>
          <cell r="H42">
            <v>117837.1</v>
          </cell>
          <cell r="I42">
            <v>114361.25</v>
          </cell>
          <cell r="J42">
            <v>0</v>
          </cell>
          <cell r="K42">
            <v>0</v>
          </cell>
          <cell r="L42">
            <v>114361.25</v>
          </cell>
          <cell r="M42">
            <v>11783.69</v>
          </cell>
          <cell r="N42">
            <v>20969.91</v>
          </cell>
          <cell r="O42">
            <v>10727.98</v>
          </cell>
          <cell r="P42">
            <v>5449.87</v>
          </cell>
          <cell r="Q42">
            <v>51052.5</v>
          </cell>
          <cell r="R42">
            <v>9829.06</v>
          </cell>
          <cell r="S42">
            <v>2121.0500000000002</v>
          </cell>
        </row>
        <row r="43">
          <cell r="A43" t="str">
            <v>Академика Курчатова, 5</v>
          </cell>
          <cell r="B43" t="str">
            <v>Академика Курчатова</v>
          </cell>
          <cell r="C43">
            <v>5</v>
          </cell>
          <cell r="D43">
            <v>-74387.91</v>
          </cell>
          <cell r="E43">
            <v>110877.13</v>
          </cell>
          <cell r="F43">
            <v>0</v>
          </cell>
          <cell r="G43">
            <v>0</v>
          </cell>
          <cell r="H43">
            <v>110877.13</v>
          </cell>
          <cell r="I43">
            <v>117468.49</v>
          </cell>
          <cell r="J43">
            <v>0</v>
          </cell>
          <cell r="K43">
            <v>0</v>
          </cell>
          <cell r="L43">
            <v>114791.86</v>
          </cell>
          <cell r="M43">
            <v>11087.69</v>
          </cell>
          <cell r="N43">
            <v>0</v>
          </cell>
          <cell r="O43">
            <v>4914</v>
          </cell>
          <cell r="P43">
            <v>3941.62</v>
          </cell>
          <cell r="Q43">
            <v>21939.1</v>
          </cell>
          <cell r="R43">
            <v>18464.849999999999</v>
          </cell>
          <cell r="S43">
            <v>1995.79</v>
          </cell>
        </row>
        <row r="44">
          <cell r="A44" t="str">
            <v>Академика Курчатова, 5-а</v>
          </cell>
          <cell r="B44" t="str">
            <v>Академика Курчатова</v>
          </cell>
          <cell r="C44" t="str">
            <v>5-а</v>
          </cell>
          <cell r="D44">
            <v>37790.21</v>
          </cell>
          <cell r="E44">
            <v>122165.36</v>
          </cell>
          <cell r="F44">
            <v>0</v>
          </cell>
          <cell r="G44">
            <v>0</v>
          </cell>
          <cell r="H44">
            <v>122165.36</v>
          </cell>
          <cell r="I44">
            <v>116801.60000000001</v>
          </cell>
          <cell r="J44">
            <v>0</v>
          </cell>
          <cell r="K44">
            <v>0</v>
          </cell>
          <cell r="L44">
            <v>116801.60000000001</v>
          </cell>
          <cell r="M44">
            <v>12216.58</v>
          </cell>
          <cell r="N44">
            <v>21476.46</v>
          </cell>
          <cell r="O44">
            <v>2630.56</v>
          </cell>
          <cell r="P44">
            <v>3214.75</v>
          </cell>
          <cell r="Q44">
            <v>41737.33</v>
          </cell>
          <cell r="R44">
            <v>112854.48</v>
          </cell>
          <cell r="S44">
            <v>2198.98</v>
          </cell>
        </row>
        <row r="45">
          <cell r="A45" t="str">
            <v>Академика Курчатова, 5-б</v>
          </cell>
          <cell r="B45" t="str">
            <v>Академика Курчатова</v>
          </cell>
          <cell r="C45" t="str">
            <v>5-б</v>
          </cell>
          <cell r="D45">
            <v>52398.87</v>
          </cell>
          <cell r="E45">
            <v>112859.93</v>
          </cell>
          <cell r="F45">
            <v>0</v>
          </cell>
          <cell r="G45">
            <v>0</v>
          </cell>
          <cell r="H45">
            <v>112859.93</v>
          </cell>
          <cell r="I45">
            <v>111509.56</v>
          </cell>
          <cell r="J45">
            <v>0</v>
          </cell>
          <cell r="K45">
            <v>0</v>
          </cell>
          <cell r="L45">
            <v>109937.67</v>
          </cell>
          <cell r="M45">
            <v>11285.98</v>
          </cell>
          <cell r="N45">
            <v>156584.07999999999</v>
          </cell>
          <cell r="O45">
            <v>7694.07</v>
          </cell>
          <cell r="P45">
            <v>4632.63</v>
          </cell>
          <cell r="Q45">
            <v>182228.28</v>
          </cell>
          <cell r="R45">
            <v>-19891.740000000002</v>
          </cell>
          <cell r="S45">
            <v>2031.52</v>
          </cell>
        </row>
        <row r="46">
          <cell r="A46" t="str">
            <v>Академика Курчатова, 5-в</v>
          </cell>
          <cell r="B46" t="str">
            <v>Академика Курчатова</v>
          </cell>
          <cell r="C46" t="str">
            <v>5-в</v>
          </cell>
          <cell r="D46">
            <v>146518.6</v>
          </cell>
          <cell r="E46">
            <v>138748.85</v>
          </cell>
          <cell r="F46">
            <v>0</v>
          </cell>
          <cell r="G46">
            <v>0</v>
          </cell>
          <cell r="H46">
            <v>138748.85</v>
          </cell>
          <cell r="I46">
            <v>135235.47</v>
          </cell>
          <cell r="J46">
            <v>0</v>
          </cell>
          <cell r="K46">
            <v>0</v>
          </cell>
          <cell r="L46">
            <v>133425.63</v>
          </cell>
          <cell r="M46">
            <v>13874.9</v>
          </cell>
          <cell r="N46">
            <v>156112.42000000001</v>
          </cell>
          <cell r="O46">
            <v>5323.46</v>
          </cell>
          <cell r="P46">
            <v>4691.46</v>
          </cell>
          <cell r="Q46">
            <v>182499.76</v>
          </cell>
          <cell r="R46">
            <v>97444.47</v>
          </cell>
          <cell r="S46">
            <v>2497.52</v>
          </cell>
        </row>
        <row r="47">
          <cell r="A47" t="str">
            <v>Академика Курчатова, 6</v>
          </cell>
          <cell r="B47" t="str">
            <v>Академика Курчатова</v>
          </cell>
          <cell r="C47">
            <v>6</v>
          </cell>
          <cell r="D47">
            <v>7284.58</v>
          </cell>
          <cell r="E47">
            <v>117203.75</v>
          </cell>
          <cell r="F47">
            <v>0</v>
          </cell>
          <cell r="G47">
            <v>0</v>
          </cell>
          <cell r="H47">
            <v>117203.75</v>
          </cell>
          <cell r="I47">
            <v>117293.29</v>
          </cell>
          <cell r="J47">
            <v>0</v>
          </cell>
          <cell r="K47">
            <v>0</v>
          </cell>
          <cell r="L47">
            <v>117293.29</v>
          </cell>
          <cell r="M47">
            <v>11720.34</v>
          </cell>
          <cell r="N47">
            <v>46507.55</v>
          </cell>
          <cell r="O47">
            <v>16219.17</v>
          </cell>
          <cell r="P47">
            <v>7040.31</v>
          </cell>
          <cell r="Q47">
            <v>83597.070000000007</v>
          </cell>
          <cell r="R47">
            <v>40980.800000000003</v>
          </cell>
          <cell r="S47">
            <v>2109.6999999999998</v>
          </cell>
        </row>
        <row r="48">
          <cell r="A48" t="str">
            <v>Академика Курчатова, 6-а</v>
          </cell>
          <cell r="B48" t="str">
            <v>Академика Курчатова</v>
          </cell>
          <cell r="C48" t="str">
            <v>6-а</v>
          </cell>
          <cell r="D48">
            <v>30502.41</v>
          </cell>
          <cell r="E48">
            <v>118992.92</v>
          </cell>
          <cell r="F48">
            <v>0</v>
          </cell>
          <cell r="G48">
            <v>0</v>
          </cell>
          <cell r="H48">
            <v>118992.92</v>
          </cell>
          <cell r="I48">
            <v>125744.32000000001</v>
          </cell>
          <cell r="J48">
            <v>0</v>
          </cell>
          <cell r="K48">
            <v>0</v>
          </cell>
          <cell r="L48">
            <v>125744.32000000001</v>
          </cell>
          <cell r="M48">
            <v>11899.3</v>
          </cell>
          <cell r="N48">
            <v>67760.95</v>
          </cell>
          <cell r="O48">
            <v>0</v>
          </cell>
          <cell r="P48">
            <v>2514.88</v>
          </cell>
          <cell r="Q48">
            <v>84316.96</v>
          </cell>
          <cell r="R48">
            <v>71929.77</v>
          </cell>
          <cell r="S48">
            <v>2141.83</v>
          </cell>
        </row>
        <row r="49">
          <cell r="A49" t="str">
            <v>Академика Курчатова, 7-а</v>
          </cell>
          <cell r="B49" t="str">
            <v>Академика Курчатова</v>
          </cell>
          <cell r="C49" t="str">
            <v>7-а</v>
          </cell>
          <cell r="D49">
            <v>141503.76</v>
          </cell>
          <cell r="E49">
            <v>134825.34</v>
          </cell>
          <cell r="F49">
            <v>0</v>
          </cell>
          <cell r="G49">
            <v>0</v>
          </cell>
          <cell r="H49">
            <v>134825.34</v>
          </cell>
          <cell r="I49">
            <v>132054.96</v>
          </cell>
          <cell r="J49">
            <v>0</v>
          </cell>
          <cell r="K49">
            <v>0</v>
          </cell>
          <cell r="L49">
            <v>131031.31</v>
          </cell>
          <cell r="M49">
            <v>13482.57</v>
          </cell>
          <cell r="N49">
            <v>263765.03000000003</v>
          </cell>
          <cell r="O49">
            <v>0</v>
          </cell>
          <cell r="P49">
            <v>2620.63</v>
          </cell>
          <cell r="Q49">
            <v>282295.09999999998</v>
          </cell>
          <cell r="R49">
            <v>-9760.0300000000007</v>
          </cell>
          <cell r="S49">
            <v>2426.87</v>
          </cell>
        </row>
        <row r="50">
          <cell r="A50" t="str">
            <v>Академика Курчатова, 9</v>
          </cell>
          <cell r="B50" t="str">
            <v>Академика Курчатова</v>
          </cell>
          <cell r="C50">
            <v>9</v>
          </cell>
          <cell r="D50">
            <v>-75523.87</v>
          </cell>
          <cell r="E50">
            <v>115915.67</v>
          </cell>
          <cell r="F50">
            <v>0</v>
          </cell>
          <cell r="G50">
            <v>0</v>
          </cell>
          <cell r="H50">
            <v>115915.67</v>
          </cell>
          <cell r="I50">
            <v>122213.57</v>
          </cell>
          <cell r="J50">
            <v>0</v>
          </cell>
          <cell r="K50">
            <v>0</v>
          </cell>
          <cell r="L50">
            <v>121135.34</v>
          </cell>
          <cell r="M50">
            <v>11591.55</v>
          </cell>
          <cell r="N50">
            <v>8729</v>
          </cell>
          <cell r="O50">
            <v>5224.28</v>
          </cell>
          <cell r="P50">
            <v>4068.47</v>
          </cell>
          <cell r="Q50">
            <v>31699.77</v>
          </cell>
          <cell r="R50">
            <v>13911.7</v>
          </cell>
          <cell r="S50">
            <v>2086.4699999999998</v>
          </cell>
        </row>
        <row r="51">
          <cell r="A51" t="str">
            <v>Академика Курчатова, 11</v>
          </cell>
          <cell r="B51" t="str">
            <v>Академика Курчатова</v>
          </cell>
          <cell r="C51">
            <v>11</v>
          </cell>
          <cell r="D51">
            <v>-146298.72</v>
          </cell>
          <cell r="E51">
            <v>108226.86</v>
          </cell>
          <cell r="F51">
            <v>15023.06</v>
          </cell>
          <cell r="G51">
            <v>0</v>
          </cell>
          <cell r="H51">
            <v>123249.92</v>
          </cell>
          <cell r="I51">
            <v>118739.12</v>
          </cell>
          <cell r="J51">
            <v>34436.42</v>
          </cell>
          <cell r="K51">
            <v>0</v>
          </cell>
          <cell r="L51">
            <v>150142.48000000001</v>
          </cell>
          <cell r="M51">
            <v>12325.05</v>
          </cell>
          <cell r="N51">
            <v>1440.37</v>
          </cell>
          <cell r="O51">
            <v>5181.7</v>
          </cell>
          <cell r="P51">
            <v>4545.74</v>
          </cell>
          <cell r="Q51">
            <v>25711.41</v>
          </cell>
          <cell r="R51">
            <v>-21867.65</v>
          </cell>
          <cell r="S51">
            <v>2218.5500000000002</v>
          </cell>
        </row>
        <row r="52">
          <cell r="A52" t="str">
            <v>Академика Курчатова, 13</v>
          </cell>
          <cell r="B52" t="str">
            <v>Академика Курчатова</v>
          </cell>
          <cell r="C52">
            <v>13</v>
          </cell>
          <cell r="D52">
            <v>138086.81</v>
          </cell>
          <cell r="E52">
            <v>189619.79</v>
          </cell>
          <cell r="F52">
            <v>6961.96</v>
          </cell>
          <cell r="G52">
            <v>0</v>
          </cell>
          <cell r="H52">
            <v>196581.75</v>
          </cell>
          <cell r="I52">
            <v>193755.3</v>
          </cell>
          <cell r="J52">
            <v>10043.69</v>
          </cell>
          <cell r="K52">
            <v>0</v>
          </cell>
          <cell r="L52">
            <v>203798.99</v>
          </cell>
          <cell r="M52">
            <v>19658.13</v>
          </cell>
          <cell r="N52">
            <v>198377.67</v>
          </cell>
          <cell r="O52">
            <v>8363.0400000000009</v>
          </cell>
          <cell r="P52">
            <v>6167.48</v>
          </cell>
          <cell r="Q52">
            <v>244754.57</v>
          </cell>
          <cell r="R52">
            <v>97131.23</v>
          </cell>
          <cell r="S52">
            <v>3538.43</v>
          </cell>
        </row>
        <row r="53">
          <cell r="A53" t="str">
            <v>Алмазная, 2</v>
          </cell>
          <cell r="B53" t="str">
            <v>Алмазная</v>
          </cell>
          <cell r="C53">
            <v>2</v>
          </cell>
          <cell r="D53">
            <v>247281.6</v>
          </cell>
          <cell r="E53">
            <v>529226.16</v>
          </cell>
          <cell r="F53">
            <v>0</v>
          </cell>
          <cell r="G53">
            <v>0</v>
          </cell>
          <cell r="H53">
            <v>529226.16</v>
          </cell>
          <cell r="I53">
            <v>533182.29</v>
          </cell>
          <cell r="J53">
            <v>0</v>
          </cell>
          <cell r="K53">
            <v>0</v>
          </cell>
          <cell r="L53">
            <v>532352.34</v>
          </cell>
          <cell r="M53">
            <v>52922.65</v>
          </cell>
          <cell r="N53">
            <v>365399.21</v>
          </cell>
          <cell r="O53">
            <v>0</v>
          </cell>
          <cell r="P53">
            <v>10647.05</v>
          </cell>
          <cell r="Q53">
            <v>438495.01</v>
          </cell>
          <cell r="R53">
            <v>341138.93</v>
          </cell>
          <cell r="S53">
            <v>9526.1</v>
          </cell>
        </row>
        <row r="54">
          <cell r="A54" t="str">
            <v>Алмазная, 2-а</v>
          </cell>
          <cell r="B54" t="str">
            <v>Алмазная</v>
          </cell>
          <cell r="C54" t="str">
            <v>2-а</v>
          </cell>
          <cell r="D54">
            <v>39818.410000000003</v>
          </cell>
          <cell r="E54">
            <v>209173.54</v>
          </cell>
          <cell r="F54">
            <v>4845.7</v>
          </cell>
          <cell r="G54">
            <v>0</v>
          </cell>
          <cell r="H54">
            <v>214019.24</v>
          </cell>
          <cell r="I54">
            <v>204197.69</v>
          </cell>
          <cell r="J54">
            <v>5708.94</v>
          </cell>
          <cell r="K54">
            <v>0</v>
          </cell>
          <cell r="L54">
            <v>207557.78</v>
          </cell>
          <cell r="M54">
            <v>21401.89</v>
          </cell>
          <cell r="N54">
            <v>237739.75</v>
          </cell>
          <cell r="O54">
            <v>30680.43</v>
          </cell>
          <cell r="P54">
            <v>11148.47</v>
          </cell>
          <cell r="Q54">
            <v>334575.43</v>
          </cell>
          <cell r="R54">
            <v>-87199.24</v>
          </cell>
          <cell r="S54">
            <v>3852.41</v>
          </cell>
        </row>
        <row r="55">
          <cell r="A55" t="str">
            <v>Алмазная, 3</v>
          </cell>
          <cell r="B55" t="str">
            <v>Алмазная</v>
          </cell>
          <cell r="C55">
            <v>3</v>
          </cell>
          <cell r="D55">
            <v>-9760.32</v>
          </cell>
          <cell r="E55">
            <v>-91.64</v>
          </cell>
          <cell r="F55">
            <v>0</v>
          </cell>
          <cell r="G55">
            <v>0</v>
          </cell>
          <cell r="H55">
            <v>-91.64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-9.17</v>
          </cell>
          <cell r="N55">
            <v>0</v>
          </cell>
          <cell r="O55">
            <v>0</v>
          </cell>
          <cell r="P55">
            <v>0</v>
          </cell>
          <cell r="Q55">
            <v>-10.82</v>
          </cell>
          <cell r="R55">
            <v>-9749.5</v>
          </cell>
          <cell r="S55">
            <v>-1.65</v>
          </cell>
        </row>
        <row r="56">
          <cell r="A56" t="str">
            <v>Алмазная, 4</v>
          </cell>
          <cell r="B56" t="str">
            <v>Алмазная</v>
          </cell>
          <cell r="C56">
            <v>4</v>
          </cell>
          <cell r="D56">
            <v>165511.48000000001</v>
          </cell>
          <cell r="E56">
            <v>416025.05</v>
          </cell>
          <cell r="F56">
            <v>0</v>
          </cell>
          <cell r="G56">
            <v>0</v>
          </cell>
          <cell r="H56">
            <v>416025.05</v>
          </cell>
          <cell r="I56">
            <v>431781.77</v>
          </cell>
          <cell r="J56">
            <v>0</v>
          </cell>
          <cell r="K56">
            <v>0</v>
          </cell>
          <cell r="L56">
            <v>427125.37</v>
          </cell>
          <cell r="M56">
            <v>19667.96</v>
          </cell>
          <cell r="N56">
            <v>590300.18000000005</v>
          </cell>
          <cell r="O56">
            <v>0</v>
          </cell>
          <cell r="P56">
            <v>4155.6099999999997</v>
          </cell>
          <cell r="Q56">
            <v>617663.93999999994</v>
          </cell>
          <cell r="R56">
            <v>-25027.09</v>
          </cell>
          <cell r="S56">
            <v>3540.19</v>
          </cell>
        </row>
        <row r="57">
          <cell r="A57" t="str">
            <v>Алмазная, 4-а</v>
          </cell>
          <cell r="B57" t="str">
            <v>Алмазная</v>
          </cell>
          <cell r="C57" t="str">
            <v>4-а</v>
          </cell>
          <cell r="D57">
            <v>6145.08</v>
          </cell>
          <cell r="E57">
            <v>197298.61</v>
          </cell>
          <cell r="F57">
            <v>30939.97</v>
          </cell>
          <cell r="G57">
            <v>0</v>
          </cell>
          <cell r="H57">
            <v>228238.58</v>
          </cell>
          <cell r="I57">
            <v>197683.81</v>
          </cell>
          <cell r="J57">
            <v>27351.37</v>
          </cell>
          <cell r="K57">
            <v>0</v>
          </cell>
          <cell r="L57">
            <v>225035.18</v>
          </cell>
          <cell r="M57">
            <v>22823.84</v>
          </cell>
          <cell r="N57">
            <v>138174</v>
          </cell>
          <cell r="O57">
            <v>28774.47</v>
          </cell>
          <cell r="P57">
            <v>11029.87</v>
          </cell>
          <cell r="Q57">
            <v>232686.89</v>
          </cell>
          <cell r="R57">
            <v>-1506.63</v>
          </cell>
          <cell r="S57">
            <v>4108.2299999999996</v>
          </cell>
        </row>
        <row r="58">
          <cell r="A58" t="str">
            <v>Алмазная, 5</v>
          </cell>
          <cell r="B58" t="str">
            <v>Алмазная</v>
          </cell>
          <cell r="C58">
            <v>5</v>
          </cell>
          <cell r="D58">
            <v>-206.88</v>
          </cell>
          <cell r="E58">
            <v>-37.92</v>
          </cell>
          <cell r="F58">
            <v>0</v>
          </cell>
          <cell r="G58">
            <v>0</v>
          </cell>
          <cell r="H58">
            <v>-37.92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-3.79</v>
          </cell>
          <cell r="N58">
            <v>0</v>
          </cell>
          <cell r="O58">
            <v>0</v>
          </cell>
          <cell r="P58">
            <v>0</v>
          </cell>
          <cell r="Q58">
            <v>-4.47</v>
          </cell>
          <cell r="R58">
            <v>-202.41</v>
          </cell>
          <cell r="S58">
            <v>-0.68</v>
          </cell>
        </row>
        <row r="59">
          <cell r="A59" t="str">
            <v>Алмазная, 6</v>
          </cell>
          <cell r="B59" t="str">
            <v>Алмазная</v>
          </cell>
          <cell r="C59">
            <v>6</v>
          </cell>
          <cell r="D59">
            <v>528061.94999999995</v>
          </cell>
          <cell r="E59">
            <v>533775.21</v>
          </cell>
          <cell r="F59">
            <v>3580.97</v>
          </cell>
          <cell r="G59">
            <v>0</v>
          </cell>
          <cell r="H59">
            <v>537356.18000000005</v>
          </cell>
          <cell r="I59">
            <v>541196.92000000004</v>
          </cell>
          <cell r="J59">
            <v>4268.07</v>
          </cell>
          <cell r="K59">
            <v>0</v>
          </cell>
          <cell r="L59">
            <v>545464.99</v>
          </cell>
          <cell r="M59">
            <v>42463.62</v>
          </cell>
          <cell r="N59">
            <v>773882.66</v>
          </cell>
          <cell r="O59">
            <v>0</v>
          </cell>
          <cell r="P59">
            <v>8654.91</v>
          </cell>
          <cell r="Q59">
            <v>832644.66</v>
          </cell>
          <cell r="R59">
            <v>240882.28</v>
          </cell>
          <cell r="S59">
            <v>7643.47</v>
          </cell>
        </row>
        <row r="60">
          <cell r="A60" t="str">
            <v>Алмазная, 7</v>
          </cell>
          <cell r="B60" t="str">
            <v>Алмазная</v>
          </cell>
          <cell r="C60">
            <v>7</v>
          </cell>
          <cell r="D60">
            <v>-3672.57</v>
          </cell>
          <cell r="E60">
            <v>-75.91</v>
          </cell>
          <cell r="F60">
            <v>0</v>
          </cell>
          <cell r="G60">
            <v>0</v>
          </cell>
          <cell r="H60">
            <v>-75.91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-7.59</v>
          </cell>
          <cell r="N60">
            <v>0</v>
          </cell>
          <cell r="O60">
            <v>0</v>
          </cell>
          <cell r="P60">
            <v>0</v>
          </cell>
          <cell r="Q60">
            <v>-8.9600000000000009</v>
          </cell>
          <cell r="R60">
            <v>-3663.61</v>
          </cell>
          <cell r="S60">
            <v>-1.37</v>
          </cell>
        </row>
        <row r="61">
          <cell r="A61" t="str">
            <v>Алмазная, 8</v>
          </cell>
          <cell r="B61" t="str">
            <v>Алмазная</v>
          </cell>
          <cell r="C61">
            <v>8</v>
          </cell>
          <cell r="D61">
            <v>4641.03</v>
          </cell>
          <cell r="E61">
            <v>289939.14</v>
          </cell>
          <cell r="F61">
            <v>9795.44</v>
          </cell>
          <cell r="G61">
            <v>0</v>
          </cell>
          <cell r="H61">
            <v>299734.58</v>
          </cell>
          <cell r="I61">
            <v>286136.07</v>
          </cell>
          <cell r="J61">
            <v>9139.9599999999991</v>
          </cell>
          <cell r="K61">
            <v>0</v>
          </cell>
          <cell r="L61">
            <v>295276.03000000003</v>
          </cell>
          <cell r="M61">
            <v>21022.18</v>
          </cell>
          <cell r="N61">
            <v>432616.32</v>
          </cell>
          <cell r="O61">
            <v>26194.06</v>
          </cell>
          <cell r="P61">
            <v>11412.49</v>
          </cell>
          <cell r="Q61">
            <v>523278.36</v>
          </cell>
          <cell r="R61">
            <v>-223361.3</v>
          </cell>
          <cell r="S61">
            <v>3784.11</v>
          </cell>
        </row>
        <row r="62">
          <cell r="A62" t="str">
            <v>Алмазная, 9</v>
          </cell>
          <cell r="B62" t="str">
            <v>Алмазная</v>
          </cell>
          <cell r="C62">
            <v>9</v>
          </cell>
          <cell r="D62">
            <v>1406.9</v>
          </cell>
          <cell r="E62">
            <v>-223.85</v>
          </cell>
          <cell r="F62">
            <v>0</v>
          </cell>
          <cell r="G62">
            <v>0</v>
          </cell>
          <cell r="H62">
            <v>-223.85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-22.39</v>
          </cell>
          <cell r="N62">
            <v>0</v>
          </cell>
          <cell r="O62">
            <v>0</v>
          </cell>
          <cell r="P62">
            <v>0</v>
          </cell>
          <cell r="Q62">
            <v>-26.42</v>
          </cell>
          <cell r="R62">
            <v>1433.32</v>
          </cell>
          <cell r="S62">
            <v>-4.03</v>
          </cell>
        </row>
        <row r="63">
          <cell r="A63" t="str">
            <v>Алмазная, 9-а</v>
          </cell>
          <cell r="B63" t="str">
            <v>Алмазная</v>
          </cell>
          <cell r="C63" t="str">
            <v>9-а</v>
          </cell>
          <cell r="D63">
            <v>-29161.43</v>
          </cell>
          <cell r="E63">
            <v>-121.08</v>
          </cell>
          <cell r="F63">
            <v>0</v>
          </cell>
          <cell r="G63">
            <v>0</v>
          </cell>
          <cell r="H63">
            <v>-121.08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-12.11</v>
          </cell>
          <cell r="N63">
            <v>0</v>
          </cell>
          <cell r="O63">
            <v>0</v>
          </cell>
          <cell r="P63">
            <v>0</v>
          </cell>
          <cell r="Q63">
            <v>-14.29</v>
          </cell>
          <cell r="R63">
            <v>-29147.14</v>
          </cell>
          <cell r="S63">
            <v>-2.1800000000000002</v>
          </cell>
        </row>
        <row r="64">
          <cell r="A64" t="str">
            <v>Алмазная, 10</v>
          </cell>
          <cell r="B64" t="str">
            <v>Алмазная</v>
          </cell>
          <cell r="C64">
            <v>10</v>
          </cell>
          <cell r="D64">
            <v>66498.91</v>
          </cell>
          <cell r="E64">
            <v>196137.91</v>
          </cell>
          <cell r="F64">
            <v>0</v>
          </cell>
          <cell r="G64">
            <v>0</v>
          </cell>
          <cell r="H64">
            <v>196137.91</v>
          </cell>
          <cell r="I64">
            <v>192181.83</v>
          </cell>
          <cell r="J64">
            <v>0</v>
          </cell>
          <cell r="K64">
            <v>0</v>
          </cell>
          <cell r="L64">
            <v>192181.83</v>
          </cell>
          <cell r="M64">
            <v>19613.77</v>
          </cell>
          <cell r="N64">
            <v>229423.1</v>
          </cell>
          <cell r="O64">
            <v>28841.46</v>
          </cell>
          <cell r="P64">
            <v>9246.81</v>
          </cell>
          <cell r="Q64">
            <v>318502.01</v>
          </cell>
          <cell r="R64">
            <v>-59821.27</v>
          </cell>
          <cell r="S64">
            <v>3530.47</v>
          </cell>
        </row>
        <row r="65">
          <cell r="A65" t="str">
            <v>Алмазная, 11</v>
          </cell>
          <cell r="B65" t="str">
            <v>Алмазная</v>
          </cell>
          <cell r="C65">
            <v>11</v>
          </cell>
          <cell r="D65">
            <v>3453.43</v>
          </cell>
          <cell r="E65">
            <v>-51.11</v>
          </cell>
          <cell r="F65">
            <v>0</v>
          </cell>
          <cell r="G65">
            <v>0</v>
          </cell>
          <cell r="H65">
            <v>-51.11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-5.1100000000000003</v>
          </cell>
          <cell r="N65">
            <v>0</v>
          </cell>
          <cell r="O65">
            <v>0</v>
          </cell>
          <cell r="P65">
            <v>0</v>
          </cell>
          <cell r="Q65">
            <v>-6.03</v>
          </cell>
          <cell r="R65">
            <v>3459.46</v>
          </cell>
          <cell r="S65">
            <v>-0.92</v>
          </cell>
        </row>
        <row r="66">
          <cell r="A66" t="str">
            <v>Алмазная, 11-а</v>
          </cell>
          <cell r="B66" t="str">
            <v>Алмазная</v>
          </cell>
          <cell r="C66" t="str">
            <v>11-а</v>
          </cell>
          <cell r="D66">
            <v>-2772.7</v>
          </cell>
          <cell r="E66">
            <v>-93.58</v>
          </cell>
          <cell r="F66">
            <v>0</v>
          </cell>
          <cell r="G66">
            <v>0</v>
          </cell>
          <cell r="H66">
            <v>-93.58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-9.36</v>
          </cell>
          <cell r="N66">
            <v>0</v>
          </cell>
          <cell r="O66">
            <v>0</v>
          </cell>
          <cell r="P66">
            <v>0</v>
          </cell>
          <cell r="Q66">
            <v>-11.04</v>
          </cell>
          <cell r="R66">
            <v>-2761.66</v>
          </cell>
          <cell r="S66">
            <v>-1.68</v>
          </cell>
        </row>
        <row r="67">
          <cell r="A67" t="str">
            <v>Алмазная, 12</v>
          </cell>
          <cell r="B67" t="str">
            <v>Алмазная</v>
          </cell>
          <cell r="C67">
            <v>12</v>
          </cell>
          <cell r="D67">
            <v>-31021.79</v>
          </cell>
          <cell r="E67">
            <v>84267.36</v>
          </cell>
          <cell r="F67">
            <v>0</v>
          </cell>
          <cell r="G67">
            <v>0</v>
          </cell>
          <cell r="H67">
            <v>84267.36</v>
          </cell>
          <cell r="I67">
            <v>83098.460000000006</v>
          </cell>
          <cell r="J67">
            <v>0</v>
          </cell>
          <cell r="K67">
            <v>0</v>
          </cell>
          <cell r="L67">
            <v>83098.460000000006</v>
          </cell>
          <cell r="M67">
            <v>8426.74</v>
          </cell>
          <cell r="N67">
            <v>56882.98</v>
          </cell>
          <cell r="O67">
            <v>0</v>
          </cell>
          <cell r="P67">
            <v>1661.94</v>
          </cell>
          <cell r="Q67">
            <v>68488.490000000005</v>
          </cell>
          <cell r="R67">
            <v>-16411.82</v>
          </cell>
          <cell r="S67">
            <v>1516.83</v>
          </cell>
        </row>
        <row r="68">
          <cell r="A68" t="str">
            <v>Алмазная, 13</v>
          </cell>
          <cell r="B68" t="str">
            <v>Алмазная</v>
          </cell>
          <cell r="C68">
            <v>13</v>
          </cell>
          <cell r="D68">
            <v>2060.9499999999998</v>
          </cell>
          <cell r="E68">
            <v>-218.92</v>
          </cell>
          <cell r="F68">
            <v>0</v>
          </cell>
          <cell r="G68">
            <v>0</v>
          </cell>
          <cell r="H68">
            <v>-218.92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-21.89</v>
          </cell>
          <cell r="N68">
            <v>0</v>
          </cell>
          <cell r="O68">
            <v>0</v>
          </cell>
          <cell r="P68">
            <v>0</v>
          </cell>
          <cell r="Q68">
            <v>-25.83</v>
          </cell>
          <cell r="R68">
            <v>2086.7800000000002</v>
          </cell>
          <cell r="S68">
            <v>-3.94</v>
          </cell>
        </row>
        <row r="69">
          <cell r="A69" t="str">
            <v>Алмазная, 15</v>
          </cell>
          <cell r="B69" t="str">
            <v>Алмазная</v>
          </cell>
          <cell r="C69">
            <v>15</v>
          </cell>
          <cell r="D69">
            <v>427.46</v>
          </cell>
          <cell r="E69">
            <v>-156.72</v>
          </cell>
          <cell r="F69">
            <v>0</v>
          </cell>
          <cell r="G69">
            <v>0</v>
          </cell>
          <cell r="H69">
            <v>-156.72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-15.67</v>
          </cell>
          <cell r="N69">
            <v>0</v>
          </cell>
          <cell r="O69">
            <v>0</v>
          </cell>
          <cell r="P69">
            <v>0</v>
          </cell>
          <cell r="Q69">
            <v>-18.489999999999998</v>
          </cell>
          <cell r="R69">
            <v>445.95</v>
          </cell>
          <cell r="S69">
            <v>-2.82</v>
          </cell>
        </row>
        <row r="70">
          <cell r="A70" t="str">
            <v>Алмазная, 16</v>
          </cell>
          <cell r="B70" t="str">
            <v>Алмазная</v>
          </cell>
          <cell r="C70">
            <v>16</v>
          </cell>
          <cell r="D70">
            <v>163283.54999999999</v>
          </cell>
          <cell r="E70">
            <v>521197.69</v>
          </cell>
          <cell r="F70">
            <v>0</v>
          </cell>
          <cell r="G70">
            <v>0</v>
          </cell>
          <cell r="H70">
            <v>521197.69</v>
          </cell>
          <cell r="I70">
            <v>510923.52000000002</v>
          </cell>
          <cell r="J70">
            <v>0</v>
          </cell>
          <cell r="K70">
            <v>0</v>
          </cell>
          <cell r="L70">
            <v>510892.92</v>
          </cell>
          <cell r="M70">
            <v>42785.82</v>
          </cell>
          <cell r="N70">
            <v>717193.91</v>
          </cell>
          <cell r="O70">
            <v>59796.63</v>
          </cell>
          <cell r="P70">
            <v>22359.32</v>
          </cell>
          <cell r="Q70">
            <v>910240.41</v>
          </cell>
          <cell r="R70">
            <v>-236063.94</v>
          </cell>
          <cell r="S70">
            <v>7701.45</v>
          </cell>
        </row>
        <row r="71">
          <cell r="A71" t="str">
            <v>Алмазная, 17</v>
          </cell>
          <cell r="B71" t="str">
            <v>Алмазная</v>
          </cell>
          <cell r="C71">
            <v>17</v>
          </cell>
          <cell r="D71">
            <v>-61.33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-61.33</v>
          </cell>
          <cell r="S71">
            <v>0</v>
          </cell>
        </row>
        <row r="72">
          <cell r="A72" t="str">
            <v>Алмазная, 18</v>
          </cell>
          <cell r="B72" t="str">
            <v>Алмазная</v>
          </cell>
          <cell r="C72">
            <v>18</v>
          </cell>
          <cell r="D72">
            <v>35859.65</v>
          </cell>
          <cell r="E72">
            <v>195542.3</v>
          </cell>
          <cell r="F72">
            <v>27795.3</v>
          </cell>
          <cell r="G72">
            <v>0</v>
          </cell>
          <cell r="H72">
            <v>223337.60000000001</v>
          </cell>
          <cell r="I72">
            <v>213399.36</v>
          </cell>
          <cell r="J72">
            <v>25724.76</v>
          </cell>
          <cell r="K72">
            <v>0</v>
          </cell>
          <cell r="L72">
            <v>239124.12</v>
          </cell>
          <cell r="M72">
            <v>22333.73</v>
          </cell>
          <cell r="N72">
            <v>410300.37</v>
          </cell>
          <cell r="O72">
            <v>9236.51</v>
          </cell>
          <cell r="P72">
            <v>7079.72</v>
          </cell>
          <cell r="Q72">
            <v>452970.35</v>
          </cell>
          <cell r="R72">
            <v>-177986.58</v>
          </cell>
          <cell r="S72">
            <v>4020.02</v>
          </cell>
        </row>
        <row r="73">
          <cell r="A73" t="str">
            <v>Алмазная, 25</v>
          </cell>
          <cell r="B73" t="str">
            <v>Алмазная</v>
          </cell>
          <cell r="C73">
            <v>25</v>
          </cell>
          <cell r="D73">
            <v>-87.1</v>
          </cell>
          <cell r="E73">
            <v>-4.9400000000000004</v>
          </cell>
          <cell r="F73">
            <v>0</v>
          </cell>
          <cell r="G73">
            <v>0</v>
          </cell>
          <cell r="H73">
            <v>-4.9400000000000004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-0.49</v>
          </cell>
          <cell r="N73">
            <v>0</v>
          </cell>
          <cell r="O73">
            <v>0</v>
          </cell>
          <cell r="P73">
            <v>0</v>
          </cell>
          <cell r="Q73">
            <v>-0.57999999999999996</v>
          </cell>
          <cell r="R73">
            <v>-86.52</v>
          </cell>
          <cell r="S73">
            <v>-0.09</v>
          </cell>
        </row>
        <row r="74">
          <cell r="A74" t="str">
            <v>Алмазная, 36</v>
          </cell>
          <cell r="B74" t="str">
            <v>Алмазная</v>
          </cell>
          <cell r="C74">
            <v>36</v>
          </cell>
          <cell r="D74">
            <v>-33.81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-33.81</v>
          </cell>
          <cell r="S74">
            <v>0</v>
          </cell>
        </row>
        <row r="75">
          <cell r="A75" t="str">
            <v>Афанасьева, 1</v>
          </cell>
          <cell r="B75" t="str">
            <v>Афанасьева</v>
          </cell>
          <cell r="C75">
            <v>1</v>
          </cell>
          <cell r="D75">
            <v>-23981.45</v>
          </cell>
          <cell r="E75">
            <v>-113.59</v>
          </cell>
          <cell r="F75">
            <v>0</v>
          </cell>
          <cell r="G75">
            <v>0</v>
          </cell>
          <cell r="H75">
            <v>-113.59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-11.36</v>
          </cell>
          <cell r="N75">
            <v>0</v>
          </cell>
          <cell r="O75">
            <v>0</v>
          </cell>
          <cell r="P75">
            <v>0</v>
          </cell>
          <cell r="Q75">
            <v>-13.4</v>
          </cell>
          <cell r="R75">
            <v>-23968.05</v>
          </cell>
          <cell r="S75">
            <v>-2.04</v>
          </cell>
        </row>
        <row r="76">
          <cell r="A76" t="str">
            <v>Афанасьева, 2</v>
          </cell>
          <cell r="B76" t="str">
            <v>Афанасьева</v>
          </cell>
          <cell r="C76">
            <v>2</v>
          </cell>
          <cell r="D76">
            <v>19750.61</v>
          </cell>
          <cell r="E76">
            <v>-376.21</v>
          </cell>
          <cell r="F76">
            <v>0</v>
          </cell>
          <cell r="G76">
            <v>0</v>
          </cell>
          <cell r="H76">
            <v>-376.21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-37.619999999999997</v>
          </cell>
          <cell r="N76">
            <v>0</v>
          </cell>
          <cell r="O76">
            <v>0</v>
          </cell>
          <cell r="P76">
            <v>0</v>
          </cell>
          <cell r="Q76">
            <v>-44.39</v>
          </cell>
          <cell r="R76">
            <v>19795</v>
          </cell>
          <cell r="S76">
            <v>-6.77</v>
          </cell>
        </row>
        <row r="77">
          <cell r="A77" t="str">
            <v>Афанасьева, 3</v>
          </cell>
          <cell r="B77" t="str">
            <v>Афанасьева</v>
          </cell>
          <cell r="C77">
            <v>3</v>
          </cell>
          <cell r="D77">
            <v>-4992.07</v>
          </cell>
          <cell r="E77">
            <v>-210.12</v>
          </cell>
          <cell r="F77">
            <v>0</v>
          </cell>
          <cell r="G77">
            <v>0</v>
          </cell>
          <cell r="H77">
            <v>-210.12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-21.01</v>
          </cell>
          <cell r="N77">
            <v>0</v>
          </cell>
          <cell r="O77">
            <v>0</v>
          </cell>
          <cell r="P77">
            <v>0</v>
          </cell>
          <cell r="Q77">
            <v>-24.79</v>
          </cell>
          <cell r="R77">
            <v>-4967.28</v>
          </cell>
          <cell r="S77">
            <v>-3.78</v>
          </cell>
        </row>
        <row r="78">
          <cell r="A78" t="str">
            <v>Афанасьева, 4</v>
          </cell>
          <cell r="B78" t="str">
            <v>Афанасьева</v>
          </cell>
          <cell r="C78">
            <v>4</v>
          </cell>
          <cell r="D78">
            <v>27003.3</v>
          </cell>
          <cell r="E78">
            <v>-171.49</v>
          </cell>
          <cell r="F78">
            <v>0</v>
          </cell>
          <cell r="G78">
            <v>0</v>
          </cell>
          <cell r="H78">
            <v>-171.49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-17.149999999999999</v>
          </cell>
          <cell r="N78">
            <v>0</v>
          </cell>
          <cell r="O78">
            <v>0</v>
          </cell>
          <cell r="P78">
            <v>0</v>
          </cell>
          <cell r="Q78">
            <v>-20.239999999999998</v>
          </cell>
          <cell r="R78">
            <v>27023.54</v>
          </cell>
          <cell r="S78">
            <v>-3.09</v>
          </cell>
        </row>
        <row r="79">
          <cell r="A79" t="str">
            <v>Афанасьева, 5</v>
          </cell>
          <cell r="B79" t="str">
            <v>Афанасьева</v>
          </cell>
          <cell r="C79">
            <v>5</v>
          </cell>
          <cell r="D79">
            <v>-74248.039999999994</v>
          </cell>
          <cell r="E79">
            <v>7934.75</v>
          </cell>
          <cell r="F79">
            <v>0</v>
          </cell>
          <cell r="G79">
            <v>0</v>
          </cell>
          <cell r="H79">
            <v>7934.75</v>
          </cell>
          <cell r="I79">
            <v>908.42</v>
          </cell>
          <cell r="J79">
            <v>0</v>
          </cell>
          <cell r="K79">
            <v>0</v>
          </cell>
          <cell r="L79">
            <v>908.42</v>
          </cell>
          <cell r="M79">
            <v>793.48</v>
          </cell>
          <cell r="N79">
            <v>0</v>
          </cell>
          <cell r="O79">
            <v>0</v>
          </cell>
          <cell r="P79">
            <v>829.47</v>
          </cell>
          <cell r="Q79">
            <v>1765.81</v>
          </cell>
          <cell r="R79">
            <v>-75105.429999999993</v>
          </cell>
          <cell r="S79">
            <v>142.86000000000001</v>
          </cell>
        </row>
        <row r="80">
          <cell r="A80" t="str">
            <v>Афанасьева, 7</v>
          </cell>
          <cell r="B80" t="str">
            <v>Афанасьева</v>
          </cell>
          <cell r="C80">
            <v>7</v>
          </cell>
          <cell r="D80">
            <v>46429.43</v>
          </cell>
          <cell r="E80">
            <v>1159.71</v>
          </cell>
          <cell r="F80">
            <v>0</v>
          </cell>
          <cell r="G80">
            <v>0</v>
          </cell>
          <cell r="H80">
            <v>1159.71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115.97</v>
          </cell>
          <cell r="N80">
            <v>0</v>
          </cell>
          <cell r="O80">
            <v>0</v>
          </cell>
          <cell r="P80">
            <v>548.59</v>
          </cell>
          <cell r="Q80">
            <v>685.44</v>
          </cell>
          <cell r="R80">
            <v>45743.99</v>
          </cell>
          <cell r="S80">
            <v>20.88</v>
          </cell>
        </row>
        <row r="81">
          <cell r="A81" t="str">
            <v>Афанасьева, 9</v>
          </cell>
          <cell r="B81" t="str">
            <v>Афанасьева</v>
          </cell>
          <cell r="C81">
            <v>9</v>
          </cell>
          <cell r="D81">
            <v>-9058.64</v>
          </cell>
          <cell r="E81">
            <v>7706.22</v>
          </cell>
          <cell r="F81">
            <v>0</v>
          </cell>
          <cell r="G81">
            <v>0</v>
          </cell>
          <cell r="H81">
            <v>7706.22</v>
          </cell>
          <cell r="I81">
            <v>4281.16</v>
          </cell>
          <cell r="J81">
            <v>0</v>
          </cell>
          <cell r="K81">
            <v>0</v>
          </cell>
          <cell r="L81">
            <v>4281.16</v>
          </cell>
          <cell r="M81">
            <v>770.61</v>
          </cell>
          <cell r="N81">
            <v>0</v>
          </cell>
          <cell r="O81">
            <v>0</v>
          </cell>
          <cell r="P81">
            <v>896.91</v>
          </cell>
          <cell r="Q81">
            <v>1806.21</v>
          </cell>
          <cell r="R81">
            <v>-6583.69</v>
          </cell>
          <cell r="S81">
            <v>138.69</v>
          </cell>
        </row>
        <row r="82">
          <cell r="A82" t="str">
            <v>Афанасьева, 10</v>
          </cell>
          <cell r="B82" t="str">
            <v>Афанасьева</v>
          </cell>
          <cell r="C82">
            <v>10</v>
          </cell>
          <cell r="D82">
            <v>-29758.51</v>
          </cell>
          <cell r="E82">
            <v>-334.64</v>
          </cell>
          <cell r="F82">
            <v>0</v>
          </cell>
          <cell r="G82">
            <v>0</v>
          </cell>
          <cell r="H82">
            <v>-334.64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-33.46</v>
          </cell>
          <cell r="N82">
            <v>0</v>
          </cell>
          <cell r="O82">
            <v>0</v>
          </cell>
          <cell r="P82">
            <v>0</v>
          </cell>
          <cell r="Q82">
            <v>-39.479999999999997</v>
          </cell>
          <cell r="R82">
            <v>-29719.03</v>
          </cell>
          <cell r="S82">
            <v>-6.02</v>
          </cell>
        </row>
        <row r="83">
          <cell r="A83" t="str">
            <v>Афанасьева, 12</v>
          </cell>
          <cell r="B83" t="str">
            <v>Афанасьева</v>
          </cell>
          <cell r="C83">
            <v>12</v>
          </cell>
          <cell r="D83">
            <v>13327.63</v>
          </cell>
          <cell r="E83">
            <v>-87.19</v>
          </cell>
          <cell r="F83">
            <v>0</v>
          </cell>
          <cell r="G83">
            <v>0</v>
          </cell>
          <cell r="H83">
            <v>-87.19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-8.7200000000000006</v>
          </cell>
          <cell r="N83">
            <v>0</v>
          </cell>
          <cell r="O83">
            <v>0</v>
          </cell>
          <cell r="P83">
            <v>0</v>
          </cell>
          <cell r="Q83">
            <v>-10.29</v>
          </cell>
          <cell r="R83">
            <v>13337.92</v>
          </cell>
          <cell r="S83">
            <v>-1.57</v>
          </cell>
        </row>
        <row r="84">
          <cell r="A84" t="str">
            <v>Афанасьева, 13</v>
          </cell>
          <cell r="B84" t="str">
            <v>Афанасьева</v>
          </cell>
          <cell r="C84">
            <v>13</v>
          </cell>
          <cell r="D84">
            <v>27749.45</v>
          </cell>
          <cell r="E84">
            <v>-245.82</v>
          </cell>
          <cell r="F84">
            <v>0</v>
          </cell>
          <cell r="G84">
            <v>0</v>
          </cell>
          <cell r="H84">
            <v>-245.82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-24.58</v>
          </cell>
          <cell r="N84">
            <v>0</v>
          </cell>
          <cell r="O84">
            <v>0</v>
          </cell>
          <cell r="P84">
            <v>0</v>
          </cell>
          <cell r="Q84">
            <v>-29</v>
          </cell>
          <cell r="R84">
            <v>27778.45</v>
          </cell>
          <cell r="S84">
            <v>-4.42</v>
          </cell>
        </row>
        <row r="85">
          <cell r="A85" t="str">
            <v>Афанасьева, 15</v>
          </cell>
          <cell r="B85" t="str">
            <v>Афанасьева</v>
          </cell>
          <cell r="C85">
            <v>15</v>
          </cell>
          <cell r="D85">
            <v>8152.71</v>
          </cell>
          <cell r="E85">
            <v>-306.82</v>
          </cell>
          <cell r="F85">
            <v>0</v>
          </cell>
          <cell r="G85">
            <v>0</v>
          </cell>
          <cell r="H85">
            <v>-306.82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-30.69</v>
          </cell>
          <cell r="N85">
            <v>0</v>
          </cell>
          <cell r="O85">
            <v>0</v>
          </cell>
          <cell r="P85">
            <v>0</v>
          </cell>
          <cell r="Q85">
            <v>-36.21</v>
          </cell>
          <cell r="R85">
            <v>8188.92</v>
          </cell>
          <cell r="S85">
            <v>-5.52</v>
          </cell>
        </row>
        <row r="86">
          <cell r="A86" t="str">
            <v>Багратиона, 52</v>
          </cell>
          <cell r="B86" t="str">
            <v>Багратиона</v>
          </cell>
          <cell r="C86">
            <v>52</v>
          </cell>
          <cell r="D86">
            <v>-62386.75</v>
          </cell>
          <cell r="E86">
            <v>119922.98</v>
          </cell>
          <cell r="F86">
            <v>0</v>
          </cell>
          <cell r="G86">
            <v>0</v>
          </cell>
          <cell r="H86">
            <v>119922.98</v>
          </cell>
          <cell r="I86">
            <v>117642.5</v>
          </cell>
          <cell r="J86">
            <v>0</v>
          </cell>
          <cell r="K86">
            <v>0</v>
          </cell>
          <cell r="L86">
            <v>117608.5</v>
          </cell>
          <cell r="M86">
            <v>11992.28</v>
          </cell>
          <cell r="N86">
            <v>31555</v>
          </cell>
          <cell r="O86">
            <v>2591.64</v>
          </cell>
          <cell r="P86">
            <v>3180.22</v>
          </cell>
          <cell r="Q86">
            <v>51477.72</v>
          </cell>
          <cell r="R86">
            <v>3744.03</v>
          </cell>
          <cell r="S86">
            <v>2158.58</v>
          </cell>
        </row>
        <row r="87">
          <cell r="A87" t="str">
            <v>Бажова, 2</v>
          </cell>
          <cell r="B87" t="str">
            <v>Бажова</v>
          </cell>
          <cell r="C87">
            <v>2</v>
          </cell>
          <cell r="D87">
            <v>6605.1</v>
          </cell>
          <cell r="E87">
            <v>-137.19999999999999</v>
          </cell>
          <cell r="F87">
            <v>0</v>
          </cell>
          <cell r="G87">
            <v>0</v>
          </cell>
          <cell r="H87">
            <v>-137.19999999999999</v>
          </cell>
          <cell r="I87">
            <v>101.79</v>
          </cell>
          <cell r="J87">
            <v>0</v>
          </cell>
          <cell r="K87">
            <v>0</v>
          </cell>
          <cell r="L87">
            <v>101.79</v>
          </cell>
          <cell r="M87">
            <v>-13.72</v>
          </cell>
          <cell r="N87">
            <v>0</v>
          </cell>
          <cell r="O87">
            <v>0</v>
          </cell>
          <cell r="P87">
            <v>2.04</v>
          </cell>
          <cell r="Q87">
            <v>-14.15</v>
          </cell>
          <cell r="R87">
            <v>6721.04</v>
          </cell>
          <cell r="S87">
            <v>-2.4700000000000002</v>
          </cell>
        </row>
        <row r="88">
          <cell r="A88" t="str">
            <v>Бажова, 4</v>
          </cell>
          <cell r="B88" t="str">
            <v>Бажова</v>
          </cell>
          <cell r="C88">
            <v>4</v>
          </cell>
          <cell r="D88">
            <v>28920.77</v>
          </cell>
          <cell r="E88">
            <v>-24.2</v>
          </cell>
          <cell r="F88">
            <v>0</v>
          </cell>
          <cell r="G88">
            <v>0</v>
          </cell>
          <cell r="H88">
            <v>-24.2</v>
          </cell>
          <cell r="I88">
            <v>0.04</v>
          </cell>
          <cell r="J88">
            <v>0</v>
          </cell>
          <cell r="K88">
            <v>0</v>
          </cell>
          <cell r="L88">
            <v>0.04</v>
          </cell>
          <cell r="M88">
            <v>-2.42</v>
          </cell>
          <cell r="N88">
            <v>0</v>
          </cell>
          <cell r="O88">
            <v>0</v>
          </cell>
          <cell r="P88">
            <v>0</v>
          </cell>
          <cell r="Q88">
            <v>-2.86</v>
          </cell>
          <cell r="R88">
            <v>28923.67</v>
          </cell>
          <cell r="S88">
            <v>-0.44</v>
          </cell>
        </row>
        <row r="89">
          <cell r="A89" t="str">
            <v>Бажова, 6</v>
          </cell>
          <cell r="B89" t="str">
            <v>Бажова</v>
          </cell>
          <cell r="C89">
            <v>6</v>
          </cell>
          <cell r="D89">
            <v>-19633.330000000002</v>
          </cell>
          <cell r="E89">
            <v>6369.59</v>
          </cell>
          <cell r="F89">
            <v>0</v>
          </cell>
          <cell r="G89">
            <v>0</v>
          </cell>
          <cell r="H89">
            <v>6369.59</v>
          </cell>
          <cell r="I89">
            <v>3190.63</v>
          </cell>
          <cell r="J89">
            <v>0</v>
          </cell>
          <cell r="K89">
            <v>0</v>
          </cell>
          <cell r="L89">
            <v>2981.72</v>
          </cell>
          <cell r="M89">
            <v>636.96</v>
          </cell>
          <cell r="N89">
            <v>0</v>
          </cell>
          <cell r="O89">
            <v>0</v>
          </cell>
          <cell r="P89">
            <v>465.29</v>
          </cell>
          <cell r="Q89">
            <v>1216.92</v>
          </cell>
          <cell r="R89">
            <v>-17868.53</v>
          </cell>
          <cell r="S89">
            <v>114.67</v>
          </cell>
        </row>
        <row r="90">
          <cell r="A90" t="str">
            <v>Боткина, 2</v>
          </cell>
          <cell r="B90" t="str">
            <v>Боткина</v>
          </cell>
          <cell r="C90">
            <v>2</v>
          </cell>
          <cell r="D90">
            <v>20894.03</v>
          </cell>
          <cell r="E90">
            <v>-5601.44</v>
          </cell>
          <cell r="F90">
            <v>0</v>
          </cell>
          <cell r="G90">
            <v>0</v>
          </cell>
          <cell r="H90">
            <v>-5601.44</v>
          </cell>
          <cell r="I90">
            <v>-1019.96</v>
          </cell>
          <cell r="J90">
            <v>0</v>
          </cell>
          <cell r="K90">
            <v>0</v>
          </cell>
          <cell r="L90">
            <v>-1019.96</v>
          </cell>
          <cell r="M90">
            <v>-560.14</v>
          </cell>
          <cell r="N90">
            <v>0</v>
          </cell>
          <cell r="O90">
            <v>0</v>
          </cell>
          <cell r="P90">
            <v>65.7</v>
          </cell>
          <cell r="Q90">
            <v>-595.26</v>
          </cell>
          <cell r="R90">
            <v>20469.330000000002</v>
          </cell>
          <cell r="S90">
            <v>-100.82</v>
          </cell>
        </row>
        <row r="91">
          <cell r="A91" t="str">
            <v>Боткина, 5</v>
          </cell>
          <cell r="B91" t="str">
            <v>Боткина</v>
          </cell>
          <cell r="C91">
            <v>5</v>
          </cell>
          <cell r="D91">
            <v>-270006.14</v>
          </cell>
          <cell r="E91">
            <v>119990.26</v>
          </cell>
          <cell r="F91">
            <v>0</v>
          </cell>
          <cell r="G91">
            <v>0</v>
          </cell>
          <cell r="H91">
            <v>119990.26</v>
          </cell>
          <cell r="I91">
            <v>111699.36</v>
          </cell>
          <cell r="J91">
            <v>0</v>
          </cell>
          <cell r="K91">
            <v>0</v>
          </cell>
          <cell r="L91">
            <v>111699.36</v>
          </cell>
          <cell r="M91">
            <v>11999.05</v>
          </cell>
          <cell r="N91">
            <v>28010.6</v>
          </cell>
          <cell r="O91">
            <v>8206.4699999999993</v>
          </cell>
          <cell r="P91">
            <v>4008.68</v>
          </cell>
          <cell r="Q91">
            <v>68446.98</v>
          </cell>
          <cell r="R91">
            <v>-226753.76</v>
          </cell>
          <cell r="S91">
            <v>2159.8000000000002</v>
          </cell>
        </row>
        <row r="92">
          <cell r="A92" t="str">
            <v>Боткина, 6/16</v>
          </cell>
          <cell r="B92" t="str">
            <v>Боткина</v>
          </cell>
          <cell r="C92" t="str">
            <v>6/16</v>
          </cell>
          <cell r="D92">
            <v>40137.769999999997</v>
          </cell>
          <cell r="E92">
            <v>-35.119999999999997</v>
          </cell>
          <cell r="F92">
            <v>0</v>
          </cell>
          <cell r="G92">
            <v>0</v>
          </cell>
          <cell r="H92">
            <v>-35.119999999999997</v>
          </cell>
          <cell r="I92">
            <v>269.81</v>
          </cell>
          <cell r="J92">
            <v>0</v>
          </cell>
          <cell r="K92">
            <v>0</v>
          </cell>
          <cell r="L92">
            <v>269.81</v>
          </cell>
          <cell r="M92">
            <v>-3.51</v>
          </cell>
          <cell r="N92">
            <v>0</v>
          </cell>
          <cell r="O92">
            <v>0</v>
          </cell>
          <cell r="P92">
            <v>5.4</v>
          </cell>
          <cell r="Q92">
            <v>1.26</v>
          </cell>
          <cell r="R92">
            <v>40406.32</v>
          </cell>
          <cell r="S92">
            <v>-0.63</v>
          </cell>
        </row>
        <row r="93">
          <cell r="A93" t="str">
            <v>Боткина, 6/24</v>
          </cell>
          <cell r="B93" t="str">
            <v>Боткина</v>
          </cell>
          <cell r="C93" t="str">
            <v>6/24</v>
          </cell>
          <cell r="D93">
            <v>28664.86</v>
          </cell>
          <cell r="E93">
            <v>9679.4500000000007</v>
          </cell>
          <cell r="F93">
            <v>0</v>
          </cell>
          <cell r="G93">
            <v>0</v>
          </cell>
          <cell r="H93">
            <v>9679.4500000000007</v>
          </cell>
          <cell r="I93">
            <v>7030.67</v>
          </cell>
          <cell r="J93">
            <v>0</v>
          </cell>
          <cell r="K93">
            <v>0</v>
          </cell>
          <cell r="L93">
            <v>7030.67</v>
          </cell>
          <cell r="M93">
            <v>967.94</v>
          </cell>
          <cell r="N93">
            <v>0</v>
          </cell>
          <cell r="O93">
            <v>0</v>
          </cell>
          <cell r="P93">
            <v>596.96</v>
          </cell>
          <cell r="Q93">
            <v>1739.12</v>
          </cell>
          <cell r="R93">
            <v>33956.410000000003</v>
          </cell>
          <cell r="S93">
            <v>174.22</v>
          </cell>
        </row>
        <row r="94">
          <cell r="A94" t="str">
            <v>Боткина, 6/25</v>
          </cell>
          <cell r="B94" t="str">
            <v>Боткина</v>
          </cell>
          <cell r="C94" t="str">
            <v>6/25</v>
          </cell>
          <cell r="D94">
            <v>19741.88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19741.88</v>
          </cell>
          <cell r="S94">
            <v>0</v>
          </cell>
        </row>
        <row r="95">
          <cell r="A95" t="str">
            <v>Боткина, 6/28</v>
          </cell>
          <cell r="B95" t="str">
            <v>Боткина</v>
          </cell>
          <cell r="C95" t="str">
            <v>6/28</v>
          </cell>
          <cell r="D95">
            <v>10516.12</v>
          </cell>
          <cell r="E95">
            <v>9777.35</v>
          </cell>
          <cell r="F95">
            <v>0</v>
          </cell>
          <cell r="G95">
            <v>0</v>
          </cell>
          <cell r="H95">
            <v>9777.35</v>
          </cell>
          <cell r="I95">
            <v>10083.57</v>
          </cell>
          <cell r="J95">
            <v>0</v>
          </cell>
          <cell r="K95">
            <v>0</v>
          </cell>
          <cell r="L95">
            <v>10083.57</v>
          </cell>
          <cell r="M95">
            <v>977.76</v>
          </cell>
          <cell r="N95">
            <v>0</v>
          </cell>
          <cell r="O95">
            <v>0</v>
          </cell>
          <cell r="P95">
            <v>607.33000000000004</v>
          </cell>
          <cell r="Q95">
            <v>1761.08</v>
          </cell>
          <cell r="R95">
            <v>18838.61</v>
          </cell>
          <cell r="S95">
            <v>175.99</v>
          </cell>
        </row>
        <row r="96">
          <cell r="A96" t="str">
            <v>Боткина, 6/30</v>
          </cell>
          <cell r="B96" t="str">
            <v>Боткина</v>
          </cell>
          <cell r="C96" t="str">
            <v>6/30</v>
          </cell>
          <cell r="D96">
            <v>50002.49</v>
          </cell>
          <cell r="E96">
            <v>-409.48</v>
          </cell>
          <cell r="F96">
            <v>0</v>
          </cell>
          <cell r="G96">
            <v>0</v>
          </cell>
          <cell r="H96">
            <v>-409.48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-40.950000000000003</v>
          </cell>
          <cell r="N96">
            <v>0</v>
          </cell>
          <cell r="O96">
            <v>0</v>
          </cell>
          <cell r="P96">
            <v>0</v>
          </cell>
          <cell r="Q96">
            <v>-48.32</v>
          </cell>
          <cell r="R96">
            <v>50050.81</v>
          </cell>
          <cell r="S96">
            <v>-7.37</v>
          </cell>
        </row>
        <row r="97">
          <cell r="A97" t="str">
            <v>Боткина, 7</v>
          </cell>
          <cell r="B97" t="str">
            <v>Боткина</v>
          </cell>
          <cell r="C97">
            <v>7</v>
          </cell>
          <cell r="D97">
            <v>-161271.15</v>
          </cell>
          <cell r="E97">
            <v>197157.65</v>
          </cell>
          <cell r="F97">
            <v>0</v>
          </cell>
          <cell r="G97">
            <v>0</v>
          </cell>
          <cell r="H97">
            <v>197157.65</v>
          </cell>
          <cell r="I97">
            <v>199823.39</v>
          </cell>
          <cell r="J97">
            <v>2620.73</v>
          </cell>
          <cell r="K97">
            <v>0</v>
          </cell>
          <cell r="L97">
            <v>228033.77</v>
          </cell>
          <cell r="M97">
            <v>12036.38</v>
          </cell>
          <cell r="N97">
            <v>116245.89</v>
          </cell>
          <cell r="O97">
            <v>0</v>
          </cell>
          <cell r="P97">
            <v>2972.39</v>
          </cell>
          <cell r="Q97">
            <v>133421.21</v>
          </cell>
          <cell r="R97">
            <v>-66658.59</v>
          </cell>
          <cell r="S97">
            <v>2166.5500000000002</v>
          </cell>
        </row>
        <row r="98">
          <cell r="A98" t="str">
            <v>Боткина, 8-а</v>
          </cell>
          <cell r="B98" t="str">
            <v>Боткина</v>
          </cell>
          <cell r="C98" t="str">
            <v>8-а</v>
          </cell>
          <cell r="D98">
            <v>219250.86</v>
          </cell>
          <cell r="E98">
            <v>573199.68999999994</v>
          </cell>
          <cell r="F98">
            <v>5128.3</v>
          </cell>
          <cell r="G98">
            <v>0</v>
          </cell>
          <cell r="H98">
            <v>578327.99</v>
          </cell>
          <cell r="I98">
            <v>540573.88</v>
          </cell>
          <cell r="J98">
            <v>620.35</v>
          </cell>
          <cell r="K98">
            <v>0</v>
          </cell>
          <cell r="L98">
            <v>537411.79</v>
          </cell>
          <cell r="M98">
            <v>57832.83</v>
          </cell>
          <cell r="N98">
            <v>39005.4</v>
          </cell>
          <cell r="O98">
            <v>34505.26</v>
          </cell>
          <cell r="P98">
            <v>18676.150000000001</v>
          </cell>
          <cell r="Q98">
            <v>160429.54999999999</v>
          </cell>
          <cell r="R98">
            <v>596233.1</v>
          </cell>
          <cell r="S98">
            <v>10409.91</v>
          </cell>
        </row>
        <row r="99">
          <cell r="A99" t="str">
            <v>Боткина, 8-б</v>
          </cell>
          <cell r="B99" t="str">
            <v>Боткина</v>
          </cell>
          <cell r="C99" t="str">
            <v>8-б</v>
          </cell>
          <cell r="D99">
            <v>-139916.87</v>
          </cell>
          <cell r="E99">
            <v>41575.980000000003</v>
          </cell>
          <cell r="F99">
            <v>0</v>
          </cell>
          <cell r="G99">
            <v>0</v>
          </cell>
          <cell r="H99">
            <v>41575.980000000003</v>
          </cell>
          <cell r="I99">
            <v>43287.57</v>
          </cell>
          <cell r="J99">
            <v>0</v>
          </cell>
          <cell r="K99">
            <v>0</v>
          </cell>
          <cell r="L99">
            <v>43287.57</v>
          </cell>
          <cell r="M99">
            <v>4157.58</v>
          </cell>
          <cell r="N99">
            <v>0</v>
          </cell>
          <cell r="O99">
            <v>894.26</v>
          </cell>
          <cell r="P99">
            <v>1000.96</v>
          </cell>
          <cell r="Q99">
            <v>6801.22</v>
          </cell>
          <cell r="R99">
            <v>-103430.52</v>
          </cell>
          <cell r="S99">
            <v>748.42</v>
          </cell>
        </row>
        <row r="100">
          <cell r="A100" t="str">
            <v>Боткина, 9</v>
          </cell>
          <cell r="B100" t="str">
            <v>Боткина</v>
          </cell>
          <cell r="C100">
            <v>9</v>
          </cell>
          <cell r="D100">
            <v>-18275.419999999998</v>
          </cell>
          <cell r="E100">
            <v>172415.04</v>
          </cell>
          <cell r="F100">
            <v>0</v>
          </cell>
          <cell r="G100">
            <v>0</v>
          </cell>
          <cell r="H100">
            <v>172415.04</v>
          </cell>
          <cell r="I100">
            <v>161939.1</v>
          </cell>
          <cell r="J100">
            <v>0</v>
          </cell>
          <cell r="K100">
            <v>0</v>
          </cell>
          <cell r="L100">
            <v>161939.1</v>
          </cell>
          <cell r="M100">
            <v>10989.24</v>
          </cell>
          <cell r="N100">
            <v>101271.36</v>
          </cell>
          <cell r="O100">
            <v>3728.43</v>
          </cell>
          <cell r="P100">
            <v>3197.06</v>
          </cell>
          <cell r="Q100">
            <v>121164.14</v>
          </cell>
          <cell r="R100">
            <v>22499.54</v>
          </cell>
          <cell r="S100">
            <v>1978.05</v>
          </cell>
        </row>
        <row r="101">
          <cell r="A101" t="str">
            <v>Боткина, 11</v>
          </cell>
          <cell r="B101" t="str">
            <v>Боткина</v>
          </cell>
          <cell r="C101">
            <v>11</v>
          </cell>
          <cell r="D101">
            <v>-66134.38</v>
          </cell>
          <cell r="E101">
            <v>146194.98000000001</v>
          </cell>
          <cell r="F101">
            <v>0</v>
          </cell>
          <cell r="G101">
            <v>0</v>
          </cell>
          <cell r="H101">
            <v>146194.98000000001</v>
          </cell>
          <cell r="I101">
            <v>150947.94</v>
          </cell>
          <cell r="J101">
            <v>0</v>
          </cell>
          <cell r="K101">
            <v>0</v>
          </cell>
          <cell r="L101">
            <v>150947.94</v>
          </cell>
          <cell r="M101">
            <v>14619.52</v>
          </cell>
          <cell r="N101">
            <v>56519.46</v>
          </cell>
          <cell r="O101">
            <v>0</v>
          </cell>
          <cell r="P101">
            <v>3018.98</v>
          </cell>
          <cell r="Q101">
            <v>76789.429999999993</v>
          </cell>
          <cell r="R101">
            <v>8024.13</v>
          </cell>
          <cell r="S101">
            <v>2631.47</v>
          </cell>
        </row>
        <row r="102">
          <cell r="A102" t="str">
            <v>Боткина, 32</v>
          </cell>
          <cell r="B102" t="str">
            <v>Боткина</v>
          </cell>
          <cell r="C102">
            <v>32</v>
          </cell>
          <cell r="D102">
            <v>155636.26</v>
          </cell>
          <cell r="E102">
            <v>310074.06</v>
          </cell>
          <cell r="F102">
            <v>0</v>
          </cell>
          <cell r="G102">
            <v>0</v>
          </cell>
          <cell r="H102">
            <v>310074.06</v>
          </cell>
          <cell r="I102">
            <v>301390.19</v>
          </cell>
          <cell r="J102">
            <v>0</v>
          </cell>
          <cell r="K102">
            <v>0</v>
          </cell>
          <cell r="L102">
            <v>300764.63</v>
          </cell>
          <cell r="M102">
            <v>31007.43</v>
          </cell>
          <cell r="N102">
            <v>371983.77</v>
          </cell>
          <cell r="O102">
            <v>10526.52</v>
          </cell>
          <cell r="P102">
            <v>9037.1200000000008</v>
          </cell>
          <cell r="Q102">
            <v>428136.13</v>
          </cell>
          <cell r="R102">
            <v>28264.76</v>
          </cell>
          <cell r="S102">
            <v>5581.29</v>
          </cell>
        </row>
        <row r="103">
          <cell r="A103" t="str">
            <v>Булавина, 12</v>
          </cell>
          <cell r="B103" t="str">
            <v>Булавина</v>
          </cell>
          <cell r="C103">
            <v>12</v>
          </cell>
          <cell r="D103">
            <v>181278.52</v>
          </cell>
          <cell r="E103">
            <v>357873.53</v>
          </cell>
          <cell r="F103">
            <v>0</v>
          </cell>
          <cell r="G103">
            <v>0</v>
          </cell>
          <cell r="H103">
            <v>357873.53</v>
          </cell>
          <cell r="I103">
            <v>344670.44</v>
          </cell>
          <cell r="J103">
            <v>0</v>
          </cell>
          <cell r="K103">
            <v>0</v>
          </cell>
          <cell r="L103">
            <v>343743.3</v>
          </cell>
          <cell r="M103">
            <v>35787.339999999997</v>
          </cell>
          <cell r="N103">
            <v>177281.15</v>
          </cell>
          <cell r="O103">
            <v>15839.13</v>
          </cell>
          <cell r="P103">
            <v>10989.29</v>
          </cell>
          <cell r="Q103">
            <v>246338.63</v>
          </cell>
          <cell r="R103">
            <v>278683.19</v>
          </cell>
          <cell r="S103">
            <v>6441.72</v>
          </cell>
        </row>
        <row r="104">
          <cell r="A104" t="str">
            <v>Воронежская, 5-а</v>
          </cell>
          <cell r="B104" t="str">
            <v>Воронежская</v>
          </cell>
          <cell r="C104" t="str">
            <v>5-а</v>
          </cell>
          <cell r="D104">
            <v>59504.76</v>
          </cell>
          <cell r="E104">
            <v>15423.05</v>
          </cell>
          <cell r="F104">
            <v>0</v>
          </cell>
          <cell r="G104">
            <v>0</v>
          </cell>
          <cell r="H104">
            <v>15423.05</v>
          </cell>
          <cell r="I104">
            <v>20056.71</v>
          </cell>
          <cell r="J104">
            <v>0</v>
          </cell>
          <cell r="K104">
            <v>0</v>
          </cell>
          <cell r="L104">
            <v>19103.88</v>
          </cell>
          <cell r="M104">
            <v>1542.32</v>
          </cell>
          <cell r="N104">
            <v>131332.57999999999</v>
          </cell>
          <cell r="O104">
            <v>0</v>
          </cell>
          <cell r="P104">
            <v>1193.3399999999999</v>
          </cell>
          <cell r="Q104">
            <v>134345.88</v>
          </cell>
          <cell r="R104">
            <v>-55737.24</v>
          </cell>
          <cell r="S104">
            <v>277.64</v>
          </cell>
        </row>
        <row r="105">
          <cell r="A105" t="str">
            <v>Воронежская, 7-а</v>
          </cell>
          <cell r="B105" t="str">
            <v>Воронежская</v>
          </cell>
          <cell r="C105" t="str">
            <v>7-а</v>
          </cell>
          <cell r="D105">
            <v>55894</v>
          </cell>
          <cell r="E105">
            <v>8964.8700000000008</v>
          </cell>
          <cell r="F105">
            <v>1456.92</v>
          </cell>
          <cell r="G105">
            <v>0</v>
          </cell>
          <cell r="H105">
            <v>10421.790000000001</v>
          </cell>
          <cell r="I105">
            <v>10076.49</v>
          </cell>
          <cell r="J105">
            <v>1333.54</v>
          </cell>
          <cell r="K105">
            <v>0</v>
          </cell>
          <cell r="L105">
            <v>10671.85</v>
          </cell>
          <cell r="M105">
            <v>1042.2</v>
          </cell>
          <cell r="N105">
            <v>0</v>
          </cell>
          <cell r="O105">
            <v>0</v>
          </cell>
          <cell r="P105">
            <v>948.7</v>
          </cell>
          <cell r="Q105">
            <v>2178.4499999999998</v>
          </cell>
          <cell r="R105">
            <v>64387.4</v>
          </cell>
          <cell r="S105">
            <v>187.55</v>
          </cell>
        </row>
        <row r="106">
          <cell r="A106" t="str">
            <v>Воронежская, 9</v>
          </cell>
          <cell r="B106" t="str">
            <v>Воронежская</v>
          </cell>
          <cell r="C106">
            <v>9</v>
          </cell>
          <cell r="D106">
            <v>-76967.77</v>
          </cell>
          <cell r="E106">
            <v>11229.06</v>
          </cell>
          <cell r="F106">
            <v>0</v>
          </cell>
          <cell r="G106">
            <v>0</v>
          </cell>
          <cell r="H106">
            <v>11229.06</v>
          </cell>
          <cell r="I106">
            <v>10354.64</v>
          </cell>
          <cell r="J106">
            <v>0</v>
          </cell>
          <cell r="K106">
            <v>0</v>
          </cell>
          <cell r="L106">
            <v>10354.64</v>
          </cell>
          <cell r="M106">
            <v>1122.94</v>
          </cell>
          <cell r="N106">
            <v>0</v>
          </cell>
          <cell r="O106">
            <v>0</v>
          </cell>
          <cell r="P106">
            <v>1018.38</v>
          </cell>
          <cell r="Q106">
            <v>2343.44</v>
          </cell>
          <cell r="R106">
            <v>-68956.570000000007</v>
          </cell>
          <cell r="S106">
            <v>202.12</v>
          </cell>
        </row>
        <row r="107">
          <cell r="A107" t="str">
            <v>Воронежская, 9-а</v>
          </cell>
          <cell r="B107" t="str">
            <v>Воронежская</v>
          </cell>
          <cell r="C107" t="str">
            <v>9-а</v>
          </cell>
          <cell r="D107">
            <v>50250.06</v>
          </cell>
          <cell r="E107">
            <v>11049.93</v>
          </cell>
          <cell r="F107">
            <v>0</v>
          </cell>
          <cell r="G107">
            <v>0</v>
          </cell>
          <cell r="H107">
            <v>11049.93</v>
          </cell>
          <cell r="I107">
            <v>10010.14</v>
          </cell>
          <cell r="J107">
            <v>0</v>
          </cell>
          <cell r="K107">
            <v>0</v>
          </cell>
          <cell r="L107">
            <v>10010.14</v>
          </cell>
          <cell r="M107">
            <v>1105.01</v>
          </cell>
          <cell r="N107">
            <v>0</v>
          </cell>
          <cell r="O107">
            <v>0</v>
          </cell>
          <cell r="P107">
            <v>1011.5</v>
          </cell>
          <cell r="Q107">
            <v>2315.41</v>
          </cell>
          <cell r="R107">
            <v>57944.79</v>
          </cell>
          <cell r="S107">
            <v>198.9</v>
          </cell>
        </row>
        <row r="108">
          <cell r="A108" t="str">
            <v>Воронежская, 11</v>
          </cell>
          <cell r="B108" t="str">
            <v>Воронежская</v>
          </cell>
          <cell r="C108">
            <v>11</v>
          </cell>
          <cell r="D108">
            <v>35617.769999999997</v>
          </cell>
          <cell r="E108">
            <v>11067.88</v>
          </cell>
          <cell r="F108">
            <v>0</v>
          </cell>
          <cell r="G108">
            <v>0</v>
          </cell>
          <cell r="H108">
            <v>11067.88</v>
          </cell>
          <cell r="I108">
            <v>14597.25</v>
          </cell>
          <cell r="J108">
            <v>0</v>
          </cell>
          <cell r="K108">
            <v>0</v>
          </cell>
          <cell r="L108">
            <v>14597.25</v>
          </cell>
          <cell r="M108">
            <v>1106.8</v>
          </cell>
          <cell r="N108">
            <v>0</v>
          </cell>
          <cell r="O108">
            <v>0</v>
          </cell>
          <cell r="P108">
            <v>1103.21</v>
          </cell>
          <cell r="Q108">
            <v>2409.2199999999998</v>
          </cell>
          <cell r="R108">
            <v>47805.8</v>
          </cell>
          <cell r="S108">
            <v>199.21</v>
          </cell>
        </row>
        <row r="109">
          <cell r="A109" t="str">
            <v>Воронежская, 11-а</v>
          </cell>
          <cell r="B109" t="str">
            <v>Воронежская</v>
          </cell>
          <cell r="C109" t="str">
            <v>11-а</v>
          </cell>
          <cell r="D109">
            <v>46060.84</v>
          </cell>
          <cell r="E109">
            <v>25897.9</v>
          </cell>
          <cell r="F109">
            <v>0</v>
          </cell>
          <cell r="G109">
            <v>0</v>
          </cell>
          <cell r="H109">
            <v>25897.9</v>
          </cell>
          <cell r="I109">
            <v>27725.65</v>
          </cell>
          <cell r="J109">
            <v>0</v>
          </cell>
          <cell r="K109">
            <v>0</v>
          </cell>
          <cell r="L109">
            <v>27725.65</v>
          </cell>
          <cell r="M109">
            <v>2589.79</v>
          </cell>
          <cell r="N109">
            <v>0</v>
          </cell>
          <cell r="O109">
            <v>0</v>
          </cell>
          <cell r="P109">
            <v>2227.8200000000002</v>
          </cell>
          <cell r="Q109">
            <v>5283.79</v>
          </cell>
          <cell r="R109">
            <v>68502.7</v>
          </cell>
          <cell r="S109">
            <v>466.18</v>
          </cell>
        </row>
        <row r="110">
          <cell r="A110" t="str">
            <v>Воронежская, 13</v>
          </cell>
          <cell r="B110" t="str">
            <v>Воронежская</v>
          </cell>
          <cell r="C110">
            <v>13</v>
          </cell>
          <cell r="D110">
            <v>36350.06</v>
          </cell>
          <cell r="E110">
            <v>-41648.33</v>
          </cell>
          <cell r="F110">
            <v>0</v>
          </cell>
          <cell r="G110">
            <v>0</v>
          </cell>
          <cell r="H110">
            <v>-41648.33</v>
          </cell>
          <cell r="I110">
            <v>-12071.5</v>
          </cell>
          <cell r="J110">
            <v>0</v>
          </cell>
          <cell r="K110">
            <v>0</v>
          </cell>
          <cell r="L110">
            <v>-12071.5</v>
          </cell>
          <cell r="M110">
            <v>-4164.83</v>
          </cell>
          <cell r="N110">
            <v>0</v>
          </cell>
          <cell r="O110">
            <v>0</v>
          </cell>
          <cell r="P110">
            <v>172.37</v>
          </cell>
          <cell r="Q110">
            <v>-4742.13</v>
          </cell>
          <cell r="R110">
            <v>29020.69</v>
          </cell>
          <cell r="S110">
            <v>-749.67</v>
          </cell>
        </row>
        <row r="111">
          <cell r="A111" t="str">
            <v>Воронежская, 13-а</v>
          </cell>
          <cell r="B111" t="str">
            <v>Воронежская</v>
          </cell>
          <cell r="C111" t="str">
            <v>13-а</v>
          </cell>
          <cell r="D111">
            <v>45963.21</v>
          </cell>
          <cell r="E111">
            <v>16387.48</v>
          </cell>
          <cell r="F111">
            <v>0</v>
          </cell>
          <cell r="G111">
            <v>0</v>
          </cell>
          <cell r="H111">
            <v>16387.48</v>
          </cell>
          <cell r="I111">
            <v>15048.8</v>
          </cell>
          <cell r="J111">
            <v>0</v>
          </cell>
          <cell r="K111">
            <v>0</v>
          </cell>
          <cell r="L111">
            <v>15048.8</v>
          </cell>
          <cell r="M111">
            <v>1638.77</v>
          </cell>
          <cell r="N111">
            <v>22737.38</v>
          </cell>
          <cell r="O111">
            <v>0</v>
          </cell>
          <cell r="P111">
            <v>2177.09</v>
          </cell>
          <cell r="Q111">
            <v>26848.22</v>
          </cell>
          <cell r="R111">
            <v>34163.79</v>
          </cell>
          <cell r="S111">
            <v>294.98</v>
          </cell>
        </row>
        <row r="112">
          <cell r="A112" t="str">
            <v>Воронежская, 15</v>
          </cell>
          <cell r="B112" t="str">
            <v>Воронежская</v>
          </cell>
          <cell r="C112">
            <v>15</v>
          </cell>
          <cell r="D112">
            <v>44477.67</v>
          </cell>
          <cell r="E112">
            <v>9344.4699999999993</v>
          </cell>
          <cell r="F112">
            <v>0</v>
          </cell>
          <cell r="G112">
            <v>0</v>
          </cell>
          <cell r="H112">
            <v>9344.4699999999993</v>
          </cell>
          <cell r="I112">
            <v>8103.22</v>
          </cell>
          <cell r="J112">
            <v>0</v>
          </cell>
          <cell r="K112">
            <v>0</v>
          </cell>
          <cell r="L112">
            <v>8103.22</v>
          </cell>
          <cell r="M112">
            <v>934.47</v>
          </cell>
          <cell r="N112">
            <v>0</v>
          </cell>
          <cell r="O112">
            <v>0</v>
          </cell>
          <cell r="P112">
            <v>567.73</v>
          </cell>
          <cell r="Q112">
            <v>1670.38</v>
          </cell>
          <cell r="R112">
            <v>50910.51</v>
          </cell>
          <cell r="S112">
            <v>168.18</v>
          </cell>
        </row>
        <row r="113">
          <cell r="A113" t="str">
            <v>Воронежская, 15-а</v>
          </cell>
          <cell r="B113" t="str">
            <v>Воронежская</v>
          </cell>
          <cell r="C113" t="str">
            <v>15-а</v>
          </cell>
          <cell r="D113">
            <v>-26261.49</v>
          </cell>
          <cell r="E113">
            <v>13843.78</v>
          </cell>
          <cell r="F113">
            <v>0</v>
          </cell>
          <cell r="G113">
            <v>0</v>
          </cell>
          <cell r="H113">
            <v>13843.78</v>
          </cell>
          <cell r="I113">
            <v>15108.94</v>
          </cell>
          <cell r="J113">
            <v>0</v>
          </cell>
          <cell r="K113">
            <v>0</v>
          </cell>
          <cell r="L113">
            <v>12286.47</v>
          </cell>
          <cell r="M113">
            <v>1384.39</v>
          </cell>
          <cell r="N113">
            <v>0</v>
          </cell>
          <cell r="O113">
            <v>0</v>
          </cell>
          <cell r="P113">
            <v>1057</v>
          </cell>
          <cell r="Q113">
            <v>2690.6</v>
          </cell>
          <cell r="R113">
            <v>-16665.62</v>
          </cell>
          <cell r="S113">
            <v>249.21</v>
          </cell>
        </row>
        <row r="114">
          <cell r="A114" t="str">
            <v>Воронежская, 17</v>
          </cell>
          <cell r="B114" t="str">
            <v>Воронежская</v>
          </cell>
          <cell r="C114">
            <v>17</v>
          </cell>
          <cell r="D114">
            <v>38218.400000000001</v>
          </cell>
          <cell r="E114">
            <v>9216.7800000000007</v>
          </cell>
          <cell r="F114">
            <v>0</v>
          </cell>
          <cell r="G114">
            <v>0</v>
          </cell>
          <cell r="H114">
            <v>9216.7800000000007</v>
          </cell>
          <cell r="I114">
            <v>7938.3</v>
          </cell>
          <cell r="J114">
            <v>0</v>
          </cell>
          <cell r="K114">
            <v>0</v>
          </cell>
          <cell r="L114">
            <v>7750.94</v>
          </cell>
          <cell r="M114">
            <v>921.67</v>
          </cell>
          <cell r="N114">
            <v>0</v>
          </cell>
          <cell r="O114">
            <v>0</v>
          </cell>
          <cell r="P114">
            <v>560.66</v>
          </cell>
          <cell r="Q114">
            <v>1648.25</v>
          </cell>
          <cell r="R114">
            <v>44321.09</v>
          </cell>
          <cell r="S114">
            <v>165.92</v>
          </cell>
        </row>
        <row r="115">
          <cell r="A115" t="str">
            <v>Воронежская, 17-а</v>
          </cell>
          <cell r="B115" t="str">
            <v>Воронежская</v>
          </cell>
          <cell r="C115" t="str">
            <v>17-а</v>
          </cell>
          <cell r="D115">
            <v>1105.02</v>
          </cell>
          <cell r="E115">
            <v>14258.41</v>
          </cell>
          <cell r="F115">
            <v>0</v>
          </cell>
          <cell r="G115">
            <v>0</v>
          </cell>
          <cell r="H115">
            <v>14258.41</v>
          </cell>
          <cell r="I115">
            <v>16547.919999999998</v>
          </cell>
          <cell r="J115">
            <v>0</v>
          </cell>
          <cell r="K115">
            <v>0</v>
          </cell>
          <cell r="L115">
            <v>15619.29</v>
          </cell>
          <cell r="M115">
            <v>1425.85</v>
          </cell>
          <cell r="N115">
            <v>4125.59</v>
          </cell>
          <cell r="O115">
            <v>0</v>
          </cell>
          <cell r="P115">
            <v>1123.69</v>
          </cell>
          <cell r="Q115">
            <v>6931.8</v>
          </cell>
          <cell r="R115">
            <v>9792.51</v>
          </cell>
          <cell r="S115">
            <v>256.67</v>
          </cell>
        </row>
        <row r="116">
          <cell r="A116" t="str">
            <v>Воронежская, 19</v>
          </cell>
          <cell r="B116" t="str">
            <v>Воронежская</v>
          </cell>
          <cell r="C116">
            <v>19</v>
          </cell>
          <cell r="D116">
            <v>-8964.93</v>
          </cell>
          <cell r="E116">
            <v>9487.89</v>
          </cell>
          <cell r="F116">
            <v>0</v>
          </cell>
          <cell r="G116">
            <v>0</v>
          </cell>
          <cell r="H116">
            <v>9487.89</v>
          </cell>
          <cell r="I116">
            <v>11386.32</v>
          </cell>
          <cell r="J116">
            <v>0</v>
          </cell>
          <cell r="K116">
            <v>0</v>
          </cell>
          <cell r="L116">
            <v>11386.32</v>
          </cell>
          <cell r="M116">
            <v>948.8</v>
          </cell>
          <cell r="N116">
            <v>0</v>
          </cell>
          <cell r="O116">
            <v>0</v>
          </cell>
          <cell r="P116">
            <v>633.38</v>
          </cell>
          <cell r="Q116">
            <v>1752.96</v>
          </cell>
          <cell r="R116">
            <v>668.43</v>
          </cell>
          <cell r="S116">
            <v>170.78</v>
          </cell>
        </row>
        <row r="117">
          <cell r="A117" t="str">
            <v>Воронежская, 19-а</v>
          </cell>
          <cell r="B117" t="str">
            <v>Воронежская</v>
          </cell>
          <cell r="C117" t="str">
            <v>19-а</v>
          </cell>
          <cell r="D117">
            <v>27343.96</v>
          </cell>
          <cell r="E117">
            <v>14163.23</v>
          </cell>
          <cell r="F117">
            <v>0</v>
          </cell>
          <cell r="G117">
            <v>0</v>
          </cell>
          <cell r="H117">
            <v>14163.23</v>
          </cell>
          <cell r="I117">
            <v>14612.58</v>
          </cell>
          <cell r="J117">
            <v>0</v>
          </cell>
          <cell r="K117">
            <v>0</v>
          </cell>
          <cell r="L117">
            <v>13282.11</v>
          </cell>
          <cell r="M117">
            <v>1416.3</v>
          </cell>
          <cell r="N117">
            <v>4125.59</v>
          </cell>
          <cell r="O117">
            <v>0</v>
          </cell>
          <cell r="P117">
            <v>1076.92</v>
          </cell>
          <cell r="Q117">
            <v>6873.75</v>
          </cell>
          <cell r="R117">
            <v>33752.32</v>
          </cell>
          <cell r="S117">
            <v>254.94</v>
          </cell>
        </row>
        <row r="118">
          <cell r="A118" t="str">
            <v>Воронежская, 23-а</v>
          </cell>
          <cell r="B118" t="str">
            <v>Воронежская</v>
          </cell>
          <cell r="C118" t="str">
            <v>23-а</v>
          </cell>
          <cell r="D118">
            <v>40162.18</v>
          </cell>
          <cell r="E118">
            <v>11814.17</v>
          </cell>
          <cell r="F118">
            <v>0</v>
          </cell>
          <cell r="G118">
            <v>0</v>
          </cell>
          <cell r="H118">
            <v>11814.17</v>
          </cell>
          <cell r="I118">
            <v>13431.26</v>
          </cell>
          <cell r="J118">
            <v>0</v>
          </cell>
          <cell r="K118">
            <v>0</v>
          </cell>
          <cell r="L118">
            <v>13431.26</v>
          </cell>
          <cell r="M118">
            <v>1181.42</v>
          </cell>
          <cell r="N118">
            <v>0</v>
          </cell>
          <cell r="O118">
            <v>0</v>
          </cell>
          <cell r="P118">
            <v>877.09</v>
          </cell>
          <cell r="Q118">
            <v>2271.1799999999998</v>
          </cell>
          <cell r="R118">
            <v>51322.26</v>
          </cell>
          <cell r="S118">
            <v>212.67</v>
          </cell>
        </row>
        <row r="119">
          <cell r="A119" t="str">
            <v>Воронежская, 25-а</v>
          </cell>
          <cell r="B119" t="str">
            <v>Воронежская</v>
          </cell>
          <cell r="C119" t="str">
            <v>25-а</v>
          </cell>
          <cell r="D119">
            <v>64592.91</v>
          </cell>
          <cell r="E119">
            <v>14234.96</v>
          </cell>
          <cell r="F119">
            <v>0</v>
          </cell>
          <cell r="G119">
            <v>0</v>
          </cell>
          <cell r="H119">
            <v>14234.96</v>
          </cell>
          <cell r="I119">
            <v>16272.02</v>
          </cell>
          <cell r="J119">
            <v>0</v>
          </cell>
          <cell r="K119">
            <v>0</v>
          </cell>
          <cell r="L119">
            <v>16203.91</v>
          </cell>
          <cell r="M119">
            <v>1423.52</v>
          </cell>
          <cell r="N119">
            <v>38280.410000000003</v>
          </cell>
          <cell r="O119">
            <v>0</v>
          </cell>
          <cell r="P119">
            <v>1135.3800000000001</v>
          </cell>
          <cell r="Q119">
            <v>41095.550000000003</v>
          </cell>
          <cell r="R119">
            <v>39701.269999999997</v>
          </cell>
          <cell r="S119">
            <v>256.24</v>
          </cell>
        </row>
        <row r="120">
          <cell r="A120" t="str">
            <v>Герцена, 2-а</v>
          </cell>
          <cell r="B120" t="str">
            <v>Герцена</v>
          </cell>
          <cell r="C120" t="str">
            <v>2-а</v>
          </cell>
          <cell r="D120">
            <v>950.79</v>
          </cell>
          <cell r="E120">
            <v>-1.48</v>
          </cell>
          <cell r="F120">
            <v>0</v>
          </cell>
          <cell r="G120">
            <v>0</v>
          </cell>
          <cell r="H120">
            <v>-1.48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-0.15</v>
          </cell>
          <cell r="N120">
            <v>0</v>
          </cell>
          <cell r="O120">
            <v>0</v>
          </cell>
          <cell r="P120">
            <v>0</v>
          </cell>
          <cell r="Q120">
            <v>-0.18</v>
          </cell>
          <cell r="R120">
            <v>950.97</v>
          </cell>
          <cell r="S120">
            <v>-0.03</v>
          </cell>
        </row>
        <row r="121">
          <cell r="A121" t="str">
            <v>Гоголя, 2</v>
          </cell>
          <cell r="B121" t="str">
            <v>Гоголя</v>
          </cell>
          <cell r="C121">
            <v>2</v>
          </cell>
          <cell r="D121">
            <v>-90909.87</v>
          </cell>
          <cell r="E121">
            <v>69190.94</v>
          </cell>
          <cell r="F121">
            <v>40114.879999999997</v>
          </cell>
          <cell r="G121">
            <v>0</v>
          </cell>
          <cell r="H121">
            <v>109305.82</v>
          </cell>
          <cell r="I121">
            <v>65928.820000000007</v>
          </cell>
          <cell r="J121">
            <v>34256.699999999997</v>
          </cell>
          <cell r="K121">
            <v>0</v>
          </cell>
          <cell r="L121">
            <v>99537.51</v>
          </cell>
          <cell r="M121">
            <v>10930.7</v>
          </cell>
          <cell r="N121">
            <v>27100.76</v>
          </cell>
          <cell r="O121">
            <v>0</v>
          </cell>
          <cell r="P121">
            <v>1990.77</v>
          </cell>
          <cell r="Q121">
            <v>41989.79</v>
          </cell>
          <cell r="R121">
            <v>-33362.15</v>
          </cell>
          <cell r="S121">
            <v>1967.56</v>
          </cell>
        </row>
        <row r="122">
          <cell r="A122" t="str">
            <v>Гоголя, 4</v>
          </cell>
          <cell r="B122" t="str">
            <v>Гоголя</v>
          </cell>
          <cell r="C122">
            <v>4</v>
          </cell>
          <cell r="D122">
            <v>7640.68</v>
          </cell>
          <cell r="E122">
            <v>127436.72</v>
          </cell>
          <cell r="F122">
            <v>9958.9599999999991</v>
          </cell>
          <cell r="G122">
            <v>0</v>
          </cell>
          <cell r="H122">
            <v>137395.68</v>
          </cell>
          <cell r="I122">
            <v>123821.13</v>
          </cell>
          <cell r="J122">
            <v>6273.36</v>
          </cell>
          <cell r="K122">
            <v>0</v>
          </cell>
          <cell r="L122">
            <v>130094.49</v>
          </cell>
          <cell r="M122">
            <v>13739.57</v>
          </cell>
          <cell r="N122">
            <v>27079.57</v>
          </cell>
          <cell r="O122">
            <v>19624.14</v>
          </cell>
          <cell r="P122">
            <v>8339.43</v>
          </cell>
          <cell r="Q122">
            <v>86275.54</v>
          </cell>
          <cell r="R122">
            <v>51459.63</v>
          </cell>
          <cell r="S122">
            <v>2473.11</v>
          </cell>
        </row>
        <row r="123">
          <cell r="A123" t="str">
            <v>Гоголя, 6</v>
          </cell>
          <cell r="B123" t="str">
            <v>Гоголя</v>
          </cell>
          <cell r="C123">
            <v>6</v>
          </cell>
          <cell r="D123">
            <v>-30742.42</v>
          </cell>
          <cell r="E123">
            <v>95890.42</v>
          </cell>
          <cell r="F123">
            <v>0</v>
          </cell>
          <cell r="G123">
            <v>0</v>
          </cell>
          <cell r="H123">
            <v>95890.42</v>
          </cell>
          <cell r="I123">
            <v>94668.49</v>
          </cell>
          <cell r="J123">
            <v>0</v>
          </cell>
          <cell r="K123">
            <v>0</v>
          </cell>
          <cell r="L123">
            <v>94668.49</v>
          </cell>
          <cell r="M123">
            <v>9589.02</v>
          </cell>
          <cell r="N123">
            <v>0</v>
          </cell>
          <cell r="O123">
            <v>0</v>
          </cell>
          <cell r="P123">
            <v>1893.38</v>
          </cell>
          <cell r="Q123">
            <v>13208.42</v>
          </cell>
          <cell r="R123">
            <v>50717.65</v>
          </cell>
          <cell r="S123">
            <v>1726.02</v>
          </cell>
        </row>
        <row r="124">
          <cell r="A124" t="str">
            <v>Гоголя, 7</v>
          </cell>
          <cell r="B124" t="str">
            <v>Гоголя</v>
          </cell>
          <cell r="C124">
            <v>7</v>
          </cell>
          <cell r="D124">
            <v>90194.02</v>
          </cell>
          <cell r="E124">
            <v>176485.45</v>
          </cell>
          <cell r="F124">
            <v>3201.42</v>
          </cell>
          <cell r="G124">
            <v>0</v>
          </cell>
          <cell r="H124">
            <v>179686.87</v>
          </cell>
          <cell r="I124">
            <v>182627.37</v>
          </cell>
          <cell r="J124">
            <v>3889.54</v>
          </cell>
          <cell r="K124">
            <v>0</v>
          </cell>
          <cell r="L124">
            <v>186516.91</v>
          </cell>
          <cell r="M124">
            <v>17968.650000000001</v>
          </cell>
          <cell r="N124">
            <v>0</v>
          </cell>
          <cell r="O124">
            <v>8092.87</v>
          </cell>
          <cell r="P124">
            <v>6438.99</v>
          </cell>
          <cell r="Q124">
            <v>35734.92</v>
          </cell>
          <cell r="R124">
            <v>240976.01</v>
          </cell>
          <cell r="S124">
            <v>3234.41</v>
          </cell>
        </row>
        <row r="125">
          <cell r="A125" t="str">
            <v>Гоголя, 21</v>
          </cell>
          <cell r="B125" t="str">
            <v>Гоголя</v>
          </cell>
          <cell r="C125">
            <v>21</v>
          </cell>
          <cell r="D125">
            <v>92623.16</v>
          </cell>
          <cell r="E125">
            <v>21443.05</v>
          </cell>
          <cell r="F125">
            <v>0</v>
          </cell>
          <cell r="G125">
            <v>0</v>
          </cell>
          <cell r="H125">
            <v>21443.05</v>
          </cell>
          <cell r="I125">
            <v>23676.31</v>
          </cell>
          <cell r="J125">
            <v>0</v>
          </cell>
          <cell r="K125">
            <v>0</v>
          </cell>
          <cell r="L125">
            <v>23676.31</v>
          </cell>
          <cell r="M125">
            <v>2144.33</v>
          </cell>
          <cell r="N125">
            <v>0</v>
          </cell>
          <cell r="O125">
            <v>0</v>
          </cell>
          <cell r="P125">
            <v>473.52</v>
          </cell>
          <cell r="Q125">
            <v>3003.83</v>
          </cell>
          <cell r="R125">
            <v>113295.64</v>
          </cell>
          <cell r="S125">
            <v>385.98</v>
          </cell>
        </row>
        <row r="126">
          <cell r="A126" t="str">
            <v>Гоголя, 30</v>
          </cell>
          <cell r="B126" t="str">
            <v>Гоголя</v>
          </cell>
          <cell r="C126">
            <v>30</v>
          </cell>
          <cell r="D126">
            <v>320544.21000000002</v>
          </cell>
          <cell r="E126">
            <v>198056.14</v>
          </cell>
          <cell r="F126">
            <v>5648</v>
          </cell>
          <cell r="G126">
            <v>0</v>
          </cell>
          <cell r="H126">
            <v>203704.14</v>
          </cell>
          <cell r="I126">
            <v>201996.9</v>
          </cell>
          <cell r="J126">
            <v>3253.18</v>
          </cell>
          <cell r="K126">
            <v>0</v>
          </cell>
          <cell r="L126">
            <v>205250.08</v>
          </cell>
          <cell r="M126">
            <v>20370.43</v>
          </cell>
          <cell r="N126">
            <v>147099.9</v>
          </cell>
          <cell r="O126">
            <v>9248.5400000000009</v>
          </cell>
          <cell r="P126">
            <v>6299.4</v>
          </cell>
          <cell r="Q126">
            <v>186684.96</v>
          </cell>
          <cell r="R126">
            <v>339109.33</v>
          </cell>
          <cell r="S126">
            <v>3666.69</v>
          </cell>
        </row>
        <row r="127">
          <cell r="A127" t="str">
            <v>Гоголя, 42</v>
          </cell>
          <cell r="B127" t="str">
            <v>Гоголя</v>
          </cell>
          <cell r="C127">
            <v>42</v>
          </cell>
          <cell r="D127">
            <v>-6964.72</v>
          </cell>
          <cell r="E127">
            <v>175869.88</v>
          </cell>
          <cell r="F127">
            <v>4206.4799999999996</v>
          </cell>
          <cell r="G127">
            <v>0</v>
          </cell>
          <cell r="H127">
            <v>180076.36</v>
          </cell>
          <cell r="I127">
            <v>178743.06</v>
          </cell>
          <cell r="J127">
            <v>1258.9100000000001</v>
          </cell>
          <cell r="K127">
            <v>0</v>
          </cell>
          <cell r="L127">
            <v>180001.97</v>
          </cell>
          <cell r="M127">
            <v>11497.7</v>
          </cell>
          <cell r="N127">
            <v>0</v>
          </cell>
          <cell r="O127">
            <v>0</v>
          </cell>
          <cell r="P127">
            <v>2298.0100000000002</v>
          </cell>
          <cell r="Q127">
            <v>15865.31</v>
          </cell>
          <cell r="R127">
            <v>157171.94</v>
          </cell>
          <cell r="S127">
            <v>2069.6</v>
          </cell>
        </row>
        <row r="128">
          <cell r="A128" t="str">
            <v>Гоголя, 42-а</v>
          </cell>
          <cell r="B128" t="str">
            <v>Гоголя</v>
          </cell>
          <cell r="C128" t="str">
            <v>42-а</v>
          </cell>
          <cell r="D128">
            <v>-57167.14</v>
          </cell>
          <cell r="E128">
            <v>96840.47</v>
          </cell>
          <cell r="F128">
            <v>7222.72</v>
          </cell>
          <cell r="G128">
            <v>0</v>
          </cell>
          <cell r="H128">
            <v>104063.19</v>
          </cell>
          <cell r="I128">
            <v>98907.3</v>
          </cell>
          <cell r="J128">
            <v>7114.07</v>
          </cell>
          <cell r="K128">
            <v>0</v>
          </cell>
          <cell r="L128">
            <v>105800.76</v>
          </cell>
          <cell r="M128">
            <v>7845.39</v>
          </cell>
          <cell r="N128">
            <v>13214.92</v>
          </cell>
          <cell r="O128">
            <v>1752.9</v>
          </cell>
          <cell r="P128">
            <v>2161.4899999999998</v>
          </cell>
          <cell r="Q128">
            <v>29667.919999999998</v>
          </cell>
          <cell r="R128">
            <v>18965.7</v>
          </cell>
          <cell r="S128">
            <v>1412.21</v>
          </cell>
        </row>
        <row r="129">
          <cell r="A129" t="str">
            <v>Гоголя, 42-б</v>
          </cell>
          <cell r="B129" t="str">
            <v>Гоголя</v>
          </cell>
          <cell r="C129" t="str">
            <v>42-б</v>
          </cell>
          <cell r="D129">
            <v>-52085.55</v>
          </cell>
          <cell r="E129">
            <v>-163.19</v>
          </cell>
          <cell r="F129">
            <v>0</v>
          </cell>
          <cell r="G129">
            <v>0</v>
          </cell>
          <cell r="H129">
            <v>-163.19</v>
          </cell>
          <cell r="I129">
            <v>1458.1</v>
          </cell>
          <cell r="J129">
            <v>1931.28</v>
          </cell>
          <cell r="K129">
            <v>0</v>
          </cell>
          <cell r="L129">
            <v>3389.38</v>
          </cell>
          <cell r="M129">
            <v>-16.32</v>
          </cell>
          <cell r="N129">
            <v>0</v>
          </cell>
          <cell r="O129">
            <v>0</v>
          </cell>
          <cell r="P129">
            <v>67.8</v>
          </cell>
          <cell r="Q129">
            <v>48.54</v>
          </cell>
          <cell r="R129">
            <v>-48744.71</v>
          </cell>
          <cell r="S129">
            <v>-2.94</v>
          </cell>
        </row>
        <row r="130">
          <cell r="A130" t="str">
            <v>Гоголя, 42-в</v>
          </cell>
          <cell r="B130" t="str">
            <v>Гоголя</v>
          </cell>
          <cell r="C130" t="str">
            <v>42-в</v>
          </cell>
          <cell r="D130">
            <v>-56077.03</v>
          </cell>
          <cell r="E130">
            <v>81316.600000000006</v>
          </cell>
          <cell r="F130">
            <v>0</v>
          </cell>
          <cell r="G130">
            <v>0</v>
          </cell>
          <cell r="H130">
            <v>81316.600000000006</v>
          </cell>
          <cell r="I130">
            <v>84927.82</v>
          </cell>
          <cell r="J130">
            <v>0</v>
          </cell>
          <cell r="K130">
            <v>0</v>
          </cell>
          <cell r="L130">
            <v>84927.82</v>
          </cell>
          <cell r="M130">
            <v>7169.81</v>
          </cell>
          <cell r="N130">
            <v>21658.03</v>
          </cell>
          <cell r="O130">
            <v>0</v>
          </cell>
          <cell r="P130">
            <v>1506.19</v>
          </cell>
          <cell r="Q130">
            <v>31624.61</v>
          </cell>
          <cell r="R130">
            <v>-2773.82</v>
          </cell>
          <cell r="S130">
            <v>1290.58</v>
          </cell>
        </row>
        <row r="131">
          <cell r="A131" t="str">
            <v>Гоголя, 42-г</v>
          </cell>
          <cell r="B131" t="str">
            <v>Гоголя</v>
          </cell>
          <cell r="C131" t="str">
            <v>42-г</v>
          </cell>
          <cell r="D131">
            <v>50115.360000000001</v>
          </cell>
          <cell r="E131">
            <v>72388.41</v>
          </cell>
          <cell r="F131">
            <v>0</v>
          </cell>
          <cell r="G131">
            <v>0</v>
          </cell>
          <cell r="H131">
            <v>72388.41</v>
          </cell>
          <cell r="I131">
            <v>75618.73</v>
          </cell>
          <cell r="J131">
            <v>0</v>
          </cell>
          <cell r="K131">
            <v>0</v>
          </cell>
          <cell r="L131">
            <v>75618.73</v>
          </cell>
          <cell r="M131">
            <v>7238.8</v>
          </cell>
          <cell r="N131">
            <v>0</v>
          </cell>
          <cell r="O131">
            <v>4077.29</v>
          </cell>
          <cell r="P131">
            <v>2874.88</v>
          </cell>
          <cell r="Q131">
            <v>15493.92</v>
          </cell>
          <cell r="R131">
            <v>110240.17</v>
          </cell>
          <cell r="S131">
            <v>1302.95</v>
          </cell>
        </row>
        <row r="132">
          <cell r="A132" t="str">
            <v>Гоголя, 43</v>
          </cell>
          <cell r="B132" t="str">
            <v>Гоголя</v>
          </cell>
          <cell r="C132">
            <v>43</v>
          </cell>
          <cell r="D132">
            <v>-32893.42</v>
          </cell>
          <cell r="E132">
            <v>222101.4</v>
          </cell>
          <cell r="F132">
            <v>0</v>
          </cell>
          <cell r="G132">
            <v>0</v>
          </cell>
          <cell r="H132">
            <v>222101.4</v>
          </cell>
          <cell r="I132">
            <v>227467.97</v>
          </cell>
          <cell r="J132">
            <v>0</v>
          </cell>
          <cell r="K132">
            <v>0</v>
          </cell>
          <cell r="L132">
            <v>227467.97</v>
          </cell>
          <cell r="M132">
            <v>22210.13</v>
          </cell>
          <cell r="N132">
            <v>49797.37</v>
          </cell>
          <cell r="O132">
            <v>0</v>
          </cell>
          <cell r="P132">
            <v>4549.3500000000004</v>
          </cell>
          <cell r="Q132">
            <v>80554.66</v>
          </cell>
          <cell r="R132">
            <v>114019.89</v>
          </cell>
          <cell r="S132">
            <v>3997.81</v>
          </cell>
        </row>
        <row r="133">
          <cell r="A133" t="str">
            <v>Гоголя, 45</v>
          </cell>
          <cell r="B133" t="str">
            <v>Гоголя</v>
          </cell>
          <cell r="C133">
            <v>45</v>
          </cell>
          <cell r="D133">
            <v>313912.77</v>
          </cell>
          <cell r="E133">
            <v>310356.56</v>
          </cell>
          <cell r="F133">
            <v>33967.89</v>
          </cell>
          <cell r="G133">
            <v>0</v>
          </cell>
          <cell r="H133">
            <v>344324.45</v>
          </cell>
          <cell r="I133">
            <v>315513.03000000003</v>
          </cell>
          <cell r="J133">
            <v>19306.060000000001</v>
          </cell>
          <cell r="K133">
            <v>0</v>
          </cell>
          <cell r="L133">
            <v>334819.09000000003</v>
          </cell>
          <cell r="M133">
            <v>34432.379999999997</v>
          </cell>
          <cell r="N133">
            <v>317633.56</v>
          </cell>
          <cell r="O133">
            <v>0</v>
          </cell>
          <cell r="P133">
            <v>9239.73</v>
          </cell>
          <cell r="Q133">
            <v>381680.68</v>
          </cell>
          <cell r="R133">
            <v>267051.18</v>
          </cell>
          <cell r="S133">
            <v>6197.87</v>
          </cell>
        </row>
        <row r="134">
          <cell r="A134" t="str">
            <v>Гоголя, 53/5</v>
          </cell>
          <cell r="B134" t="str">
            <v>Гоголя</v>
          </cell>
          <cell r="C134" t="str">
            <v>53/5</v>
          </cell>
          <cell r="D134">
            <v>-6.76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-6.76</v>
          </cell>
          <cell r="S134">
            <v>0</v>
          </cell>
        </row>
        <row r="135">
          <cell r="A135" t="str">
            <v>Гоголя, 71</v>
          </cell>
          <cell r="B135" t="str">
            <v>Гоголя</v>
          </cell>
          <cell r="C135">
            <v>71</v>
          </cell>
          <cell r="D135">
            <v>334892</v>
          </cell>
          <cell r="E135">
            <v>309381.58</v>
          </cell>
          <cell r="F135">
            <v>6078.82</v>
          </cell>
          <cell r="G135">
            <v>0</v>
          </cell>
          <cell r="H135">
            <v>315460.40000000002</v>
          </cell>
          <cell r="I135">
            <v>310173.23</v>
          </cell>
          <cell r="J135">
            <v>0</v>
          </cell>
          <cell r="K135">
            <v>0</v>
          </cell>
          <cell r="L135">
            <v>310173.23</v>
          </cell>
          <cell r="M135">
            <v>22113.99</v>
          </cell>
          <cell r="N135">
            <v>479589.19</v>
          </cell>
          <cell r="O135">
            <v>29916</v>
          </cell>
          <cell r="P135">
            <v>9245.26</v>
          </cell>
          <cell r="Q135">
            <v>554681.72</v>
          </cell>
          <cell r="R135">
            <v>90383.51</v>
          </cell>
          <cell r="S135">
            <v>3980.45</v>
          </cell>
        </row>
        <row r="136">
          <cell r="A136" t="str">
            <v>Гоголя, 73</v>
          </cell>
          <cell r="B136" t="str">
            <v>Гоголя</v>
          </cell>
          <cell r="C136">
            <v>73</v>
          </cell>
          <cell r="D136">
            <v>-112131.64</v>
          </cell>
          <cell r="E136">
            <v>162357.65</v>
          </cell>
          <cell r="F136">
            <v>0</v>
          </cell>
          <cell r="G136">
            <v>0</v>
          </cell>
          <cell r="H136">
            <v>162357.65</v>
          </cell>
          <cell r="I136">
            <v>163537.14000000001</v>
          </cell>
          <cell r="J136">
            <v>0</v>
          </cell>
          <cell r="K136">
            <v>0</v>
          </cell>
          <cell r="L136">
            <v>158924.51999999999</v>
          </cell>
          <cell r="M136">
            <v>16235.75</v>
          </cell>
          <cell r="N136">
            <v>32000</v>
          </cell>
          <cell r="O136">
            <v>3497.74</v>
          </cell>
          <cell r="P136">
            <v>3786.84</v>
          </cell>
          <cell r="Q136">
            <v>58442.77</v>
          </cell>
          <cell r="R136">
            <v>-11649.89</v>
          </cell>
          <cell r="S136">
            <v>2922.44</v>
          </cell>
        </row>
        <row r="137">
          <cell r="A137" t="str">
            <v>Гоголя, 75</v>
          </cell>
          <cell r="B137" t="str">
            <v>Гоголя</v>
          </cell>
          <cell r="C137">
            <v>75</v>
          </cell>
          <cell r="D137">
            <v>174416.34</v>
          </cell>
          <cell r="E137">
            <v>225550.42</v>
          </cell>
          <cell r="F137">
            <v>0</v>
          </cell>
          <cell r="G137">
            <v>0</v>
          </cell>
          <cell r="H137">
            <v>225550.42</v>
          </cell>
          <cell r="I137">
            <v>232213.15</v>
          </cell>
          <cell r="J137">
            <v>0</v>
          </cell>
          <cell r="K137">
            <v>0</v>
          </cell>
          <cell r="L137">
            <v>232213.15</v>
          </cell>
          <cell r="M137">
            <v>22555.06</v>
          </cell>
          <cell r="N137">
            <v>245459.31</v>
          </cell>
          <cell r="O137">
            <v>0</v>
          </cell>
          <cell r="P137">
            <v>4644.2700000000004</v>
          </cell>
          <cell r="Q137">
            <v>276718.5</v>
          </cell>
          <cell r="R137">
            <v>129910.99</v>
          </cell>
          <cell r="S137">
            <v>4059.86</v>
          </cell>
        </row>
        <row r="138">
          <cell r="A138" t="str">
            <v>Гоголя, 77</v>
          </cell>
          <cell r="B138" t="str">
            <v>Гоголя</v>
          </cell>
          <cell r="C138">
            <v>77</v>
          </cell>
          <cell r="D138">
            <v>-774168.03</v>
          </cell>
          <cell r="E138">
            <v>140018.01999999999</v>
          </cell>
          <cell r="F138">
            <v>0</v>
          </cell>
          <cell r="G138">
            <v>0</v>
          </cell>
          <cell r="H138">
            <v>140018.01999999999</v>
          </cell>
          <cell r="I138">
            <v>137707.29999999999</v>
          </cell>
          <cell r="J138">
            <v>0</v>
          </cell>
          <cell r="K138">
            <v>0</v>
          </cell>
          <cell r="L138">
            <v>137707.29999999999</v>
          </cell>
          <cell r="M138">
            <v>10654.59</v>
          </cell>
          <cell r="N138">
            <v>7227</v>
          </cell>
          <cell r="O138">
            <v>4660.34</v>
          </cell>
          <cell r="P138">
            <v>2907.61</v>
          </cell>
          <cell r="Q138">
            <v>27367.34</v>
          </cell>
          <cell r="R138">
            <v>-663828.06999999995</v>
          </cell>
          <cell r="S138">
            <v>1917.8</v>
          </cell>
        </row>
        <row r="139">
          <cell r="A139" t="str">
            <v>Гоголя, 79</v>
          </cell>
          <cell r="B139" t="str">
            <v>Гоголя</v>
          </cell>
          <cell r="C139">
            <v>79</v>
          </cell>
          <cell r="D139">
            <v>338128.68</v>
          </cell>
          <cell r="E139">
            <v>402947.46</v>
          </cell>
          <cell r="F139">
            <v>2699.43</v>
          </cell>
          <cell r="G139">
            <v>0</v>
          </cell>
          <cell r="H139">
            <v>405646.89</v>
          </cell>
          <cell r="I139">
            <v>391797.94</v>
          </cell>
          <cell r="J139">
            <v>3593.16</v>
          </cell>
          <cell r="K139">
            <v>0</v>
          </cell>
          <cell r="L139">
            <v>393927.66</v>
          </cell>
          <cell r="M139">
            <v>40564.74</v>
          </cell>
          <cell r="N139">
            <v>243234.84</v>
          </cell>
          <cell r="O139">
            <v>0</v>
          </cell>
          <cell r="P139">
            <v>8972.06</v>
          </cell>
          <cell r="Q139">
            <v>300073.3</v>
          </cell>
          <cell r="R139">
            <v>431983.04</v>
          </cell>
          <cell r="S139">
            <v>7301.66</v>
          </cell>
        </row>
        <row r="140">
          <cell r="A140" t="str">
            <v>Гоголя, 83</v>
          </cell>
          <cell r="B140" t="str">
            <v>Гоголя</v>
          </cell>
          <cell r="C140">
            <v>83</v>
          </cell>
          <cell r="D140">
            <v>309939.21000000002</v>
          </cell>
          <cell r="E140">
            <v>343296.69</v>
          </cell>
          <cell r="F140">
            <v>11655.1</v>
          </cell>
          <cell r="G140">
            <v>0</v>
          </cell>
          <cell r="H140">
            <v>354951.79</v>
          </cell>
          <cell r="I140">
            <v>343869.83</v>
          </cell>
          <cell r="J140">
            <v>8357.7000000000007</v>
          </cell>
          <cell r="K140">
            <v>0</v>
          </cell>
          <cell r="L140">
            <v>352227.53</v>
          </cell>
          <cell r="M140">
            <v>35495.25</v>
          </cell>
          <cell r="N140">
            <v>259780.64</v>
          </cell>
          <cell r="O140">
            <v>3690.87</v>
          </cell>
          <cell r="P140">
            <v>7879.77</v>
          </cell>
          <cell r="Q140">
            <v>313235.68</v>
          </cell>
          <cell r="R140">
            <v>348931.06</v>
          </cell>
          <cell r="S140">
            <v>6389.15</v>
          </cell>
        </row>
        <row r="141">
          <cell r="A141" t="str">
            <v>Гоголя, 92</v>
          </cell>
          <cell r="B141" t="str">
            <v>Гоголя</v>
          </cell>
          <cell r="C141">
            <v>92</v>
          </cell>
          <cell r="D141">
            <v>68616.88</v>
          </cell>
          <cell r="E141">
            <v>284399.01</v>
          </cell>
          <cell r="F141">
            <v>0</v>
          </cell>
          <cell r="G141">
            <v>0</v>
          </cell>
          <cell r="H141">
            <v>284399.01</v>
          </cell>
          <cell r="I141">
            <v>282899.14</v>
          </cell>
          <cell r="J141">
            <v>0</v>
          </cell>
          <cell r="K141">
            <v>0</v>
          </cell>
          <cell r="L141">
            <v>282899.14</v>
          </cell>
          <cell r="M141">
            <v>17303.38</v>
          </cell>
          <cell r="N141">
            <v>205961</v>
          </cell>
          <cell r="O141">
            <v>25215.3</v>
          </cell>
          <cell r="P141">
            <v>9434.2099999999991</v>
          </cell>
          <cell r="Q141">
            <v>269304.87</v>
          </cell>
          <cell r="R141">
            <v>82211.149999999994</v>
          </cell>
          <cell r="S141">
            <v>3114.63</v>
          </cell>
        </row>
        <row r="142">
          <cell r="A142" t="str">
            <v>Гоголя, 104</v>
          </cell>
          <cell r="B142" t="str">
            <v>Гоголя</v>
          </cell>
          <cell r="C142">
            <v>104</v>
          </cell>
          <cell r="D142">
            <v>-10878.94</v>
          </cell>
          <cell r="E142">
            <v>334726.17</v>
          </cell>
          <cell r="F142">
            <v>28474.19</v>
          </cell>
          <cell r="G142">
            <v>0</v>
          </cell>
          <cell r="H142">
            <v>363200.36</v>
          </cell>
          <cell r="I142">
            <v>310823</v>
          </cell>
          <cell r="J142">
            <v>34857.199999999997</v>
          </cell>
          <cell r="K142">
            <v>0</v>
          </cell>
          <cell r="L142">
            <v>345680.2</v>
          </cell>
          <cell r="M142">
            <v>33547.97</v>
          </cell>
          <cell r="N142">
            <v>278544.07</v>
          </cell>
          <cell r="O142">
            <v>14241.81</v>
          </cell>
          <cell r="P142">
            <v>9221.32</v>
          </cell>
          <cell r="Q142">
            <v>355650.24</v>
          </cell>
          <cell r="R142">
            <v>-20848.98</v>
          </cell>
          <cell r="S142">
            <v>6038.62</v>
          </cell>
        </row>
        <row r="143">
          <cell r="A143" t="str">
            <v>Гранитная, 2</v>
          </cell>
          <cell r="B143" t="str">
            <v>Гранитная</v>
          </cell>
          <cell r="C143">
            <v>2</v>
          </cell>
          <cell r="D143">
            <v>-134.18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-134.18</v>
          </cell>
          <cell r="S143">
            <v>0</v>
          </cell>
        </row>
        <row r="144">
          <cell r="A144" t="str">
            <v>Грибоедова, 1</v>
          </cell>
          <cell r="B144" t="str">
            <v>Грибоедова</v>
          </cell>
          <cell r="C144">
            <v>1</v>
          </cell>
          <cell r="D144">
            <v>-135474.32</v>
          </cell>
          <cell r="E144">
            <v>63550.82</v>
          </cell>
          <cell r="F144">
            <v>1967.1</v>
          </cell>
          <cell r="G144">
            <v>0</v>
          </cell>
          <cell r="H144">
            <v>65517.919999999998</v>
          </cell>
          <cell r="I144">
            <v>79471.7</v>
          </cell>
          <cell r="J144">
            <v>3354.41</v>
          </cell>
          <cell r="K144">
            <v>0</v>
          </cell>
          <cell r="L144">
            <v>82826.11</v>
          </cell>
          <cell r="M144">
            <v>6551.85</v>
          </cell>
          <cell r="N144">
            <v>8690.6</v>
          </cell>
          <cell r="O144">
            <v>9766.84</v>
          </cell>
          <cell r="P144">
            <v>4575.25</v>
          </cell>
          <cell r="Q144">
            <v>30763.87</v>
          </cell>
          <cell r="R144">
            <v>-83412.08</v>
          </cell>
          <cell r="S144">
            <v>1179.33</v>
          </cell>
        </row>
        <row r="145">
          <cell r="A145" t="str">
            <v>Грибоедова, 2</v>
          </cell>
          <cell r="B145" t="str">
            <v>Грибоедова</v>
          </cell>
          <cell r="C145">
            <v>2</v>
          </cell>
          <cell r="D145">
            <v>-239320.76</v>
          </cell>
          <cell r="E145">
            <v>-498.73</v>
          </cell>
          <cell r="F145">
            <v>-45.64</v>
          </cell>
          <cell r="G145">
            <v>0</v>
          </cell>
          <cell r="H145">
            <v>-544.37</v>
          </cell>
          <cell r="I145">
            <v>1229.26</v>
          </cell>
          <cell r="J145">
            <v>0</v>
          </cell>
          <cell r="K145">
            <v>0</v>
          </cell>
          <cell r="L145">
            <v>1229.26</v>
          </cell>
          <cell r="M145">
            <v>-54.44</v>
          </cell>
          <cell r="N145">
            <v>0</v>
          </cell>
          <cell r="O145">
            <v>0</v>
          </cell>
          <cell r="P145">
            <v>24.59</v>
          </cell>
          <cell r="Q145">
            <v>-39.65</v>
          </cell>
          <cell r="R145">
            <v>-238051.85</v>
          </cell>
          <cell r="S145">
            <v>-9.8000000000000007</v>
          </cell>
        </row>
        <row r="146">
          <cell r="A146" t="str">
            <v>Грибоедова, 2-а</v>
          </cell>
          <cell r="B146" t="str">
            <v>Грибоедова</v>
          </cell>
          <cell r="C146" t="str">
            <v>2-а</v>
          </cell>
          <cell r="D146">
            <v>-12199.91</v>
          </cell>
          <cell r="E146">
            <v>151445.22</v>
          </cell>
          <cell r="F146">
            <v>0</v>
          </cell>
          <cell r="G146">
            <v>0</v>
          </cell>
          <cell r="H146">
            <v>151445.22</v>
          </cell>
          <cell r="I146">
            <v>226237.73</v>
          </cell>
          <cell r="J146">
            <v>0</v>
          </cell>
          <cell r="K146">
            <v>0</v>
          </cell>
          <cell r="L146">
            <v>226237.73</v>
          </cell>
          <cell r="M146">
            <v>10348.09</v>
          </cell>
          <cell r="N146">
            <v>67198.91</v>
          </cell>
          <cell r="O146">
            <v>2721.94</v>
          </cell>
          <cell r="P146">
            <v>4224.51</v>
          </cell>
          <cell r="Q146">
            <v>86356.11</v>
          </cell>
          <cell r="R146">
            <v>127681.71</v>
          </cell>
          <cell r="S146">
            <v>1862.66</v>
          </cell>
        </row>
        <row r="147">
          <cell r="A147" t="str">
            <v>Грибоедова, 3</v>
          </cell>
          <cell r="B147" t="str">
            <v>Грибоедова</v>
          </cell>
          <cell r="C147">
            <v>3</v>
          </cell>
          <cell r="D147">
            <v>33589.08</v>
          </cell>
          <cell r="E147">
            <v>-251.92</v>
          </cell>
          <cell r="F147">
            <v>0</v>
          </cell>
          <cell r="G147">
            <v>0</v>
          </cell>
          <cell r="H147">
            <v>-251.92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-25.19</v>
          </cell>
          <cell r="N147">
            <v>0</v>
          </cell>
          <cell r="O147">
            <v>0</v>
          </cell>
          <cell r="P147">
            <v>0</v>
          </cell>
          <cell r="Q147">
            <v>-29.72</v>
          </cell>
          <cell r="R147">
            <v>33618.800000000003</v>
          </cell>
          <cell r="S147">
            <v>-4.53</v>
          </cell>
        </row>
        <row r="148">
          <cell r="A148" t="str">
            <v>Грибоедова, 4</v>
          </cell>
          <cell r="B148" t="str">
            <v>Грибоедова</v>
          </cell>
          <cell r="C148">
            <v>4</v>
          </cell>
          <cell r="D148">
            <v>19878.86</v>
          </cell>
          <cell r="E148">
            <v>301241.28000000003</v>
          </cell>
          <cell r="F148">
            <v>0</v>
          </cell>
          <cell r="G148">
            <v>0</v>
          </cell>
          <cell r="H148">
            <v>301241.28000000003</v>
          </cell>
          <cell r="I148">
            <v>255567.37</v>
          </cell>
          <cell r="J148">
            <v>0</v>
          </cell>
          <cell r="K148">
            <v>0</v>
          </cell>
          <cell r="L148">
            <v>255227.64</v>
          </cell>
          <cell r="M148">
            <v>27506.01</v>
          </cell>
          <cell r="N148">
            <v>245990.91</v>
          </cell>
          <cell r="O148">
            <v>15563.46</v>
          </cell>
          <cell r="P148">
            <v>9383.76</v>
          </cell>
          <cell r="Q148">
            <v>303395.24</v>
          </cell>
          <cell r="R148">
            <v>-28288.74</v>
          </cell>
          <cell r="S148">
            <v>4951.1000000000004</v>
          </cell>
        </row>
        <row r="149">
          <cell r="A149" t="str">
            <v>Грибоедова, 5</v>
          </cell>
          <cell r="B149" t="str">
            <v>Грибоедова</v>
          </cell>
          <cell r="C149">
            <v>5</v>
          </cell>
          <cell r="D149">
            <v>-84377.09</v>
          </cell>
          <cell r="E149">
            <v>106832.14</v>
          </cell>
          <cell r="F149">
            <v>0</v>
          </cell>
          <cell r="G149">
            <v>0</v>
          </cell>
          <cell r="H149">
            <v>106832.14</v>
          </cell>
          <cell r="I149">
            <v>112244.54</v>
          </cell>
          <cell r="J149">
            <v>0</v>
          </cell>
          <cell r="K149">
            <v>0</v>
          </cell>
          <cell r="L149">
            <v>111897.31</v>
          </cell>
          <cell r="M149">
            <v>10683.24</v>
          </cell>
          <cell r="N149">
            <v>4868</v>
          </cell>
          <cell r="O149">
            <v>12816.3</v>
          </cell>
          <cell r="P149">
            <v>5866.95</v>
          </cell>
          <cell r="Q149">
            <v>36157.480000000003</v>
          </cell>
          <cell r="R149">
            <v>-8637.26</v>
          </cell>
          <cell r="S149">
            <v>1922.99</v>
          </cell>
        </row>
        <row r="150">
          <cell r="A150" t="str">
            <v>Грибоедова, 63</v>
          </cell>
          <cell r="B150" t="str">
            <v>Грибоедова</v>
          </cell>
          <cell r="C150">
            <v>63</v>
          </cell>
          <cell r="D150">
            <v>75082.41</v>
          </cell>
          <cell r="E150">
            <v>124357.87</v>
          </cell>
          <cell r="F150">
            <v>0</v>
          </cell>
          <cell r="G150">
            <v>0</v>
          </cell>
          <cell r="H150">
            <v>124357.87</v>
          </cell>
          <cell r="I150">
            <v>121187.25</v>
          </cell>
          <cell r="J150">
            <v>0</v>
          </cell>
          <cell r="K150">
            <v>0</v>
          </cell>
          <cell r="L150">
            <v>121187.25</v>
          </cell>
          <cell r="M150">
            <v>12435.83</v>
          </cell>
          <cell r="N150">
            <v>123195.45</v>
          </cell>
          <cell r="O150">
            <v>5495.51</v>
          </cell>
          <cell r="P150">
            <v>4275.25</v>
          </cell>
          <cell r="Q150">
            <v>147640.47</v>
          </cell>
          <cell r="R150">
            <v>48629.19</v>
          </cell>
          <cell r="S150">
            <v>2238.4299999999998</v>
          </cell>
        </row>
        <row r="151">
          <cell r="A151" t="str">
            <v>Грибоедова, 65</v>
          </cell>
          <cell r="B151" t="str">
            <v>Грибоедова</v>
          </cell>
          <cell r="C151">
            <v>65</v>
          </cell>
          <cell r="D151">
            <v>25670.2</v>
          </cell>
          <cell r="E151">
            <v>125098.06</v>
          </cell>
          <cell r="F151">
            <v>8190.35</v>
          </cell>
          <cell r="G151">
            <v>0</v>
          </cell>
          <cell r="H151">
            <v>133288.41</v>
          </cell>
          <cell r="I151">
            <v>119430.17</v>
          </cell>
          <cell r="J151">
            <v>6561.26</v>
          </cell>
          <cell r="K151">
            <v>0</v>
          </cell>
          <cell r="L151">
            <v>123186.39</v>
          </cell>
          <cell r="M151">
            <v>13328.89</v>
          </cell>
          <cell r="N151">
            <v>90582.27</v>
          </cell>
          <cell r="O151">
            <v>5718.1</v>
          </cell>
          <cell r="P151">
            <v>4280.9399999999996</v>
          </cell>
          <cell r="Q151">
            <v>116309.44</v>
          </cell>
          <cell r="R151">
            <v>32547.15</v>
          </cell>
          <cell r="S151">
            <v>2399.2399999999998</v>
          </cell>
        </row>
        <row r="152">
          <cell r="A152" t="str">
            <v>Грибоедова, 67</v>
          </cell>
          <cell r="B152" t="str">
            <v>Грибоедова</v>
          </cell>
          <cell r="C152">
            <v>67</v>
          </cell>
          <cell r="D152">
            <v>-15715.17</v>
          </cell>
          <cell r="E152">
            <v>102013.11</v>
          </cell>
          <cell r="F152">
            <v>2033.48</v>
          </cell>
          <cell r="G152">
            <v>0</v>
          </cell>
          <cell r="H152">
            <v>104046.59</v>
          </cell>
          <cell r="I152">
            <v>92229.9</v>
          </cell>
          <cell r="J152">
            <v>3206.31</v>
          </cell>
          <cell r="K152">
            <v>0</v>
          </cell>
          <cell r="L152">
            <v>95436.21</v>
          </cell>
          <cell r="M152">
            <v>10404.66</v>
          </cell>
          <cell r="N152">
            <v>75879.58</v>
          </cell>
          <cell r="O152">
            <v>3592.65</v>
          </cell>
          <cell r="P152">
            <v>3041.91</v>
          </cell>
          <cell r="Q152">
            <v>94791.66</v>
          </cell>
          <cell r="R152">
            <v>-15070.62</v>
          </cell>
          <cell r="S152">
            <v>1872.86</v>
          </cell>
        </row>
        <row r="153">
          <cell r="A153" t="str">
            <v>Джамбула, 7</v>
          </cell>
          <cell r="B153" t="str">
            <v>Джамбула</v>
          </cell>
          <cell r="C153">
            <v>7</v>
          </cell>
          <cell r="D153">
            <v>117794.57</v>
          </cell>
          <cell r="E153">
            <v>418476.57</v>
          </cell>
          <cell r="F153">
            <v>0</v>
          </cell>
          <cell r="G153">
            <v>0</v>
          </cell>
          <cell r="H153">
            <v>418476.57</v>
          </cell>
          <cell r="I153">
            <v>426472.6</v>
          </cell>
          <cell r="J153">
            <v>0</v>
          </cell>
          <cell r="K153">
            <v>0</v>
          </cell>
          <cell r="L153">
            <v>426472.6</v>
          </cell>
          <cell r="M153">
            <v>24077.29</v>
          </cell>
          <cell r="N153">
            <v>212550.2</v>
          </cell>
          <cell r="O153">
            <v>33568.17</v>
          </cell>
          <cell r="P153">
            <v>13180.22</v>
          </cell>
          <cell r="Q153">
            <v>314588.2</v>
          </cell>
          <cell r="R153">
            <v>229678.97</v>
          </cell>
          <cell r="S153">
            <v>4333.8900000000003</v>
          </cell>
        </row>
        <row r="154">
          <cell r="A154" t="str">
            <v>Добролюбова, 1</v>
          </cell>
          <cell r="B154" t="str">
            <v>Добролюбова</v>
          </cell>
          <cell r="C154">
            <v>1</v>
          </cell>
          <cell r="D154">
            <v>256074.37</v>
          </cell>
          <cell r="E154">
            <v>334560.83</v>
          </cell>
          <cell r="F154">
            <v>7618.72</v>
          </cell>
          <cell r="G154">
            <v>0</v>
          </cell>
          <cell r="H154">
            <v>342179.55</v>
          </cell>
          <cell r="I154">
            <v>342474.73</v>
          </cell>
          <cell r="J154">
            <v>7827.91</v>
          </cell>
          <cell r="K154">
            <v>0</v>
          </cell>
          <cell r="L154">
            <v>350302.64</v>
          </cell>
          <cell r="M154">
            <v>34217.96</v>
          </cell>
          <cell r="N154">
            <v>352296.2</v>
          </cell>
          <cell r="O154">
            <v>50288.82</v>
          </cell>
          <cell r="P154">
            <v>18721.8</v>
          </cell>
          <cell r="Q154">
            <v>461684.01</v>
          </cell>
          <cell r="R154">
            <v>144693</v>
          </cell>
          <cell r="S154">
            <v>6159.23</v>
          </cell>
        </row>
        <row r="155">
          <cell r="A155" t="str">
            <v>Добролюбова, 3</v>
          </cell>
          <cell r="B155" t="str">
            <v>Добролюбова</v>
          </cell>
          <cell r="C155">
            <v>3</v>
          </cell>
          <cell r="D155">
            <v>92001.5</v>
          </cell>
          <cell r="E155">
            <v>198108.69</v>
          </cell>
          <cell r="F155">
            <v>0</v>
          </cell>
          <cell r="G155">
            <v>0</v>
          </cell>
          <cell r="H155">
            <v>198108.69</v>
          </cell>
          <cell r="I155">
            <v>203019.75</v>
          </cell>
          <cell r="J155">
            <v>0</v>
          </cell>
          <cell r="K155">
            <v>0</v>
          </cell>
          <cell r="L155">
            <v>203019.75</v>
          </cell>
          <cell r="M155">
            <v>12711.33</v>
          </cell>
          <cell r="N155">
            <v>118881.5</v>
          </cell>
          <cell r="O155">
            <v>2640.8</v>
          </cell>
          <cell r="P155">
            <v>3316.44</v>
          </cell>
          <cell r="Q155">
            <v>139838.14000000001</v>
          </cell>
          <cell r="R155">
            <v>155183.10999999999</v>
          </cell>
          <cell r="S155">
            <v>2288.0700000000002</v>
          </cell>
        </row>
        <row r="156">
          <cell r="A156" t="str">
            <v>Добролюбова, 12</v>
          </cell>
          <cell r="B156" t="str">
            <v>Добролюбова</v>
          </cell>
          <cell r="C156">
            <v>12</v>
          </cell>
          <cell r="D156">
            <v>173957.2</v>
          </cell>
          <cell r="E156">
            <v>193482.42</v>
          </cell>
          <cell r="F156">
            <v>0</v>
          </cell>
          <cell r="G156">
            <v>0</v>
          </cell>
          <cell r="H156">
            <v>193482.42</v>
          </cell>
          <cell r="I156">
            <v>184235.81</v>
          </cell>
          <cell r="J156">
            <v>0</v>
          </cell>
          <cell r="K156">
            <v>0</v>
          </cell>
          <cell r="L156">
            <v>180930.42</v>
          </cell>
          <cell r="M156">
            <v>19348.22</v>
          </cell>
          <cell r="N156">
            <v>196752.59</v>
          </cell>
          <cell r="O156">
            <v>7092.9</v>
          </cell>
          <cell r="P156">
            <v>5633.16</v>
          </cell>
          <cell r="Q156">
            <v>232309.51</v>
          </cell>
          <cell r="R156">
            <v>122578.11</v>
          </cell>
          <cell r="S156">
            <v>3482.64</v>
          </cell>
        </row>
        <row r="157">
          <cell r="A157" t="str">
            <v>Добролюбова, 17</v>
          </cell>
          <cell r="B157" t="str">
            <v>Добролюбова</v>
          </cell>
          <cell r="C157">
            <v>17</v>
          </cell>
          <cell r="D157">
            <v>140730.26999999999</v>
          </cell>
          <cell r="E157">
            <v>281420.49</v>
          </cell>
          <cell r="F157">
            <v>0</v>
          </cell>
          <cell r="G157">
            <v>0</v>
          </cell>
          <cell r="H157">
            <v>281420.49</v>
          </cell>
          <cell r="I157">
            <v>284429.46000000002</v>
          </cell>
          <cell r="J157">
            <v>0</v>
          </cell>
          <cell r="K157">
            <v>0</v>
          </cell>
          <cell r="L157">
            <v>284429.46000000002</v>
          </cell>
          <cell r="M157">
            <v>23693.29</v>
          </cell>
          <cell r="N157">
            <v>150608</v>
          </cell>
          <cell r="O157">
            <v>19847.61</v>
          </cell>
          <cell r="P157">
            <v>10109.620000000001</v>
          </cell>
          <cell r="Q157">
            <v>208523.34</v>
          </cell>
          <cell r="R157">
            <v>216636.39</v>
          </cell>
          <cell r="S157">
            <v>4264.82</v>
          </cell>
        </row>
        <row r="158">
          <cell r="A158" t="str">
            <v>Доржи Банзарова, 19</v>
          </cell>
          <cell r="B158" t="str">
            <v>Доржи Банзарова</v>
          </cell>
          <cell r="C158">
            <v>19</v>
          </cell>
          <cell r="D158">
            <v>51145.18</v>
          </cell>
          <cell r="E158">
            <v>302841.24</v>
          </cell>
          <cell r="F158">
            <v>16770.09</v>
          </cell>
          <cell r="G158">
            <v>0</v>
          </cell>
          <cell r="H158">
            <v>319611.33</v>
          </cell>
          <cell r="I158">
            <v>295346.71999999997</v>
          </cell>
          <cell r="J158">
            <v>21718.5</v>
          </cell>
          <cell r="K158">
            <v>0</v>
          </cell>
          <cell r="L158">
            <v>310745.96000000002</v>
          </cell>
          <cell r="M158">
            <v>19194.63</v>
          </cell>
          <cell r="N158">
            <v>297025.40999999997</v>
          </cell>
          <cell r="O158">
            <v>16407.36</v>
          </cell>
          <cell r="P158">
            <v>15617.67</v>
          </cell>
          <cell r="Q158">
            <v>388178.92</v>
          </cell>
          <cell r="R158">
            <v>-26287.78</v>
          </cell>
          <cell r="S158">
            <v>3455</v>
          </cell>
        </row>
        <row r="159">
          <cell r="A159" t="str">
            <v>Доржи Банзарова, 21</v>
          </cell>
          <cell r="B159" t="str">
            <v>Доржи Банзарова</v>
          </cell>
          <cell r="C159">
            <v>21</v>
          </cell>
          <cell r="D159">
            <v>-130854.95</v>
          </cell>
          <cell r="E159">
            <v>-596.6</v>
          </cell>
          <cell r="F159">
            <v>0</v>
          </cell>
          <cell r="G159">
            <v>0</v>
          </cell>
          <cell r="H159">
            <v>-596.6</v>
          </cell>
          <cell r="I159">
            <v>154.63999999999999</v>
          </cell>
          <cell r="J159">
            <v>0</v>
          </cell>
          <cell r="K159">
            <v>0</v>
          </cell>
          <cell r="L159">
            <v>154.63999999999999</v>
          </cell>
          <cell r="M159">
            <v>-59.66</v>
          </cell>
          <cell r="N159">
            <v>0</v>
          </cell>
          <cell r="O159">
            <v>0</v>
          </cell>
          <cell r="P159">
            <v>3.09</v>
          </cell>
          <cell r="Q159">
            <v>-67.31</v>
          </cell>
          <cell r="R159">
            <v>-130633</v>
          </cell>
          <cell r="S159">
            <v>-10.74</v>
          </cell>
        </row>
        <row r="160">
          <cell r="A160" t="str">
            <v>Доржи Банзарова, 23</v>
          </cell>
          <cell r="B160" t="str">
            <v>Доржи Банзарова</v>
          </cell>
          <cell r="C160">
            <v>23</v>
          </cell>
          <cell r="D160">
            <v>-470.06</v>
          </cell>
          <cell r="E160">
            <v>-405.8</v>
          </cell>
          <cell r="F160">
            <v>0</v>
          </cell>
          <cell r="G160">
            <v>0</v>
          </cell>
          <cell r="H160">
            <v>-405.8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-40.58</v>
          </cell>
          <cell r="N160">
            <v>0</v>
          </cell>
          <cell r="O160">
            <v>0</v>
          </cell>
          <cell r="P160">
            <v>0</v>
          </cell>
          <cell r="Q160">
            <v>-47.88</v>
          </cell>
          <cell r="R160">
            <v>-422.18</v>
          </cell>
          <cell r="S160">
            <v>-7.3</v>
          </cell>
        </row>
        <row r="161">
          <cell r="A161" t="str">
            <v>Доржи Банзарова, 25</v>
          </cell>
          <cell r="B161" t="str">
            <v>Доржи Банзарова</v>
          </cell>
          <cell r="C161">
            <v>25</v>
          </cell>
          <cell r="D161">
            <v>-243521.59</v>
          </cell>
          <cell r="E161">
            <v>-10170.719999999999</v>
          </cell>
          <cell r="F161">
            <v>0</v>
          </cell>
          <cell r="G161">
            <v>0</v>
          </cell>
          <cell r="H161">
            <v>-10170.719999999999</v>
          </cell>
          <cell r="I161">
            <v>1089.24</v>
          </cell>
          <cell r="J161">
            <v>0</v>
          </cell>
          <cell r="K161">
            <v>0</v>
          </cell>
          <cell r="L161">
            <v>1089.24</v>
          </cell>
          <cell r="M161">
            <v>-1017.05</v>
          </cell>
          <cell r="N161">
            <v>0</v>
          </cell>
          <cell r="O161">
            <v>0</v>
          </cell>
          <cell r="P161">
            <v>524.11</v>
          </cell>
          <cell r="Q161">
            <v>-676.03</v>
          </cell>
          <cell r="R161">
            <v>-241756.32</v>
          </cell>
          <cell r="S161">
            <v>-183.09</v>
          </cell>
        </row>
        <row r="162">
          <cell r="A162" t="str">
            <v>Доржи Банзарова, 27</v>
          </cell>
          <cell r="B162" t="str">
            <v>Доржи Банзарова</v>
          </cell>
          <cell r="C162">
            <v>27</v>
          </cell>
          <cell r="D162">
            <v>-33304.6</v>
          </cell>
          <cell r="E162">
            <v>-501.77</v>
          </cell>
          <cell r="F162">
            <v>0</v>
          </cell>
          <cell r="G162">
            <v>0</v>
          </cell>
          <cell r="H162">
            <v>-501.77</v>
          </cell>
          <cell r="I162">
            <v>3521.45</v>
          </cell>
          <cell r="J162">
            <v>0</v>
          </cell>
          <cell r="K162">
            <v>0</v>
          </cell>
          <cell r="L162">
            <v>3521.45</v>
          </cell>
          <cell r="M162">
            <v>-50.18</v>
          </cell>
          <cell r="N162">
            <v>0</v>
          </cell>
          <cell r="O162">
            <v>0</v>
          </cell>
          <cell r="P162">
            <v>70.430000000000007</v>
          </cell>
          <cell r="Q162">
            <v>11.22</v>
          </cell>
          <cell r="R162">
            <v>-29794.37</v>
          </cell>
          <cell r="S162">
            <v>-9.0299999999999994</v>
          </cell>
        </row>
        <row r="163">
          <cell r="A163" t="str">
            <v>Доржи Банзарова, 29</v>
          </cell>
          <cell r="B163" t="str">
            <v>Доржи Банзарова</v>
          </cell>
          <cell r="C163">
            <v>29</v>
          </cell>
          <cell r="D163">
            <v>48964.51</v>
          </cell>
          <cell r="E163">
            <v>-450.99</v>
          </cell>
          <cell r="F163">
            <v>0</v>
          </cell>
          <cell r="G163">
            <v>0</v>
          </cell>
          <cell r="H163">
            <v>-450.99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-45.1</v>
          </cell>
          <cell r="N163">
            <v>0</v>
          </cell>
          <cell r="O163">
            <v>0</v>
          </cell>
          <cell r="P163">
            <v>0</v>
          </cell>
          <cell r="Q163">
            <v>-53.22</v>
          </cell>
          <cell r="R163">
            <v>49017.73</v>
          </cell>
          <cell r="S163">
            <v>-8.1199999999999992</v>
          </cell>
        </row>
        <row r="164">
          <cell r="A164" t="str">
            <v>Доржи Банзарова, 31</v>
          </cell>
          <cell r="B164" t="str">
            <v>Доржи Банзарова</v>
          </cell>
          <cell r="C164">
            <v>31</v>
          </cell>
          <cell r="D164">
            <v>57422.35</v>
          </cell>
          <cell r="E164">
            <v>-387.57</v>
          </cell>
          <cell r="F164">
            <v>0</v>
          </cell>
          <cell r="G164">
            <v>0</v>
          </cell>
          <cell r="H164">
            <v>-387.57</v>
          </cell>
          <cell r="I164">
            <v>960.11</v>
          </cell>
          <cell r="J164">
            <v>0</v>
          </cell>
          <cell r="K164">
            <v>0</v>
          </cell>
          <cell r="L164">
            <v>960.11</v>
          </cell>
          <cell r="M164">
            <v>-38.76</v>
          </cell>
          <cell r="N164">
            <v>0</v>
          </cell>
          <cell r="O164">
            <v>0</v>
          </cell>
          <cell r="P164">
            <v>19.2</v>
          </cell>
          <cell r="Q164">
            <v>-26.54</v>
          </cell>
          <cell r="R164">
            <v>58409</v>
          </cell>
          <cell r="S164">
            <v>-6.98</v>
          </cell>
        </row>
        <row r="165">
          <cell r="A165" t="str">
            <v>Доржи Банзарова, 33</v>
          </cell>
          <cell r="B165" t="str">
            <v>Доржи Банзарова</v>
          </cell>
          <cell r="C165">
            <v>33</v>
          </cell>
          <cell r="D165">
            <v>67839.63</v>
          </cell>
          <cell r="E165">
            <v>-451.44</v>
          </cell>
          <cell r="F165">
            <v>0</v>
          </cell>
          <cell r="G165">
            <v>0</v>
          </cell>
          <cell r="H165">
            <v>-451.44</v>
          </cell>
          <cell r="I165">
            <v>323.10000000000002</v>
          </cell>
          <cell r="J165">
            <v>0</v>
          </cell>
          <cell r="K165">
            <v>0</v>
          </cell>
          <cell r="L165">
            <v>323.10000000000002</v>
          </cell>
          <cell r="M165">
            <v>-45.14</v>
          </cell>
          <cell r="N165">
            <v>0</v>
          </cell>
          <cell r="O165">
            <v>0</v>
          </cell>
          <cell r="P165">
            <v>6.47</v>
          </cell>
          <cell r="Q165">
            <v>-46.8</v>
          </cell>
          <cell r="R165">
            <v>68209.53</v>
          </cell>
          <cell r="S165">
            <v>-8.1300000000000008</v>
          </cell>
        </row>
        <row r="166">
          <cell r="A166" t="str">
            <v>Доржи Банзарова, 37</v>
          </cell>
          <cell r="B166" t="str">
            <v>Доржи Банзарова</v>
          </cell>
          <cell r="C166">
            <v>37</v>
          </cell>
          <cell r="D166">
            <v>7857.91</v>
          </cell>
          <cell r="E166">
            <v>-115.74</v>
          </cell>
          <cell r="F166">
            <v>0</v>
          </cell>
          <cell r="G166">
            <v>0</v>
          </cell>
          <cell r="H166">
            <v>-115.74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-11.57</v>
          </cell>
          <cell r="N166">
            <v>0</v>
          </cell>
          <cell r="O166">
            <v>0</v>
          </cell>
          <cell r="P166">
            <v>0</v>
          </cell>
          <cell r="Q166">
            <v>-13.65</v>
          </cell>
          <cell r="R166">
            <v>7871.56</v>
          </cell>
          <cell r="S166">
            <v>-2.08</v>
          </cell>
        </row>
        <row r="167">
          <cell r="A167" t="str">
            <v>Доржи Банзарова, 39</v>
          </cell>
          <cell r="B167" t="str">
            <v>Доржи Банзарова</v>
          </cell>
          <cell r="C167">
            <v>39</v>
          </cell>
          <cell r="D167">
            <v>73173.320000000007</v>
          </cell>
          <cell r="E167">
            <v>-22.91</v>
          </cell>
          <cell r="F167">
            <v>0</v>
          </cell>
          <cell r="G167">
            <v>0</v>
          </cell>
          <cell r="H167">
            <v>-22.91</v>
          </cell>
          <cell r="I167">
            <v>242.6</v>
          </cell>
          <cell r="J167">
            <v>0</v>
          </cell>
          <cell r="K167">
            <v>0</v>
          </cell>
          <cell r="L167">
            <v>242.6</v>
          </cell>
          <cell r="M167">
            <v>-2.29</v>
          </cell>
          <cell r="N167">
            <v>0</v>
          </cell>
          <cell r="O167">
            <v>0</v>
          </cell>
          <cell r="P167">
            <v>4.8499999999999996</v>
          </cell>
          <cell r="Q167">
            <v>2.15</v>
          </cell>
          <cell r="R167">
            <v>73413.77</v>
          </cell>
          <cell r="S167">
            <v>-0.41</v>
          </cell>
        </row>
        <row r="168">
          <cell r="A168" t="str">
            <v>Достоевского, 12</v>
          </cell>
          <cell r="B168" t="str">
            <v>Достоевского</v>
          </cell>
          <cell r="C168">
            <v>12</v>
          </cell>
          <cell r="D168">
            <v>10904.43</v>
          </cell>
          <cell r="E168">
            <v>176443.25</v>
          </cell>
          <cell r="F168">
            <v>0</v>
          </cell>
          <cell r="G168">
            <v>0</v>
          </cell>
          <cell r="H168">
            <v>176443.25</v>
          </cell>
          <cell r="I168">
            <v>183813.95</v>
          </cell>
          <cell r="J168">
            <v>0</v>
          </cell>
          <cell r="K168">
            <v>0</v>
          </cell>
          <cell r="L168">
            <v>183813.95</v>
          </cell>
          <cell r="M168">
            <v>17644.349999999999</v>
          </cell>
          <cell r="N168">
            <v>43179</v>
          </cell>
          <cell r="O168">
            <v>7801.11</v>
          </cell>
          <cell r="P168">
            <v>5870.65</v>
          </cell>
          <cell r="Q168">
            <v>77671.070000000007</v>
          </cell>
          <cell r="R168">
            <v>117047.31</v>
          </cell>
          <cell r="S168">
            <v>3175.96</v>
          </cell>
        </row>
        <row r="169">
          <cell r="A169" t="str">
            <v>Достоевского, 14</v>
          </cell>
          <cell r="B169" t="str">
            <v>Достоевского</v>
          </cell>
          <cell r="C169">
            <v>14</v>
          </cell>
          <cell r="D169">
            <v>149961.85</v>
          </cell>
          <cell r="E169">
            <v>262036.33</v>
          </cell>
          <cell r="F169">
            <v>0</v>
          </cell>
          <cell r="G169">
            <v>0</v>
          </cell>
          <cell r="H169">
            <v>262036.33</v>
          </cell>
          <cell r="I169">
            <v>272348.93</v>
          </cell>
          <cell r="J169">
            <v>0</v>
          </cell>
          <cell r="K169">
            <v>0</v>
          </cell>
          <cell r="L169">
            <v>272348.93</v>
          </cell>
          <cell r="M169">
            <v>17264.23</v>
          </cell>
          <cell r="N169">
            <v>314029.64</v>
          </cell>
          <cell r="O169">
            <v>24506.76</v>
          </cell>
          <cell r="P169">
            <v>9954.66</v>
          </cell>
          <cell r="Q169">
            <v>368862.87</v>
          </cell>
          <cell r="R169">
            <v>53447.91</v>
          </cell>
          <cell r="S169">
            <v>3107.58</v>
          </cell>
        </row>
        <row r="170">
          <cell r="A170" t="str">
            <v>Достоевского, 22</v>
          </cell>
          <cell r="B170" t="str">
            <v>Достоевского</v>
          </cell>
          <cell r="C170">
            <v>22</v>
          </cell>
          <cell r="D170">
            <v>25238.31</v>
          </cell>
          <cell r="E170">
            <v>-511.09</v>
          </cell>
          <cell r="F170">
            <v>0</v>
          </cell>
          <cell r="G170">
            <v>0</v>
          </cell>
          <cell r="H170">
            <v>-511.09</v>
          </cell>
          <cell r="I170">
            <v>747.85</v>
          </cell>
          <cell r="J170">
            <v>0</v>
          </cell>
          <cell r="K170">
            <v>0</v>
          </cell>
          <cell r="L170">
            <v>553.77</v>
          </cell>
          <cell r="M170">
            <v>-51.11</v>
          </cell>
          <cell r="N170">
            <v>0</v>
          </cell>
          <cell r="O170">
            <v>0</v>
          </cell>
          <cell r="P170">
            <v>11.08</v>
          </cell>
          <cell r="Q170">
            <v>-49.23</v>
          </cell>
          <cell r="R170">
            <v>25841.31</v>
          </cell>
          <cell r="S170">
            <v>-9.1999999999999993</v>
          </cell>
        </row>
        <row r="171">
          <cell r="A171" t="str">
            <v>Жуковского, 21</v>
          </cell>
          <cell r="B171" t="str">
            <v>Жуковского</v>
          </cell>
          <cell r="C171">
            <v>21</v>
          </cell>
          <cell r="D171">
            <v>373364.71</v>
          </cell>
          <cell r="E171">
            <v>705598.42</v>
          </cell>
          <cell r="F171">
            <v>7680.25</v>
          </cell>
          <cell r="G171">
            <v>0</v>
          </cell>
          <cell r="H171">
            <v>713278.67</v>
          </cell>
          <cell r="I171">
            <v>692646.76</v>
          </cell>
          <cell r="J171">
            <v>0</v>
          </cell>
          <cell r="K171">
            <v>0</v>
          </cell>
          <cell r="L171">
            <v>689543.89</v>
          </cell>
          <cell r="M171">
            <v>38943.33</v>
          </cell>
          <cell r="N171">
            <v>756167.62</v>
          </cell>
          <cell r="O171">
            <v>36858.550000000003</v>
          </cell>
          <cell r="P171">
            <v>16485.66</v>
          </cell>
          <cell r="Q171">
            <v>873349.21</v>
          </cell>
          <cell r="R171">
            <v>189559.39</v>
          </cell>
          <cell r="S171">
            <v>7009.84</v>
          </cell>
        </row>
        <row r="172">
          <cell r="A172" t="str">
            <v>Жуковского, 21-о</v>
          </cell>
          <cell r="B172" t="str">
            <v>Жуковского</v>
          </cell>
          <cell r="C172" t="str">
            <v>21-о</v>
          </cell>
          <cell r="D172">
            <v>31667.72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31667.72</v>
          </cell>
          <cell r="S172">
            <v>0</v>
          </cell>
        </row>
        <row r="173">
          <cell r="A173" t="str">
            <v>Звездинская, 2-а</v>
          </cell>
          <cell r="B173" t="str">
            <v>Звездинская</v>
          </cell>
          <cell r="C173" t="str">
            <v>2-а</v>
          </cell>
          <cell r="D173">
            <v>9290.98</v>
          </cell>
          <cell r="E173">
            <v>-141.94</v>
          </cell>
          <cell r="F173">
            <v>0</v>
          </cell>
          <cell r="G173">
            <v>0</v>
          </cell>
          <cell r="H173">
            <v>-141.94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-14.19</v>
          </cell>
          <cell r="N173">
            <v>0</v>
          </cell>
          <cell r="O173">
            <v>0</v>
          </cell>
          <cell r="P173">
            <v>0</v>
          </cell>
          <cell r="Q173">
            <v>-16.739999999999998</v>
          </cell>
          <cell r="R173">
            <v>9307.7199999999993</v>
          </cell>
          <cell r="S173">
            <v>-2.5499999999999998</v>
          </cell>
        </row>
        <row r="174">
          <cell r="A174" t="str">
            <v>Звездинская, 11</v>
          </cell>
          <cell r="B174" t="str">
            <v>Звездинская</v>
          </cell>
          <cell r="C174">
            <v>11</v>
          </cell>
          <cell r="D174">
            <v>1844.14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1844.14</v>
          </cell>
          <cell r="S174">
            <v>0</v>
          </cell>
        </row>
        <row r="175">
          <cell r="A175" t="str">
            <v>Звездинская, 22</v>
          </cell>
          <cell r="B175" t="str">
            <v>Звездинская</v>
          </cell>
          <cell r="C175">
            <v>22</v>
          </cell>
          <cell r="D175">
            <v>32031.27</v>
          </cell>
          <cell r="E175">
            <v>113493.71</v>
          </cell>
          <cell r="F175">
            <v>4323.38</v>
          </cell>
          <cell r="G175">
            <v>0</v>
          </cell>
          <cell r="H175">
            <v>117817.09</v>
          </cell>
          <cell r="I175">
            <v>111348.36</v>
          </cell>
          <cell r="J175">
            <v>6786.16</v>
          </cell>
          <cell r="K175">
            <v>0</v>
          </cell>
          <cell r="L175">
            <v>118134.52</v>
          </cell>
          <cell r="M175">
            <v>11781.7</v>
          </cell>
          <cell r="N175">
            <v>20107</v>
          </cell>
          <cell r="O175">
            <v>1285.6300000000001</v>
          </cell>
          <cell r="P175">
            <v>2715.72</v>
          </cell>
          <cell r="Q175">
            <v>38010.74</v>
          </cell>
          <cell r="R175">
            <v>112155.05</v>
          </cell>
          <cell r="S175">
            <v>2120.69</v>
          </cell>
        </row>
        <row r="176">
          <cell r="A176" t="str">
            <v>Звездинская, 26</v>
          </cell>
          <cell r="B176" t="str">
            <v>Звездинская</v>
          </cell>
          <cell r="C176">
            <v>26</v>
          </cell>
          <cell r="D176">
            <v>-21471.34</v>
          </cell>
          <cell r="E176">
            <v>153333.15</v>
          </cell>
          <cell r="F176">
            <v>8667.33</v>
          </cell>
          <cell r="G176">
            <v>0</v>
          </cell>
          <cell r="H176">
            <v>162000.48000000001</v>
          </cell>
          <cell r="I176">
            <v>150736.53</v>
          </cell>
          <cell r="J176">
            <v>7481.52</v>
          </cell>
          <cell r="K176">
            <v>0</v>
          </cell>
          <cell r="L176">
            <v>158218.04999999999</v>
          </cell>
          <cell r="M176">
            <v>16200.01</v>
          </cell>
          <cell r="N176">
            <v>79686.83</v>
          </cell>
          <cell r="O176">
            <v>1741.67</v>
          </cell>
          <cell r="P176">
            <v>3689.61</v>
          </cell>
          <cell r="Q176">
            <v>104234.12</v>
          </cell>
          <cell r="R176">
            <v>32512.59</v>
          </cell>
          <cell r="S176">
            <v>2916</v>
          </cell>
        </row>
        <row r="177">
          <cell r="A177" t="str">
            <v>Зеленый (пер.), 1</v>
          </cell>
          <cell r="B177" t="str">
            <v>Зеленый (пер.)</v>
          </cell>
          <cell r="C177">
            <v>1</v>
          </cell>
          <cell r="D177">
            <v>25632.49</v>
          </cell>
          <cell r="E177">
            <v>237181.45</v>
          </cell>
          <cell r="F177">
            <v>0</v>
          </cell>
          <cell r="G177">
            <v>0</v>
          </cell>
          <cell r="H177">
            <v>237181.45</v>
          </cell>
          <cell r="I177">
            <v>243491.13</v>
          </cell>
          <cell r="J177">
            <v>0</v>
          </cell>
          <cell r="K177">
            <v>0</v>
          </cell>
          <cell r="L177">
            <v>242122.93</v>
          </cell>
          <cell r="M177">
            <v>23718.11</v>
          </cell>
          <cell r="N177">
            <v>0</v>
          </cell>
          <cell r="O177">
            <v>34603.29</v>
          </cell>
          <cell r="P177">
            <v>13847.76</v>
          </cell>
          <cell r="Q177">
            <v>108299.31</v>
          </cell>
          <cell r="R177">
            <v>159456.10999999999</v>
          </cell>
          <cell r="S177">
            <v>4269.3</v>
          </cell>
        </row>
        <row r="178">
          <cell r="A178" t="str">
            <v>Ивана Сивко, 19</v>
          </cell>
          <cell r="B178" t="str">
            <v>Ивана Сивко</v>
          </cell>
          <cell r="C178">
            <v>19</v>
          </cell>
          <cell r="D178">
            <v>58.08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58.08</v>
          </cell>
          <cell r="S178">
            <v>0</v>
          </cell>
        </row>
        <row r="179">
          <cell r="A179" t="str">
            <v>Ивана Франко, 2</v>
          </cell>
          <cell r="B179" t="str">
            <v>Ивана Франко</v>
          </cell>
          <cell r="C179">
            <v>2</v>
          </cell>
          <cell r="D179">
            <v>83604.039999999994</v>
          </cell>
          <cell r="E179">
            <v>98364.14</v>
          </cell>
          <cell r="F179">
            <v>1991.96</v>
          </cell>
          <cell r="G179">
            <v>0</v>
          </cell>
          <cell r="H179">
            <v>100356.1</v>
          </cell>
          <cell r="I179">
            <v>97781.89</v>
          </cell>
          <cell r="J179">
            <v>66183.48</v>
          </cell>
          <cell r="K179">
            <v>0</v>
          </cell>
          <cell r="L179">
            <v>163965.37</v>
          </cell>
          <cell r="M179">
            <v>10035.56</v>
          </cell>
          <cell r="N179">
            <v>106630.44</v>
          </cell>
          <cell r="O179">
            <v>1059.3900000000001</v>
          </cell>
          <cell r="P179">
            <v>3572.04</v>
          </cell>
          <cell r="Q179">
            <v>123103.77</v>
          </cell>
          <cell r="R179">
            <v>124465.64</v>
          </cell>
          <cell r="S179">
            <v>1806.34</v>
          </cell>
        </row>
        <row r="180">
          <cell r="A180" t="str">
            <v>Ивана Франко, 4</v>
          </cell>
          <cell r="B180" t="str">
            <v>Ивана Франко</v>
          </cell>
          <cell r="C180">
            <v>4</v>
          </cell>
          <cell r="D180">
            <v>233133.83</v>
          </cell>
          <cell r="E180">
            <v>111822.93</v>
          </cell>
          <cell r="F180">
            <v>0</v>
          </cell>
          <cell r="G180">
            <v>0</v>
          </cell>
          <cell r="H180">
            <v>111822.93</v>
          </cell>
          <cell r="I180">
            <v>106844.37</v>
          </cell>
          <cell r="J180">
            <v>0</v>
          </cell>
          <cell r="K180">
            <v>0</v>
          </cell>
          <cell r="L180">
            <v>106844.37</v>
          </cell>
          <cell r="M180">
            <v>11182.25</v>
          </cell>
          <cell r="N180">
            <v>89797.41</v>
          </cell>
          <cell r="O180">
            <v>3601.44</v>
          </cell>
          <cell r="P180">
            <v>3068.63</v>
          </cell>
          <cell r="Q180">
            <v>109662.5</v>
          </cell>
          <cell r="R180">
            <v>230315.7</v>
          </cell>
          <cell r="S180">
            <v>2012.77</v>
          </cell>
        </row>
        <row r="181">
          <cell r="A181" t="str">
            <v>Ивана Франко, 6</v>
          </cell>
          <cell r="B181" t="str">
            <v>Ивана Франко</v>
          </cell>
          <cell r="C181">
            <v>6</v>
          </cell>
          <cell r="D181">
            <v>247073.74</v>
          </cell>
          <cell r="E181">
            <v>119135.85</v>
          </cell>
          <cell r="F181">
            <v>0</v>
          </cell>
          <cell r="G181">
            <v>0</v>
          </cell>
          <cell r="H181">
            <v>119135.85</v>
          </cell>
          <cell r="I181">
            <v>105242.07</v>
          </cell>
          <cell r="J181">
            <v>0</v>
          </cell>
          <cell r="K181">
            <v>0</v>
          </cell>
          <cell r="L181">
            <v>105242.07</v>
          </cell>
          <cell r="M181">
            <v>11913.62</v>
          </cell>
          <cell r="N181">
            <v>131116.6</v>
          </cell>
          <cell r="O181">
            <v>1284.17</v>
          </cell>
          <cell r="P181">
            <v>2449.2600000000002</v>
          </cell>
          <cell r="Q181">
            <v>148908.09</v>
          </cell>
          <cell r="R181">
            <v>203407.72</v>
          </cell>
          <cell r="S181">
            <v>2144.44</v>
          </cell>
        </row>
        <row r="182">
          <cell r="A182" t="str">
            <v>Ивана Франко, 8</v>
          </cell>
          <cell r="B182" t="str">
            <v>Ивана Франко</v>
          </cell>
          <cell r="C182">
            <v>8</v>
          </cell>
          <cell r="D182">
            <v>250552.21</v>
          </cell>
          <cell r="E182">
            <v>116596.86</v>
          </cell>
          <cell r="F182">
            <v>0</v>
          </cell>
          <cell r="G182">
            <v>0</v>
          </cell>
          <cell r="H182">
            <v>116596.86</v>
          </cell>
          <cell r="I182">
            <v>111474.93</v>
          </cell>
          <cell r="J182">
            <v>0</v>
          </cell>
          <cell r="K182">
            <v>0</v>
          </cell>
          <cell r="L182">
            <v>111474.93</v>
          </cell>
          <cell r="M182">
            <v>11659.68</v>
          </cell>
          <cell r="N182">
            <v>146703.04999999999</v>
          </cell>
          <cell r="O182">
            <v>3767.61</v>
          </cell>
          <cell r="P182">
            <v>3186.41</v>
          </cell>
          <cell r="Q182">
            <v>167415.47</v>
          </cell>
          <cell r="R182">
            <v>194611.67</v>
          </cell>
          <cell r="S182">
            <v>2098.7199999999998</v>
          </cell>
        </row>
        <row r="183">
          <cell r="A183" t="str">
            <v>Ивана Франко, 10</v>
          </cell>
          <cell r="B183" t="str">
            <v>Ивана Франко</v>
          </cell>
          <cell r="C183">
            <v>10</v>
          </cell>
          <cell r="D183">
            <v>200101.1</v>
          </cell>
          <cell r="E183">
            <v>177353.06</v>
          </cell>
          <cell r="F183">
            <v>0</v>
          </cell>
          <cell r="G183">
            <v>0</v>
          </cell>
          <cell r="H183">
            <v>177353.06</v>
          </cell>
          <cell r="I183">
            <v>180551.63</v>
          </cell>
          <cell r="J183">
            <v>0</v>
          </cell>
          <cell r="K183">
            <v>0</v>
          </cell>
          <cell r="L183">
            <v>180551.63</v>
          </cell>
          <cell r="M183">
            <v>17735.330000000002</v>
          </cell>
          <cell r="N183">
            <v>110843.54</v>
          </cell>
          <cell r="O183">
            <v>1965.97</v>
          </cell>
          <cell r="P183">
            <v>4110.42</v>
          </cell>
          <cell r="Q183">
            <v>137847.57999999999</v>
          </cell>
          <cell r="R183">
            <v>242805.15</v>
          </cell>
          <cell r="S183">
            <v>3192.32</v>
          </cell>
        </row>
        <row r="184">
          <cell r="A184" t="str">
            <v>Ивана Франко, 12</v>
          </cell>
          <cell r="B184" t="str">
            <v>Ивана Франко</v>
          </cell>
          <cell r="C184">
            <v>12</v>
          </cell>
          <cell r="D184">
            <v>307051.06</v>
          </cell>
          <cell r="E184">
            <v>117062.52</v>
          </cell>
          <cell r="F184">
            <v>0</v>
          </cell>
          <cell r="G184">
            <v>0</v>
          </cell>
          <cell r="H184">
            <v>117062.52</v>
          </cell>
          <cell r="I184">
            <v>121133.91</v>
          </cell>
          <cell r="J184">
            <v>0</v>
          </cell>
          <cell r="K184">
            <v>0</v>
          </cell>
          <cell r="L184">
            <v>119993.39</v>
          </cell>
          <cell r="M184">
            <v>11706.24</v>
          </cell>
          <cell r="N184">
            <v>69720.73</v>
          </cell>
          <cell r="O184">
            <v>1263.74</v>
          </cell>
          <cell r="P184">
            <v>2727.06</v>
          </cell>
          <cell r="Q184">
            <v>87524.9</v>
          </cell>
          <cell r="R184">
            <v>339519.55</v>
          </cell>
          <cell r="S184">
            <v>2107.13</v>
          </cell>
        </row>
        <row r="185">
          <cell r="A185" t="str">
            <v>Игошина, 10</v>
          </cell>
          <cell r="B185" t="str">
            <v>Игошина</v>
          </cell>
          <cell r="C185">
            <v>10</v>
          </cell>
          <cell r="D185">
            <v>61749.25</v>
          </cell>
          <cell r="E185">
            <v>144284.15</v>
          </cell>
          <cell r="F185">
            <v>0</v>
          </cell>
          <cell r="G185">
            <v>0</v>
          </cell>
          <cell r="H185">
            <v>144284.15</v>
          </cell>
          <cell r="I185">
            <v>130683.8</v>
          </cell>
          <cell r="J185">
            <v>0</v>
          </cell>
          <cell r="K185">
            <v>0</v>
          </cell>
          <cell r="L185">
            <v>130683.8</v>
          </cell>
          <cell r="M185">
            <v>14428.37</v>
          </cell>
          <cell r="N185">
            <v>167726.96</v>
          </cell>
          <cell r="O185">
            <v>0</v>
          </cell>
          <cell r="P185">
            <v>2613.6999999999998</v>
          </cell>
          <cell r="Q185">
            <v>187366.09</v>
          </cell>
          <cell r="R185">
            <v>5066.96</v>
          </cell>
          <cell r="S185">
            <v>2597.06</v>
          </cell>
        </row>
        <row r="186">
          <cell r="A186" t="str">
            <v>Игошина, 10-а</v>
          </cell>
          <cell r="B186" t="str">
            <v>Игошина</v>
          </cell>
          <cell r="C186" t="str">
            <v>10-а</v>
          </cell>
          <cell r="D186">
            <v>11106.81</v>
          </cell>
          <cell r="E186">
            <v>116122.74</v>
          </cell>
          <cell r="F186">
            <v>0</v>
          </cell>
          <cell r="G186">
            <v>0</v>
          </cell>
          <cell r="H186">
            <v>116122.74</v>
          </cell>
          <cell r="I186">
            <v>109547.92</v>
          </cell>
          <cell r="J186">
            <v>0</v>
          </cell>
          <cell r="K186">
            <v>0</v>
          </cell>
          <cell r="L186">
            <v>109547.92</v>
          </cell>
          <cell r="M186">
            <v>11612.25</v>
          </cell>
          <cell r="N186">
            <v>52063.57</v>
          </cell>
          <cell r="O186">
            <v>5147.92</v>
          </cell>
          <cell r="P186">
            <v>3802.45</v>
          </cell>
          <cell r="Q186">
            <v>74716.399999999994</v>
          </cell>
          <cell r="R186">
            <v>45938.33</v>
          </cell>
          <cell r="S186">
            <v>2090.21</v>
          </cell>
        </row>
        <row r="187">
          <cell r="A187" t="str">
            <v>Игошина, 12</v>
          </cell>
          <cell r="B187" t="str">
            <v>Игошина</v>
          </cell>
          <cell r="C187">
            <v>12</v>
          </cell>
          <cell r="D187">
            <v>73238.740000000005</v>
          </cell>
          <cell r="E187">
            <v>138554.29</v>
          </cell>
          <cell r="F187">
            <v>0</v>
          </cell>
          <cell r="G187">
            <v>0</v>
          </cell>
          <cell r="H187">
            <v>138554.29</v>
          </cell>
          <cell r="I187">
            <v>132710.51</v>
          </cell>
          <cell r="J187">
            <v>0</v>
          </cell>
          <cell r="K187">
            <v>0</v>
          </cell>
          <cell r="L187">
            <v>131733.06</v>
          </cell>
          <cell r="M187">
            <v>13855.41</v>
          </cell>
          <cell r="N187">
            <v>76955.710000000006</v>
          </cell>
          <cell r="O187">
            <v>3100.14</v>
          </cell>
          <cell r="P187">
            <v>3648.59</v>
          </cell>
          <cell r="Q187">
            <v>100053.81</v>
          </cell>
          <cell r="R187">
            <v>104917.99</v>
          </cell>
          <cell r="S187">
            <v>2493.96</v>
          </cell>
        </row>
        <row r="188">
          <cell r="A188" t="str">
            <v>Игошина, 14</v>
          </cell>
          <cell r="B188" t="str">
            <v>Игошина</v>
          </cell>
          <cell r="C188">
            <v>14</v>
          </cell>
          <cell r="D188">
            <v>37758.75</v>
          </cell>
          <cell r="E188">
            <v>186188.32</v>
          </cell>
          <cell r="F188">
            <v>0</v>
          </cell>
          <cell r="G188">
            <v>0</v>
          </cell>
          <cell r="H188">
            <v>186188.32</v>
          </cell>
          <cell r="I188">
            <v>182111.95</v>
          </cell>
          <cell r="J188">
            <v>0</v>
          </cell>
          <cell r="K188">
            <v>0</v>
          </cell>
          <cell r="L188">
            <v>182111.95</v>
          </cell>
          <cell r="M188">
            <v>14144.44</v>
          </cell>
          <cell r="N188">
            <v>131728.28</v>
          </cell>
          <cell r="O188">
            <v>3061.7</v>
          </cell>
          <cell r="P188">
            <v>3761.3</v>
          </cell>
          <cell r="Q188">
            <v>155241.75</v>
          </cell>
          <cell r="R188">
            <v>64628.95</v>
          </cell>
          <cell r="S188">
            <v>2546.0300000000002</v>
          </cell>
        </row>
        <row r="189">
          <cell r="A189" t="str">
            <v>Игошина, 16</v>
          </cell>
          <cell r="B189" t="str">
            <v>Игошина</v>
          </cell>
          <cell r="C189">
            <v>16</v>
          </cell>
          <cell r="D189">
            <v>-18027.27</v>
          </cell>
          <cell r="E189">
            <v>137206.13</v>
          </cell>
          <cell r="F189">
            <v>0</v>
          </cell>
          <cell r="G189">
            <v>0</v>
          </cell>
          <cell r="H189">
            <v>137206.13</v>
          </cell>
          <cell r="I189">
            <v>132606.1</v>
          </cell>
          <cell r="J189">
            <v>0</v>
          </cell>
          <cell r="K189">
            <v>0</v>
          </cell>
          <cell r="L189">
            <v>132606.1</v>
          </cell>
          <cell r="M189">
            <v>13720.59</v>
          </cell>
          <cell r="N189">
            <v>84059.61</v>
          </cell>
          <cell r="O189">
            <v>0</v>
          </cell>
          <cell r="P189">
            <v>2652.12</v>
          </cell>
          <cell r="Q189">
            <v>102902.06</v>
          </cell>
          <cell r="R189">
            <v>11676.77</v>
          </cell>
          <cell r="S189">
            <v>2469.7399999999998</v>
          </cell>
        </row>
        <row r="190">
          <cell r="A190" t="str">
            <v>Известковая, 3</v>
          </cell>
          <cell r="B190" t="str">
            <v>Известковая</v>
          </cell>
          <cell r="C190">
            <v>3</v>
          </cell>
          <cell r="D190">
            <v>4877.42</v>
          </cell>
          <cell r="E190">
            <v>190.08</v>
          </cell>
          <cell r="F190">
            <v>0</v>
          </cell>
          <cell r="G190">
            <v>0</v>
          </cell>
          <cell r="H190">
            <v>190.08</v>
          </cell>
          <cell r="I190">
            <v>403.75</v>
          </cell>
          <cell r="J190">
            <v>0</v>
          </cell>
          <cell r="K190">
            <v>0</v>
          </cell>
          <cell r="L190">
            <v>403.75</v>
          </cell>
          <cell r="M190">
            <v>19</v>
          </cell>
          <cell r="N190">
            <v>0</v>
          </cell>
          <cell r="O190">
            <v>0</v>
          </cell>
          <cell r="P190">
            <v>42.36</v>
          </cell>
          <cell r="Q190">
            <v>64.78</v>
          </cell>
          <cell r="R190">
            <v>5216.3900000000003</v>
          </cell>
          <cell r="S190">
            <v>3.42</v>
          </cell>
        </row>
        <row r="191">
          <cell r="A191" t="str">
            <v>Иркутная, 2</v>
          </cell>
          <cell r="B191" t="str">
            <v>Иркутная</v>
          </cell>
          <cell r="C191">
            <v>2</v>
          </cell>
          <cell r="D191">
            <v>7611.31</v>
          </cell>
          <cell r="E191">
            <v>-182.63</v>
          </cell>
          <cell r="F191">
            <v>0</v>
          </cell>
          <cell r="G191">
            <v>0</v>
          </cell>
          <cell r="H191">
            <v>-182.63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-18.260000000000002</v>
          </cell>
          <cell r="N191">
            <v>0</v>
          </cell>
          <cell r="O191">
            <v>0</v>
          </cell>
          <cell r="P191">
            <v>0</v>
          </cell>
          <cell r="Q191">
            <v>-21.55</v>
          </cell>
          <cell r="R191">
            <v>7632.86</v>
          </cell>
          <cell r="S191">
            <v>-3.29</v>
          </cell>
        </row>
        <row r="192">
          <cell r="A192" t="str">
            <v>Кайская, 3-б</v>
          </cell>
          <cell r="B192" t="str">
            <v>Кайская</v>
          </cell>
          <cell r="C192" t="str">
            <v>3-б</v>
          </cell>
          <cell r="D192">
            <v>17557.32</v>
          </cell>
          <cell r="E192">
            <v>108017.68</v>
          </cell>
          <cell r="F192">
            <v>0</v>
          </cell>
          <cell r="G192">
            <v>0</v>
          </cell>
          <cell r="H192">
            <v>108017.68</v>
          </cell>
          <cell r="I192">
            <v>111978.53</v>
          </cell>
          <cell r="J192">
            <v>0</v>
          </cell>
          <cell r="K192">
            <v>0</v>
          </cell>
          <cell r="L192">
            <v>111730.53</v>
          </cell>
          <cell r="M192">
            <v>7055.76</v>
          </cell>
          <cell r="N192">
            <v>75978.740000000005</v>
          </cell>
          <cell r="O192">
            <v>0</v>
          </cell>
          <cell r="P192">
            <v>1485.42</v>
          </cell>
          <cell r="Q192">
            <v>85789.97</v>
          </cell>
          <cell r="R192">
            <v>43497.88</v>
          </cell>
          <cell r="S192">
            <v>1270.05</v>
          </cell>
        </row>
        <row r="193">
          <cell r="A193" t="str">
            <v>Кайская, 16</v>
          </cell>
          <cell r="B193" t="str">
            <v>Кайская</v>
          </cell>
          <cell r="C193">
            <v>16</v>
          </cell>
          <cell r="D193">
            <v>548783.17000000004</v>
          </cell>
          <cell r="E193">
            <v>237096.16</v>
          </cell>
          <cell r="F193">
            <v>6006.5</v>
          </cell>
          <cell r="G193">
            <v>0</v>
          </cell>
          <cell r="H193">
            <v>243102.66</v>
          </cell>
          <cell r="I193">
            <v>220401.12</v>
          </cell>
          <cell r="J193">
            <v>20890.28</v>
          </cell>
          <cell r="K193">
            <v>0</v>
          </cell>
          <cell r="L193">
            <v>241291.4</v>
          </cell>
          <cell r="M193">
            <v>24310.28</v>
          </cell>
          <cell r="N193">
            <v>354770.09</v>
          </cell>
          <cell r="O193">
            <v>34105.769999999997</v>
          </cell>
          <cell r="P193">
            <v>8958.33</v>
          </cell>
          <cell r="Q193">
            <v>426520.3</v>
          </cell>
          <cell r="R193">
            <v>363554.27</v>
          </cell>
          <cell r="S193">
            <v>4375.83</v>
          </cell>
        </row>
        <row r="194">
          <cell r="A194" t="str">
            <v>Кайская, 41</v>
          </cell>
          <cell r="B194" t="str">
            <v>Кайская</v>
          </cell>
          <cell r="C194">
            <v>41</v>
          </cell>
          <cell r="D194">
            <v>54872.21</v>
          </cell>
          <cell r="E194">
            <v>16072.44</v>
          </cell>
          <cell r="F194">
            <v>0</v>
          </cell>
          <cell r="G194">
            <v>0</v>
          </cell>
          <cell r="H194">
            <v>16072.44</v>
          </cell>
          <cell r="I194">
            <v>15576.58</v>
          </cell>
          <cell r="J194">
            <v>0</v>
          </cell>
          <cell r="K194">
            <v>0</v>
          </cell>
          <cell r="L194">
            <v>15576.58</v>
          </cell>
          <cell r="M194">
            <v>1607.25</v>
          </cell>
          <cell r="N194">
            <v>0</v>
          </cell>
          <cell r="O194">
            <v>0</v>
          </cell>
          <cell r="P194">
            <v>674.61</v>
          </cell>
          <cell r="Q194">
            <v>2571.19</v>
          </cell>
          <cell r="R194">
            <v>67877.600000000006</v>
          </cell>
          <cell r="S194">
            <v>289.33</v>
          </cell>
        </row>
        <row r="195">
          <cell r="A195" t="str">
            <v>Кайская, 51</v>
          </cell>
          <cell r="B195" t="str">
            <v>Кайская</v>
          </cell>
          <cell r="C195">
            <v>51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159</v>
          </cell>
          <cell r="J195">
            <v>0</v>
          </cell>
          <cell r="K195">
            <v>0</v>
          </cell>
          <cell r="L195">
            <v>159</v>
          </cell>
          <cell r="M195">
            <v>0</v>
          </cell>
          <cell r="N195">
            <v>0</v>
          </cell>
          <cell r="O195">
            <v>0</v>
          </cell>
          <cell r="P195">
            <v>3.18</v>
          </cell>
          <cell r="Q195">
            <v>3.18</v>
          </cell>
          <cell r="R195">
            <v>155.82</v>
          </cell>
          <cell r="S195">
            <v>0</v>
          </cell>
        </row>
        <row r="196">
          <cell r="A196" t="str">
            <v>Кайская, 55</v>
          </cell>
          <cell r="B196" t="str">
            <v>Кайская</v>
          </cell>
          <cell r="C196">
            <v>55</v>
          </cell>
          <cell r="D196">
            <v>-63025.16</v>
          </cell>
          <cell r="E196">
            <v>140282.23999999999</v>
          </cell>
          <cell r="F196">
            <v>0</v>
          </cell>
          <cell r="G196">
            <v>0</v>
          </cell>
          <cell r="H196">
            <v>140282.23999999999</v>
          </cell>
          <cell r="I196">
            <v>148097.21</v>
          </cell>
          <cell r="J196">
            <v>0</v>
          </cell>
          <cell r="K196">
            <v>0</v>
          </cell>
          <cell r="L196">
            <v>148097.21</v>
          </cell>
          <cell r="M196">
            <v>14028.24</v>
          </cell>
          <cell r="N196">
            <v>72618</v>
          </cell>
          <cell r="O196">
            <v>19462.68</v>
          </cell>
          <cell r="P196">
            <v>9065.5400000000009</v>
          </cell>
          <cell r="Q196">
            <v>117699.57</v>
          </cell>
          <cell r="R196">
            <v>-32627.52</v>
          </cell>
          <cell r="S196">
            <v>2525.11</v>
          </cell>
        </row>
        <row r="197">
          <cell r="A197" t="str">
            <v>Кайская, 57</v>
          </cell>
          <cell r="B197" t="str">
            <v>Кайская</v>
          </cell>
          <cell r="C197">
            <v>57</v>
          </cell>
          <cell r="D197">
            <v>-233531.76</v>
          </cell>
          <cell r="E197">
            <v>132240.32000000001</v>
          </cell>
          <cell r="F197">
            <v>0</v>
          </cell>
          <cell r="G197">
            <v>0</v>
          </cell>
          <cell r="H197">
            <v>132240.32000000001</v>
          </cell>
          <cell r="I197">
            <v>122600.8</v>
          </cell>
          <cell r="J197">
            <v>0</v>
          </cell>
          <cell r="K197">
            <v>0</v>
          </cell>
          <cell r="L197">
            <v>120786.78</v>
          </cell>
          <cell r="M197">
            <v>13224.04</v>
          </cell>
          <cell r="N197">
            <v>20152</v>
          </cell>
          <cell r="O197">
            <v>2579.94</v>
          </cell>
          <cell r="P197">
            <v>3226.87</v>
          </cell>
          <cell r="Q197">
            <v>41563.19</v>
          </cell>
          <cell r="R197">
            <v>-154308.17000000001</v>
          </cell>
          <cell r="S197">
            <v>2380.34</v>
          </cell>
        </row>
        <row r="198">
          <cell r="A198" t="str">
            <v>Кайская, 60</v>
          </cell>
          <cell r="B198" t="str">
            <v>Кайская</v>
          </cell>
          <cell r="C198">
            <v>60</v>
          </cell>
          <cell r="D198">
            <v>-19048.43</v>
          </cell>
          <cell r="E198">
            <v>8925.1</v>
          </cell>
          <cell r="F198">
            <v>0</v>
          </cell>
          <cell r="G198">
            <v>0</v>
          </cell>
          <cell r="H198">
            <v>8925.1</v>
          </cell>
          <cell r="I198">
            <v>7228.93</v>
          </cell>
          <cell r="J198">
            <v>0</v>
          </cell>
          <cell r="K198">
            <v>0</v>
          </cell>
          <cell r="L198">
            <v>7194.22</v>
          </cell>
          <cell r="M198">
            <v>892.51</v>
          </cell>
          <cell r="N198">
            <v>0</v>
          </cell>
          <cell r="O198">
            <v>0</v>
          </cell>
          <cell r="P198">
            <v>1360.81</v>
          </cell>
          <cell r="Q198">
            <v>2414</v>
          </cell>
          <cell r="R198">
            <v>-14268.21</v>
          </cell>
          <cell r="S198">
            <v>160.68</v>
          </cell>
        </row>
        <row r="199">
          <cell r="A199" t="str">
            <v>Касьянова, 2</v>
          </cell>
          <cell r="B199" t="str">
            <v>Касьянова</v>
          </cell>
          <cell r="C199">
            <v>2</v>
          </cell>
          <cell r="D199">
            <v>30408.85</v>
          </cell>
          <cell r="E199">
            <v>140049.79</v>
          </cell>
          <cell r="F199">
            <v>0</v>
          </cell>
          <cell r="G199">
            <v>0</v>
          </cell>
          <cell r="H199">
            <v>140049.79</v>
          </cell>
          <cell r="I199">
            <v>140789.54999999999</v>
          </cell>
          <cell r="J199">
            <v>0</v>
          </cell>
          <cell r="K199">
            <v>0</v>
          </cell>
          <cell r="L199">
            <v>140789.54999999999</v>
          </cell>
          <cell r="M199">
            <v>14004.99</v>
          </cell>
          <cell r="N199">
            <v>0</v>
          </cell>
          <cell r="O199">
            <v>0</v>
          </cell>
          <cell r="P199">
            <v>2815.81</v>
          </cell>
          <cell r="Q199">
            <v>19341.650000000001</v>
          </cell>
          <cell r="R199">
            <v>151856.75</v>
          </cell>
          <cell r="S199">
            <v>2520.85</v>
          </cell>
        </row>
        <row r="200">
          <cell r="A200" t="str">
            <v>Касьянова, 16</v>
          </cell>
          <cell r="B200" t="str">
            <v>Касьянова</v>
          </cell>
          <cell r="C200">
            <v>16</v>
          </cell>
          <cell r="D200">
            <v>281238.86</v>
          </cell>
          <cell r="E200">
            <v>222943.22</v>
          </cell>
          <cell r="F200">
            <v>0</v>
          </cell>
          <cell r="G200">
            <v>0</v>
          </cell>
          <cell r="H200">
            <v>222943.22</v>
          </cell>
          <cell r="I200">
            <v>220319.15</v>
          </cell>
          <cell r="J200">
            <v>0</v>
          </cell>
          <cell r="K200">
            <v>0</v>
          </cell>
          <cell r="L200">
            <v>220319.15</v>
          </cell>
          <cell r="M200">
            <v>22294.38</v>
          </cell>
          <cell r="N200">
            <v>0</v>
          </cell>
          <cell r="O200">
            <v>9845.82</v>
          </cell>
          <cell r="P200">
            <v>7012.17</v>
          </cell>
          <cell r="Q200">
            <v>53360.34</v>
          </cell>
          <cell r="R200">
            <v>448197.67</v>
          </cell>
          <cell r="S200">
            <v>4012.95</v>
          </cell>
        </row>
        <row r="201">
          <cell r="A201" t="str">
            <v>Касьянова, 20</v>
          </cell>
          <cell r="B201" t="str">
            <v>Касьянова</v>
          </cell>
          <cell r="C201">
            <v>20</v>
          </cell>
          <cell r="D201">
            <v>-218480.49</v>
          </cell>
          <cell r="E201">
            <v>329247.88</v>
          </cell>
          <cell r="F201">
            <v>688.77</v>
          </cell>
          <cell r="G201">
            <v>0</v>
          </cell>
          <cell r="H201">
            <v>329936.65000000002</v>
          </cell>
          <cell r="I201">
            <v>329174.88</v>
          </cell>
          <cell r="J201">
            <v>700.7</v>
          </cell>
          <cell r="K201">
            <v>0</v>
          </cell>
          <cell r="L201">
            <v>326886.92</v>
          </cell>
          <cell r="M201">
            <v>32993.64</v>
          </cell>
          <cell r="N201">
            <v>0</v>
          </cell>
          <cell r="O201">
            <v>14526.68</v>
          </cell>
          <cell r="P201">
            <v>10137.86</v>
          </cell>
          <cell r="Q201">
            <v>63597.03</v>
          </cell>
          <cell r="R201">
            <v>44809.4</v>
          </cell>
          <cell r="S201">
            <v>5938.85</v>
          </cell>
        </row>
        <row r="202">
          <cell r="A202" t="str">
            <v>Касьянова, 22</v>
          </cell>
          <cell r="B202" t="str">
            <v>Касьянова</v>
          </cell>
          <cell r="C202">
            <v>22</v>
          </cell>
          <cell r="D202">
            <v>-511095.68</v>
          </cell>
          <cell r="E202">
            <v>210417.12</v>
          </cell>
          <cell r="F202">
            <v>0</v>
          </cell>
          <cell r="G202">
            <v>0</v>
          </cell>
          <cell r="H202">
            <v>210417.12</v>
          </cell>
          <cell r="I202">
            <v>209141.16</v>
          </cell>
          <cell r="J202">
            <v>0</v>
          </cell>
          <cell r="K202">
            <v>0</v>
          </cell>
          <cell r="L202">
            <v>209141.16</v>
          </cell>
          <cell r="M202">
            <v>21041.68</v>
          </cell>
          <cell r="N202">
            <v>0</v>
          </cell>
          <cell r="O202">
            <v>14311.71</v>
          </cell>
          <cell r="P202">
            <v>7884.32</v>
          </cell>
          <cell r="Q202">
            <v>70583.41</v>
          </cell>
          <cell r="R202">
            <v>-372537.93</v>
          </cell>
          <cell r="S202">
            <v>3787.53</v>
          </cell>
        </row>
        <row r="203">
          <cell r="A203" t="str">
            <v>Касьянова, 36</v>
          </cell>
          <cell r="B203" t="str">
            <v>Касьянова</v>
          </cell>
          <cell r="C203">
            <v>36</v>
          </cell>
          <cell r="D203">
            <v>17705.54</v>
          </cell>
          <cell r="E203">
            <v>14436.43</v>
          </cell>
          <cell r="F203">
            <v>0</v>
          </cell>
          <cell r="G203">
            <v>0</v>
          </cell>
          <cell r="H203">
            <v>14436.43</v>
          </cell>
          <cell r="I203">
            <v>13474.46</v>
          </cell>
          <cell r="J203">
            <v>0</v>
          </cell>
          <cell r="K203">
            <v>0</v>
          </cell>
          <cell r="L203">
            <v>13474.46</v>
          </cell>
          <cell r="M203">
            <v>1443.67</v>
          </cell>
          <cell r="N203">
            <v>0</v>
          </cell>
          <cell r="O203">
            <v>0</v>
          </cell>
          <cell r="P203">
            <v>1587.82</v>
          </cell>
          <cell r="Q203">
            <v>3291.38</v>
          </cell>
          <cell r="R203">
            <v>27888.62</v>
          </cell>
          <cell r="S203">
            <v>259.89</v>
          </cell>
        </row>
        <row r="204">
          <cell r="A204" t="str">
            <v>Клары Цеткин, 8</v>
          </cell>
          <cell r="B204" t="str">
            <v>Клары Цеткин</v>
          </cell>
          <cell r="C204">
            <v>8</v>
          </cell>
          <cell r="D204">
            <v>220652.74</v>
          </cell>
          <cell r="E204">
            <v>245716.93</v>
          </cell>
          <cell r="F204">
            <v>0</v>
          </cell>
          <cell r="G204">
            <v>0</v>
          </cell>
          <cell r="H204">
            <v>245716.93</v>
          </cell>
          <cell r="I204">
            <v>249155.06</v>
          </cell>
          <cell r="J204">
            <v>0</v>
          </cell>
          <cell r="K204">
            <v>0</v>
          </cell>
          <cell r="L204">
            <v>246267.85</v>
          </cell>
          <cell r="M204">
            <v>17629.03</v>
          </cell>
          <cell r="N204">
            <v>514111.34</v>
          </cell>
          <cell r="O204">
            <v>1909.24</v>
          </cell>
          <cell r="P204">
            <v>4087.9</v>
          </cell>
          <cell r="Q204">
            <v>540910.74</v>
          </cell>
          <cell r="R204">
            <v>-73990.149999999994</v>
          </cell>
          <cell r="S204">
            <v>3173.23</v>
          </cell>
        </row>
        <row r="205">
          <cell r="A205" t="str">
            <v>Клары Цеткин, 17</v>
          </cell>
          <cell r="B205" t="str">
            <v>Клары Цеткин</v>
          </cell>
          <cell r="C205">
            <v>17</v>
          </cell>
          <cell r="D205">
            <v>8341.9500000000007</v>
          </cell>
          <cell r="E205">
            <v>-395.04</v>
          </cell>
          <cell r="F205">
            <v>0</v>
          </cell>
          <cell r="G205">
            <v>0</v>
          </cell>
          <cell r="H205">
            <v>-395.04</v>
          </cell>
          <cell r="I205">
            <v>641.9</v>
          </cell>
          <cell r="J205">
            <v>0</v>
          </cell>
          <cell r="K205">
            <v>0</v>
          </cell>
          <cell r="L205">
            <v>641.9</v>
          </cell>
          <cell r="M205">
            <v>-39.5</v>
          </cell>
          <cell r="N205">
            <v>0</v>
          </cell>
          <cell r="O205">
            <v>0</v>
          </cell>
          <cell r="P205">
            <v>12.83</v>
          </cell>
          <cell r="Q205">
            <v>-33.78</v>
          </cell>
          <cell r="R205">
            <v>9017.6299999999992</v>
          </cell>
          <cell r="S205">
            <v>-7.11</v>
          </cell>
        </row>
        <row r="206">
          <cell r="A206" t="str">
            <v>Клары Цеткин, 19</v>
          </cell>
          <cell r="B206" t="str">
            <v>Клары Цеткин</v>
          </cell>
          <cell r="C206">
            <v>19</v>
          </cell>
          <cell r="D206">
            <v>17849.11</v>
          </cell>
          <cell r="E206">
            <v>-478.03</v>
          </cell>
          <cell r="F206">
            <v>0</v>
          </cell>
          <cell r="G206">
            <v>0</v>
          </cell>
          <cell r="H206">
            <v>-478.03</v>
          </cell>
          <cell r="I206">
            <v>1197.51</v>
          </cell>
          <cell r="J206">
            <v>0</v>
          </cell>
          <cell r="K206">
            <v>0</v>
          </cell>
          <cell r="L206">
            <v>997.67</v>
          </cell>
          <cell r="M206">
            <v>-47.8</v>
          </cell>
          <cell r="N206">
            <v>0</v>
          </cell>
          <cell r="O206">
            <v>0</v>
          </cell>
          <cell r="P206">
            <v>19.95</v>
          </cell>
          <cell r="Q206">
            <v>-36.450000000000003</v>
          </cell>
          <cell r="R206">
            <v>18883.23</v>
          </cell>
          <cell r="S206">
            <v>-8.6</v>
          </cell>
        </row>
        <row r="207">
          <cell r="A207" t="str">
            <v>Клары Цеткин, 21</v>
          </cell>
          <cell r="B207" t="str">
            <v>Клары Цеткин</v>
          </cell>
          <cell r="C207">
            <v>21</v>
          </cell>
          <cell r="D207">
            <v>-880.63</v>
          </cell>
          <cell r="E207">
            <v>-5.75</v>
          </cell>
          <cell r="F207">
            <v>0</v>
          </cell>
          <cell r="G207">
            <v>0</v>
          </cell>
          <cell r="H207">
            <v>-5.75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-0.57999999999999996</v>
          </cell>
          <cell r="N207">
            <v>0</v>
          </cell>
          <cell r="O207">
            <v>0</v>
          </cell>
          <cell r="P207">
            <v>0</v>
          </cell>
          <cell r="Q207">
            <v>-0.68</v>
          </cell>
          <cell r="R207">
            <v>-879.95</v>
          </cell>
          <cell r="S207">
            <v>-0.1</v>
          </cell>
        </row>
        <row r="208">
          <cell r="A208" t="str">
            <v>Клары Цеткин, 22</v>
          </cell>
          <cell r="B208" t="str">
            <v>Клары Цеткин</v>
          </cell>
          <cell r="C208">
            <v>22</v>
          </cell>
          <cell r="D208">
            <v>-22766.91</v>
          </cell>
          <cell r="E208">
            <v>205392.66</v>
          </cell>
          <cell r="F208">
            <v>0</v>
          </cell>
          <cell r="G208">
            <v>0</v>
          </cell>
          <cell r="H208">
            <v>205392.66</v>
          </cell>
          <cell r="I208">
            <v>207480.52</v>
          </cell>
          <cell r="J208">
            <v>0</v>
          </cell>
          <cell r="K208">
            <v>0</v>
          </cell>
          <cell r="L208">
            <v>207480.52</v>
          </cell>
          <cell r="M208">
            <v>11024.79</v>
          </cell>
          <cell r="N208">
            <v>12005.24</v>
          </cell>
          <cell r="O208">
            <v>5110.8500000000004</v>
          </cell>
          <cell r="P208">
            <v>3892.49</v>
          </cell>
          <cell r="Q208">
            <v>34017.870000000003</v>
          </cell>
          <cell r="R208">
            <v>150695.74</v>
          </cell>
          <cell r="S208">
            <v>1984.5</v>
          </cell>
        </row>
        <row r="209">
          <cell r="A209" t="str">
            <v>Клары Цеткин, 23</v>
          </cell>
          <cell r="B209" t="str">
            <v>Клары Цеткин</v>
          </cell>
          <cell r="C209">
            <v>23</v>
          </cell>
          <cell r="D209">
            <v>33738.5</v>
          </cell>
          <cell r="E209">
            <v>-487.83</v>
          </cell>
          <cell r="F209">
            <v>0</v>
          </cell>
          <cell r="G209">
            <v>0</v>
          </cell>
          <cell r="H209">
            <v>-487.83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-48.78</v>
          </cell>
          <cell r="N209">
            <v>0</v>
          </cell>
          <cell r="O209">
            <v>0</v>
          </cell>
          <cell r="P209">
            <v>0</v>
          </cell>
          <cell r="Q209">
            <v>-57.56</v>
          </cell>
          <cell r="R209">
            <v>33796.06</v>
          </cell>
          <cell r="S209">
            <v>-8.7799999999999994</v>
          </cell>
        </row>
        <row r="210">
          <cell r="A210" t="str">
            <v>Клары Цеткин, 25</v>
          </cell>
          <cell r="B210" t="str">
            <v>Клары Цеткин</v>
          </cell>
          <cell r="C210">
            <v>25</v>
          </cell>
          <cell r="D210">
            <v>35269.94</v>
          </cell>
          <cell r="E210">
            <v>10682.89</v>
          </cell>
          <cell r="F210">
            <v>0</v>
          </cell>
          <cell r="G210">
            <v>0</v>
          </cell>
          <cell r="H210">
            <v>10682.89</v>
          </cell>
          <cell r="I210">
            <v>11597.31</v>
          </cell>
          <cell r="J210">
            <v>0</v>
          </cell>
          <cell r="K210">
            <v>0</v>
          </cell>
          <cell r="L210">
            <v>11230.82</v>
          </cell>
          <cell r="M210">
            <v>1068.27</v>
          </cell>
          <cell r="N210">
            <v>25243.63</v>
          </cell>
          <cell r="O210">
            <v>0</v>
          </cell>
          <cell r="P210">
            <v>782.38</v>
          </cell>
          <cell r="Q210">
            <v>27286.6</v>
          </cell>
          <cell r="R210">
            <v>19214.16</v>
          </cell>
          <cell r="S210">
            <v>192.32</v>
          </cell>
        </row>
        <row r="211">
          <cell r="A211" t="str">
            <v>Клары Цеткин, 26</v>
          </cell>
          <cell r="B211" t="str">
            <v>Клары Цеткин</v>
          </cell>
          <cell r="C211">
            <v>26</v>
          </cell>
          <cell r="D211">
            <v>-103826.05</v>
          </cell>
          <cell r="E211">
            <v>-865.12</v>
          </cell>
          <cell r="F211">
            <v>0</v>
          </cell>
          <cell r="G211">
            <v>0</v>
          </cell>
          <cell r="H211">
            <v>-865.12</v>
          </cell>
          <cell r="I211">
            <v>12.23</v>
          </cell>
          <cell r="J211">
            <v>0</v>
          </cell>
          <cell r="K211">
            <v>0</v>
          </cell>
          <cell r="L211">
            <v>12.23</v>
          </cell>
          <cell r="M211">
            <v>-86.51</v>
          </cell>
          <cell r="N211">
            <v>0</v>
          </cell>
          <cell r="O211">
            <v>0</v>
          </cell>
          <cell r="P211">
            <v>0.24</v>
          </cell>
          <cell r="Q211">
            <v>-101.84</v>
          </cell>
          <cell r="R211">
            <v>-103711.98</v>
          </cell>
          <cell r="S211">
            <v>-15.57</v>
          </cell>
        </row>
        <row r="212">
          <cell r="A212" t="str">
            <v>Клары Цеткин, 30-а</v>
          </cell>
          <cell r="B212" t="str">
            <v>Клары Цеткин</v>
          </cell>
          <cell r="C212" t="str">
            <v>30-а</v>
          </cell>
          <cell r="D212">
            <v>-69991.520000000004</v>
          </cell>
          <cell r="E212">
            <v>71488.399999999994</v>
          </cell>
          <cell r="F212">
            <v>0</v>
          </cell>
          <cell r="G212">
            <v>0</v>
          </cell>
          <cell r="H212">
            <v>71488.399999999994</v>
          </cell>
          <cell r="I212">
            <v>62224.04</v>
          </cell>
          <cell r="J212">
            <v>0</v>
          </cell>
          <cell r="K212">
            <v>0</v>
          </cell>
          <cell r="L212">
            <v>62224.04</v>
          </cell>
          <cell r="M212">
            <v>7148.84</v>
          </cell>
          <cell r="N212">
            <v>0</v>
          </cell>
          <cell r="O212">
            <v>10019.58</v>
          </cell>
          <cell r="P212">
            <v>4446.3500000000004</v>
          </cell>
          <cell r="Q212">
            <v>22901.53</v>
          </cell>
          <cell r="R212">
            <v>-30669.01</v>
          </cell>
          <cell r="S212">
            <v>1286.76</v>
          </cell>
        </row>
        <row r="213">
          <cell r="A213" t="str">
            <v>Клары Цеткин, 36</v>
          </cell>
          <cell r="B213" t="str">
            <v>Клары Цеткин</v>
          </cell>
          <cell r="C213">
            <v>36</v>
          </cell>
          <cell r="D213">
            <v>27030.44</v>
          </cell>
          <cell r="E213">
            <v>9407.56</v>
          </cell>
          <cell r="F213">
            <v>0</v>
          </cell>
          <cell r="G213">
            <v>0</v>
          </cell>
          <cell r="H213">
            <v>9407.56</v>
          </cell>
          <cell r="I213">
            <v>9702.85</v>
          </cell>
          <cell r="J213">
            <v>0</v>
          </cell>
          <cell r="K213">
            <v>0</v>
          </cell>
          <cell r="L213">
            <v>9702.85</v>
          </cell>
          <cell r="M213">
            <v>940.76</v>
          </cell>
          <cell r="N213">
            <v>0</v>
          </cell>
          <cell r="O213">
            <v>0</v>
          </cell>
          <cell r="P213">
            <v>802.53</v>
          </cell>
          <cell r="Q213">
            <v>1912.65</v>
          </cell>
          <cell r="R213">
            <v>34820.639999999999</v>
          </cell>
          <cell r="S213">
            <v>169.36</v>
          </cell>
        </row>
        <row r="214">
          <cell r="A214" t="str">
            <v>Клары Цеткин, 38</v>
          </cell>
          <cell r="B214" t="str">
            <v>Клары Цеткин</v>
          </cell>
          <cell r="C214">
            <v>38</v>
          </cell>
          <cell r="D214">
            <v>19472.240000000002</v>
          </cell>
          <cell r="E214">
            <v>9432.67</v>
          </cell>
          <cell r="F214">
            <v>0</v>
          </cell>
          <cell r="G214">
            <v>0</v>
          </cell>
          <cell r="H214">
            <v>9432.67</v>
          </cell>
          <cell r="I214">
            <v>7380</v>
          </cell>
          <cell r="J214">
            <v>0</v>
          </cell>
          <cell r="K214">
            <v>0</v>
          </cell>
          <cell r="L214">
            <v>6941.75</v>
          </cell>
          <cell r="M214">
            <v>943.3</v>
          </cell>
          <cell r="N214">
            <v>21226.39</v>
          </cell>
          <cell r="O214">
            <v>0</v>
          </cell>
          <cell r="P214">
            <v>696.6</v>
          </cell>
          <cell r="Q214">
            <v>23036.1</v>
          </cell>
          <cell r="R214">
            <v>3377.89</v>
          </cell>
          <cell r="S214">
            <v>169.81</v>
          </cell>
        </row>
        <row r="215">
          <cell r="A215" t="str">
            <v>Клары Цеткин, 40</v>
          </cell>
          <cell r="B215" t="str">
            <v>Клары Цеткин</v>
          </cell>
          <cell r="C215">
            <v>40</v>
          </cell>
          <cell r="D215">
            <v>8876.34</v>
          </cell>
          <cell r="E215">
            <v>-87.72</v>
          </cell>
          <cell r="F215">
            <v>0</v>
          </cell>
          <cell r="G215">
            <v>0</v>
          </cell>
          <cell r="H215">
            <v>-87.72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-8.77</v>
          </cell>
          <cell r="N215">
            <v>0</v>
          </cell>
          <cell r="O215">
            <v>0</v>
          </cell>
          <cell r="P215">
            <v>0</v>
          </cell>
          <cell r="Q215">
            <v>-10.35</v>
          </cell>
          <cell r="R215">
            <v>8886.69</v>
          </cell>
          <cell r="S215">
            <v>-1.58</v>
          </cell>
        </row>
        <row r="216">
          <cell r="A216" t="str">
            <v>Клары Цеткин, 42</v>
          </cell>
          <cell r="B216" t="str">
            <v>Клары Цеткин</v>
          </cell>
          <cell r="C216">
            <v>42</v>
          </cell>
          <cell r="D216">
            <v>8073.43</v>
          </cell>
          <cell r="E216">
            <v>85549.96</v>
          </cell>
          <cell r="F216">
            <v>0</v>
          </cell>
          <cell r="G216">
            <v>0</v>
          </cell>
          <cell r="H216">
            <v>85549.96</v>
          </cell>
          <cell r="I216">
            <v>67475.63</v>
          </cell>
          <cell r="J216">
            <v>0</v>
          </cell>
          <cell r="K216">
            <v>0</v>
          </cell>
          <cell r="L216">
            <v>66543.19</v>
          </cell>
          <cell r="M216">
            <v>8555</v>
          </cell>
          <cell r="N216">
            <v>10056.6</v>
          </cell>
          <cell r="O216">
            <v>0</v>
          </cell>
          <cell r="P216">
            <v>1330.9</v>
          </cell>
          <cell r="Q216">
            <v>21482.39</v>
          </cell>
          <cell r="R216">
            <v>53134.23</v>
          </cell>
          <cell r="S216">
            <v>1539.89</v>
          </cell>
        </row>
        <row r="217">
          <cell r="A217" t="str">
            <v>Колхозная, 14</v>
          </cell>
          <cell r="B217" t="str">
            <v>Колхозная</v>
          </cell>
          <cell r="C217">
            <v>14</v>
          </cell>
          <cell r="D217">
            <v>-52664.53</v>
          </cell>
          <cell r="E217">
            <v>233711.01</v>
          </cell>
          <cell r="F217">
            <v>0</v>
          </cell>
          <cell r="G217">
            <v>0</v>
          </cell>
          <cell r="H217">
            <v>233711.01</v>
          </cell>
          <cell r="I217">
            <v>236682.27</v>
          </cell>
          <cell r="J217">
            <v>0</v>
          </cell>
          <cell r="K217">
            <v>0</v>
          </cell>
          <cell r="L217">
            <v>236682.27</v>
          </cell>
          <cell r="M217">
            <v>14585.43</v>
          </cell>
          <cell r="N217">
            <v>103129.72</v>
          </cell>
          <cell r="O217">
            <v>21227.7</v>
          </cell>
          <cell r="P217">
            <v>8971.9</v>
          </cell>
          <cell r="Q217">
            <v>150540.07</v>
          </cell>
          <cell r="R217">
            <v>33477.67</v>
          </cell>
          <cell r="S217">
            <v>2625.32</v>
          </cell>
        </row>
        <row r="218">
          <cell r="A218" t="str">
            <v>Колхозная, 26</v>
          </cell>
          <cell r="B218" t="str">
            <v>Колхозная</v>
          </cell>
          <cell r="C218">
            <v>26</v>
          </cell>
          <cell r="D218">
            <v>203796.45</v>
          </cell>
          <cell r="E218">
            <v>299663.39</v>
          </cell>
          <cell r="F218">
            <v>0</v>
          </cell>
          <cell r="G218">
            <v>0</v>
          </cell>
          <cell r="H218">
            <v>299663.39</v>
          </cell>
          <cell r="I218">
            <v>304058.68</v>
          </cell>
          <cell r="J218">
            <v>6044.03</v>
          </cell>
          <cell r="K218">
            <v>0</v>
          </cell>
          <cell r="L218">
            <v>375884.91</v>
          </cell>
          <cell r="M218">
            <v>29966.34</v>
          </cell>
          <cell r="N218">
            <v>157068.53</v>
          </cell>
          <cell r="O218">
            <v>3390.5</v>
          </cell>
          <cell r="P218">
            <v>8430.07</v>
          </cell>
          <cell r="Q218">
            <v>204249.37</v>
          </cell>
          <cell r="R218">
            <v>375431.99</v>
          </cell>
          <cell r="S218">
            <v>5393.93</v>
          </cell>
        </row>
        <row r="219">
          <cell r="A219" t="str">
            <v>Колхозная, 28</v>
          </cell>
          <cell r="B219" t="str">
            <v>Колхозная</v>
          </cell>
          <cell r="C219">
            <v>28</v>
          </cell>
          <cell r="D219">
            <v>-52824.67</v>
          </cell>
          <cell r="E219">
            <v>135957.76000000001</v>
          </cell>
          <cell r="F219">
            <v>3840.53</v>
          </cell>
          <cell r="G219">
            <v>0</v>
          </cell>
          <cell r="H219">
            <v>139798.29</v>
          </cell>
          <cell r="I219">
            <v>134376.45000000001</v>
          </cell>
          <cell r="J219">
            <v>1903.71</v>
          </cell>
          <cell r="K219">
            <v>0</v>
          </cell>
          <cell r="L219">
            <v>135053.46</v>
          </cell>
          <cell r="M219">
            <v>13979.89</v>
          </cell>
          <cell r="N219">
            <v>32214</v>
          </cell>
          <cell r="O219">
            <v>0</v>
          </cell>
          <cell r="P219">
            <v>2701.09</v>
          </cell>
          <cell r="Q219">
            <v>51411.360000000001</v>
          </cell>
          <cell r="R219">
            <v>30817.43</v>
          </cell>
          <cell r="S219">
            <v>2516.38</v>
          </cell>
        </row>
        <row r="220">
          <cell r="A220" t="str">
            <v>Колхозная, 51</v>
          </cell>
          <cell r="B220" t="str">
            <v>Колхозная</v>
          </cell>
          <cell r="C220">
            <v>51</v>
          </cell>
          <cell r="D220">
            <v>-49170.78</v>
          </cell>
          <cell r="E220">
            <v>253892.03</v>
          </cell>
          <cell r="F220">
            <v>0</v>
          </cell>
          <cell r="G220">
            <v>0</v>
          </cell>
          <cell r="H220">
            <v>253892.03</v>
          </cell>
          <cell r="I220">
            <v>245455.32</v>
          </cell>
          <cell r="J220">
            <v>0</v>
          </cell>
          <cell r="K220">
            <v>0</v>
          </cell>
          <cell r="L220">
            <v>245455.32</v>
          </cell>
          <cell r="M220">
            <v>25389.23</v>
          </cell>
          <cell r="N220">
            <v>57103.360000000001</v>
          </cell>
          <cell r="O220">
            <v>5747.3</v>
          </cell>
          <cell r="P220">
            <v>6598.98</v>
          </cell>
          <cell r="Q220">
            <v>99408.94</v>
          </cell>
          <cell r="R220">
            <v>96875.6</v>
          </cell>
          <cell r="S220">
            <v>4570.07</v>
          </cell>
        </row>
        <row r="221">
          <cell r="A221" t="str">
            <v>Колхозная, 89</v>
          </cell>
          <cell r="B221" t="str">
            <v>Колхозная</v>
          </cell>
          <cell r="C221">
            <v>89</v>
          </cell>
          <cell r="D221">
            <v>-163599.82</v>
          </cell>
          <cell r="E221">
            <v>222563.5</v>
          </cell>
          <cell r="F221">
            <v>0</v>
          </cell>
          <cell r="G221">
            <v>0</v>
          </cell>
          <cell r="H221">
            <v>222563.5</v>
          </cell>
          <cell r="I221">
            <v>235317.35</v>
          </cell>
          <cell r="J221">
            <v>0</v>
          </cell>
          <cell r="K221">
            <v>0</v>
          </cell>
          <cell r="L221">
            <v>231635.18</v>
          </cell>
          <cell r="M221">
            <v>22256.35</v>
          </cell>
          <cell r="N221">
            <v>0</v>
          </cell>
          <cell r="O221">
            <v>30942.51</v>
          </cell>
          <cell r="P221">
            <v>11636.84</v>
          </cell>
          <cell r="Q221">
            <v>68841.87</v>
          </cell>
          <cell r="R221">
            <v>-806.51</v>
          </cell>
          <cell r="S221">
            <v>4006.17</v>
          </cell>
        </row>
        <row r="222">
          <cell r="A222" t="str">
            <v>Кольцова, 28</v>
          </cell>
          <cell r="B222" t="str">
            <v>Кольцова</v>
          </cell>
          <cell r="C222">
            <v>28</v>
          </cell>
          <cell r="D222">
            <v>1059.9000000000001</v>
          </cell>
          <cell r="E222">
            <v>-96.31</v>
          </cell>
          <cell r="F222">
            <v>0</v>
          </cell>
          <cell r="G222">
            <v>0</v>
          </cell>
          <cell r="H222">
            <v>-96.31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-9.6300000000000008</v>
          </cell>
          <cell r="N222">
            <v>0</v>
          </cell>
          <cell r="O222">
            <v>0</v>
          </cell>
          <cell r="P222">
            <v>0</v>
          </cell>
          <cell r="Q222">
            <v>-11.36</v>
          </cell>
          <cell r="R222">
            <v>1071.26</v>
          </cell>
          <cell r="S222">
            <v>-1.73</v>
          </cell>
        </row>
        <row r="223">
          <cell r="A223" t="str">
            <v>Кольцова, 36</v>
          </cell>
          <cell r="B223" t="str">
            <v>Кольцова</v>
          </cell>
          <cell r="C223">
            <v>36</v>
          </cell>
          <cell r="D223">
            <v>731.56</v>
          </cell>
          <cell r="E223">
            <v>610.28</v>
          </cell>
          <cell r="F223">
            <v>0</v>
          </cell>
          <cell r="G223">
            <v>0</v>
          </cell>
          <cell r="H223">
            <v>610.28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61.04</v>
          </cell>
          <cell r="N223">
            <v>0</v>
          </cell>
          <cell r="O223">
            <v>0</v>
          </cell>
          <cell r="P223">
            <v>50.7</v>
          </cell>
          <cell r="Q223">
            <v>122.75</v>
          </cell>
          <cell r="R223">
            <v>608.80999999999995</v>
          </cell>
          <cell r="S223">
            <v>11.01</v>
          </cell>
        </row>
        <row r="224">
          <cell r="A224" t="str">
            <v>Лермонтова, 4</v>
          </cell>
          <cell r="B224" t="str">
            <v>Лермонтова</v>
          </cell>
          <cell r="C224">
            <v>4</v>
          </cell>
          <cell r="D224">
            <v>-130452.15</v>
          </cell>
          <cell r="E224">
            <v>390869.04</v>
          </cell>
          <cell r="F224">
            <v>18694.23</v>
          </cell>
          <cell r="G224">
            <v>0</v>
          </cell>
          <cell r="H224">
            <v>409563.27</v>
          </cell>
          <cell r="I224">
            <v>414785.14</v>
          </cell>
          <cell r="J224">
            <v>16643.560000000001</v>
          </cell>
          <cell r="K224">
            <v>0</v>
          </cell>
          <cell r="L224">
            <v>428107.62</v>
          </cell>
          <cell r="M224">
            <v>24195.15</v>
          </cell>
          <cell r="N224">
            <v>295570.11</v>
          </cell>
          <cell r="O224">
            <v>27689.74</v>
          </cell>
          <cell r="P224">
            <v>11762.41</v>
          </cell>
          <cell r="Q224">
            <v>374331.67</v>
          </cell>
          <cell r="R224">
            <v>-76676.2</v>
          </cell>
          <cell r="S224">
            <v>4355.1400000000003</v>
          </cell>
        </row>
        <row r="225">
          <cell r="A225" t="str">
            <v>Лермонтова, 22</v>
          </cell>
          <cell r="B225" t="str">
            <v>Лермонтова</v>
          </cell>
          <cell r="C225">
            <v>22</v>
          </cell>
          <cell r="D225">
            <v>-350336.03</v>
          </cell>
          <cell r="E225">
            <v>-125.64</v>
          </cell>
          <cell r="F225">
            <v>0</v>
          </cell>
          <cell r="G225">
            <v>0</v>
          </cell>
          <cell r="H225">
            <v>-125.64</v>
          </cell>
          <cell r="I225">
            <v>10.029999999999999</v>
          </cell>
          <cell r="J225">
            <v>0</v>
          </cell>
          <cell r="K225">
            <v>0</v>
          </cell>
          <cell r="L225">
            <v>10.029999999999999</v>
          </cell>
          <cell r="M225">
            <v>-12.56</v>
          </cell>
          <cell r="N225">
            <v>0</v>
          </cell>
          <cell r="O225">
            <v>0</v>
          </cell>
          <cell r="P225">
            <v>0.2</v>
          </cell>
          <cell r="Q225">
            <v>-14.62</v>
          </cell>
          <cell r="R225">
            <v>-350311.38</v>
          </cell>
          <cell r="S225">
            <v>-2.2599999999999998</v>
          </cell>
        </row>
        <row r="226">
          <cell r="A226" t="str">
            <v>Лермонтова, 24</v>
          </cell>
          <cell r="B226" t="str">
            <v>Лермонтова</v>
          </cell>
          <cell r="C226">
            <v>24</v>
          </cell>
          <cell r="D226">
            <v>-87087.98</v>
          </cell>
          <cell r="E226">
            <v>144631.62</v>
          </cell>
          <cell r="F226">
            <v>0</v>
          </cell>
          <cell r="G226">
            <v>0</v>
          </cell>
          <cell r="H226">
            <v>144631.62</v>
          </cell>
          <cell r="I226">
            <v>140970.42000000001</v>
          </cell>
          <cell r="J226">
            <v>0</v>
          </cell>
          <cell r="K226">
            <v>0</v>
          </cell>
          <cell r="L226">
            <v>140970.42000000001</v>
          </cell>
          <cell r="M226">
            <v>8029.12</v>
          </cell>
          <cell r="N226">
            <v>0</v>
          </cell>
          <cell r="O226">
            <v>15073.8</v>
          </cell>
          <cell r="P226">
            <v>5126.4399999999996</v>
          </cell>
          <cell r="Q226">
            <v>29674.62</v>
          </cell>
          <cell r="R226">
            <v>24207.82</v>
          </cell>
          <cell r="S226">
            <v>1445.26</v>
          </cell>
        </row>
        <row r="227">
          <cell r="A227" t="str">
            <v>Лермонтова, 27</v>
          </cell>
          <cell r="B227" t="str">
            <v>Лермонтова</v>
          </cell>
          <cell r="C227">
            <v>27</v>
          </cell>
          <cell r="D227">
            <v>50.16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50.16</v>
          </cell>
          <cell r="S227">
            <v>0</v>
          </cell>
        </row>
        <row r="228">
          <cell r="A228" t="str">
            <v>Лермонтова, 59</v>
          </cell>
          <cell r="B228" t="str">
            <v>Лермонтова</v>
          </cell>
          <cell r="C228">
            <v>59</v>
          </cell>
          <cell r="D228">
            <v>62790.37</v>
          </cell>
          <cell r="E228">
            <v>500155.56</v>
          </cell>
          <cell r="F228">
            <v>33502.26</v>
          </cell>
          <cell r="G228">
            <v>0</v>
          </cell>
          <cell r="H228">
            <v>533657.81999999995</v>
          </cell>
          <cell r="I228">
            <v>498342.85</v>
          </cell>
          <cell r="J228">
            <v>32209.5</v>
          </cell>
          <cell r="K228">
            <v>0</v>
          </cell>
          <cell r="L228">
            <v>612079.34</v>
          </cell>
          <cell r="M228">
            <v>30951.29</v>
          </cell>
          <cell r="N228">
            <v>866064.21</v>
          </cell>
          <cell r="O228">
            <v>14458.78</v>
          </cell>
          <cell r="P228">
            <v>11573.15</v>
          </cell>
          <cell r="Q228">
            <v>928618.59</v>
          </cell>
          <cell r="R228">
            <v>-253748.88</v>
          </cell>
          <cell r="S228">
            <v>5571.16</v>
          </cell>
        </row>
        <row r="229">
          <cell r="A229" t="str">
            <v>Лермонтова, 61</v>
          </cell>
          <cell r="B229" t="str">
            <v>Лермонтова</v>
          </cell>
          <cell r="C229">
            <v>61</v>
          </cell>
          <cell r="D229">
            <v>388477.12</v>
          </cell>
          <cell r="E229">
            <v>611637.81999999995</v>
          </cell>
          <cell r="F229">
            <v>21716.95</v>
          </cell>
          <cell r="G229">
            <v>0</v>
          </cell>
          <cell r="H229">
            <v>633354.77</v>
          </cell>
          <cell r="I229">
            <v>595656.42000000004</v>
          </cell>
          <cell r="J229">
            <v>21258.84</v>
          </cell>
          <cell r="K229">
            <v>0</v>
          </cell>
          <cell r="L229">
            <v>616915.26</v>
          </cell>
          <cell r="M229">
            <v>63335.37</v>
          </cell>
          <cell r="N229">
            <v>308242.39</v>
          </cell>
          <cell r="O229">
            <v>29886.23</v>
          </cell>
          <cell r="P229">
            <v>19607.14</v>
          </cell>
          <cell r="Q229">
            <v>462047.97</v>
          </cell>
          <cell r="R229">
            <v>543344.41</v>
          </cell>
          <cell r="S229">
            <v>11400.26</v>
          </cell>
        </row>
        <row r="230">
          <cell r="A230" t="str">
            <v>Лермонтова, 65</v>
          </cell>
          <cell r="B230" t="str">
            <v>Лермонтова</v>
          </cell>
          <cell r="C230">
            <v>65</v>
          </cell>
          <cell r="D230">
            <v>30599.53</v>
          </cell>
          <cell r="E230">
            <v>129139.37</v>
          </cell>
          <cell r="F230">
            <v>11291.44</v>
          </cell>
          <cell r="G230">
            <v>0</v>
          </cell>
          <cell r="H230">
            <v>140430.81</v>
          </cell>
          <cell r="I230">
            <v>115647.65</v>
          </cell>
          <cell r="J230">
            <v>9550.32</v>
          </cell>
          <cell r="K230">
            <v>0</v>
          </cell>
          <cell r="L230">
            <v>125197.97</v>
          </cell>
          <cell r="M230">
            <v>14043.21</v>
          </cell>
          <cell r="N230">
            <v>38007.949999999997</v>
          </cell>
          <cell r="O230">
            <v>2988.02</v>
          </cell>
          <cell r="P230">
            <v>3501</v>
          </cell>
          <cell r="Q230">
            <v>61067.93</v>
          </cell>
          <cell r="R230">
            <v>94729.57</v>
          </cell>
          <cell r="S230">
            <v>2527.75</v>
          </cell>
        </row>
        <row r="231">
          <cell r="A231" t="str">
            <v>Лермонтова, 67</v>
          </cell>
          <cell r="B231" t="str">
            <v>Лермонтова</v>
          </cell>
          <cell r="C231">
            <v>67</v>
          </cell>
          <cell r="D231">
            <v>123386.56</v>
          </cell>
          <cell r="E231">
            <v>134694.64000000001</v>
          </cell>
          <cell r="F231">
            <v>0</v>
          </cell>
          <cell r="G231">
            <v>0</v>
          </cell>
          <cell r="H231">
            <v>134694.64000000001</v>
          </cell>
          <cell r="I231">
            <v>127978.69</v>
          </cell>
          <cell r="J231">
            <v>0</v>
          </cell>
          <cell r="K231">
            <v>0</v>
          </cell>
          <cell r="L231">
            <v>127978.69</v>
          </cell>
          <cell r="M231">
            <v>13469.48</v>
          </cell>
          <cell r="N231">
            <v>97753.72</v>
          </cell>
          <cell r="O231">
            <v>1787.3</v>
          </cell>
          <cell r="P231">
            <v>3067.6</v>
          </cell>
          <cell r="Q231">
            <v>118502.57</v>
          </cell>
          <cell r="R231">
            <v>132862.68</v>
          </cell>
          <cell r="S231">
            <v>2424.4699999999998</v>
          </cell>
        </row>
        <row r="232">
          <cell r="A232" t="str">
            <v>Лермонтова, 69</v>
          </cell>
          <cell r="B232" t="str">
            <v>Лермонтова</v>
          </cell>
          <cell r="C232">
            <v>69</v>
          </cell>
          <cell r="D232">
            <v>80011.06</v>
          </cell>
          <cell r="E232">
            <v>137233.25</v>
          </cell>
          <cell r="F232">
            <v>0</v>
          </cell>
          <cell r="G232">
            <v>0</v>
          </cell>
          <cell r="H232">
            <v>137233.25</v>
          </cell>
          <cell r="I232">
            <v>130423.72</v>
          </cell>
          <cell r="J232">
            <v>0</v>
          </cell>
          <cell r="K232">
            <v>0</v>
          </cell>
          <cell r="L232">
            <v>130423.72</v>
          </cell>
          <cell r="M232">
            <v>13723.34</v>
          </cell>
          <cell r="N232">
            <v>207995.6</v>
          </cell>
          <cell r="O232">
            <v>1525.97</v>
          </cell>
          <cell r="P232">
            <v>3107.89</v>
          </cell>
          <cell r="Q232">
            <v>228822.98</v>
          </cell>
          <cell r="R232">
            <v>-18388.2</v>
          </cell>
          <cell r="S232">
            <v>2470.1799999999998</v>
          </cell>
        </row>
        <row r="233">
          <cell r="A233" t="str">
            <v>Лермонтова, 71</v>
          </cell>
          <cell r="B233" t="str">
            <v>Лермонтова</v>
          </cell>
          <cell r="C233">
            <v>71</v>
          </cell>
          <cell r="D233">
            <v>-138368.82999999999</v>
          </cell>
          <cell r="E233">
            <v>135437.85999999999</v>
          </cell>
          <cell r="F233">
            <v>20523.8</v>
          </cell>
          <cell r="G233">
            <v>0</v>
          </cell>
          <cell r="H233">
            <v>155961.66</v>
          </cell>
          <cell r="I233">
            <v>124996.64</v>
          </cell>
          <cell r="J233">
            <v>21671.18</v>
          </cell>
          <cell r="K233">
            <v>0</v>
          </cell>
          <cell r="L233">
            <v>146485.35999999999</v>
          </cell>
          <cell r="M233">
            <v>15596.1</v>
          </cell>
          <cell r="N233">
            <v>51412.74</v>
          </cell>
          <cell r="O233">
            <v>3595.22</v>
          </cell>
          <cell r="P233">
            <v>3926.72</v>
          </cell>
          <cell r="Q233">
            <v>77338.100000000006</v>
          </cell>
          <cell r="R233">
            <v>-69221.570000000007</v>
          </cell>
          <cell r="S233">
            <v>2807.32</v>
          </cell>
        </row>
        <row r="234">
          <cell r="A234" t="str">
            <v>Лермонтова, 73</v>
          </cell>
          <cell r="B234" t="str">
            <v>Лермонтова</v>
          </cell>
          <cell r="C234">
            <v>73</v>
          </cell>
          <cell r="D234">
            <v>-66167.55</v>
          </cell>
          <cell r="E234">
            <v>-520.51</v>
          </cell>
          <cell r="F234">
            <v>-69.650000000000006</v>
          </cell>
          <cell r="G234">
            <v>0</v>
          </cell>
          <cell r="H234">
            <v>-590.16</v>
          </cell>
          <cell r="I234">
            <v>520.12</v>
          </cell>
          <cell r="J234">
            <v>0</v>
          </cell>
          <cell r="K234">
            <v>0</v>
          </cell>
          <cell r="L234">
            <v>520.12</v>
          </cell>
          <cell r="M234">
            <v>-59.02</v>
          </cell>
          <cell r="N234">
            <v>0</v>
          </cell>
          <cell r="O234">
            <v>0</v>
          </cell>
          <cell r="P234">
            <v>10.41</v>
          </cell>
          <cell r="Q234">
            <v>-59.23</v>
          </cell>
          <cell r="R234">
            <v>-65588.2</v>
          </cell>
          <cell r="S234">
            <v>-10.62</v>
          </cell>
        </row>
        <row r="235">
          <cell r="A235" t="str">
            <v>Лермонтова, 77</v>
          </cell>
          <cell r="B235" t="str">
            <v>Лермонтова</v>
          </cell>
          <cell r="C235">
            <v>77</v>
          </cell>
          <cell r="D235">
            <v>194200.85</v>
          </cell>
          <cell r="E235">
            <v>326883.36</v>
          </cell>
          <cell r="F235">
            <v>52304.07</v>
          </cell>
          <cell r="G235">
            <v>0</v>
          </cell>
          <cell r="H235">
            <v>379187.43</v>
          </cell>
          <cell r="I235">
            <v>329515.18</v>
          </cell>
          <cell r="J235">
            <v>38071.230000000003</v>
          </cell>
          <cell r="K235">
            <v>0</v>
          </cell>
          <cell r="L235">
            <v>367586.41</v>
          </cell>
          <cell r="M235">
            <v>37918.79</v>
          </cell>
          <cell r="N235">
            <v>197117.59</v>
          </cell>
          <cell r="O235">
            <v>22728.63</v>
          </cell>
          <cell r="P235">
            <v>13478.79</v>
          </cell>
          <cell r="Q235">
            <v>292999.75</v>
          </cell>
          <cell r="R235">
            <v>268787.51</v>
          </cell>
          <cell r="S235">
            <v>6825.38</v>
          </cell>
        </row>
        <row r="236">
          <cell r="A236" t="str">
            <v>Лермонтова, 84</v>
          </cell>
          <cell r="B236" t="str">
            <v>Лермонтова</v>
          </cell>
          <cell r="C236">
            <v>84</v>
          </cell>
          <cell r="D236">
            <v>-34220.370000000003</v>
          </cell>
          <cell r="E236">
            <v>119844.23</v>
          </cell>
          <cell r="F236">
            <v>5019.82</v>
          </cell>
          <cell r="G236">
            <v>0</v>
          </cell>
          <cell r="H236">
            <v>124864.05</v>
          </cell>
          <cell r="I236">
            <v>106495.02</v>
          </cell>
          <cell r="J236">
            <v>4127.28</v>
          </cell>
          <cell r="K236">
            <v>0</v>
          </cell>
          <cell r="L236">
            <v>110622.3</v>
          </cell>
          <cell r="M236">
            <v>12486.37</v>
          </cell>
          <cell r="N236">
            <v>38306.949999999997</v>
          </cell>
          <cell r="O236">
            <v>6226.74</v>
          </cell>
          <cell r="P236">
            <v>4029.65</v>
          </cell>
          <cell r="Q236">
            <v>63297.24</v>
          </cell>
          <cell r="R236">
            <v>13104.69</v>
          </cell>
          <cell r="S236">
            <v>2247.5300000000002</v>
          </cell>
        </row>
        <row r="237">
          <cell r="A237" t="str">
            <v>Лермонтова, 86</v>
          </cell>
          <cell r="B237" t="str">
            <v>Лермонтова</v>
          </cell>
          <cell r="C237">
            <v>86</v>
          </cell>
          <cell r="D237">
            <v>-112746.13</v>
          </cell>
          <cell r="E237">
            <v>162147.69</v>
          </cell>
          <cell r="F237">
            <v>20749.77</v>
          </cell>
          <cell r="G237">
            <v>0</v>
          </cell>
          <cell r="H237">
            <v>182897.46</v>
          </cell>
          <cell r="I237">
            <v>161578.69</v>
          </cell>
          <cell r="J237">
            <v>23288.86</v>
          </cell>
          <cell r="K237">
            <v>0</v>
          </cell>
          <cell r="L237">
            <v>184867.55</v>
          </cell>
          <cell r="M237">
            <v>10349.06</v>
          </cell>
          <cell r="N237">
            <v>71888</v>
          </cell>
          <cell r="O237">
            <v>19885.53</v>
          </cell>
          <cell r="P237">
            <v>5996.4</v>
          </cell>
          <cell r="Q237">
            <v>109981.84</v>
          </cell>
          <cell r="R237">
            <v>-37860.42</v>
          </cell>
          <cell r="S237">
            <v>1862.85</v>
          </cell>
        </row>
        <row r="238">
          <cell r="A238" t="str">
            <v>Лермонтова, 88</v>
          </cell>
          <cell r="B238" t="str">
            <v>Лермонтова</v>
          </cell>
          <cell r="C238">
            <v>88</v>
          </cell>
          <cell r="D238">
            <v>-68884.92</v>
          </cell>
          <cell r="E238">
            <v>-589.17999999999995</v>
          </cell>
          <cell r="F238">
            <v>-4.7699999999999996</v>
          </cell>
          <cell r="G238">
            <v>0</v>
          </cell>
          <cell r="H238">
            <v>-593.95000000000005</v>
          </cell>
          <cell r="I238">
            <v>1022.19</v>
          </cell>
          <cell r="J238">
            <v>0</v>
          </cell>
          <cell r="K238">
            <v>0</v>
          </cell>
          <cell r="L238">
            <v>162.19</v>
          </cell>
          <cell r="M238">
            <v>-59.4</v>
          </cell>
          <cell r="N238">
            <v>0</v>
          </cell>
          <cell r="O238">
            <v>0</v>
          </cell>
          <cell r="P238">
            <v>3.24</v>
          </cell>
          <cell r="Q238">
            <v>-66.86</v>
          </cell>
          <cell r="R238">
            <v>-68655.87</v>
          </cell>
          <cell r="S238">
            <v>-10.7</v>
          </cell>
        </row>
        <row r="239">
          <cell r="A239" t="str">
            <v>Лермонтова, 90</v>
          </cell>
          <cell r="B239" t="str">
            <v>Лермонтова</v>
          </cell>
          <cell r="C239">
            <v>90</v>
          </cell>
          <cell r="D239">
            <v>-12668.34</v>
          </cell>
          <cell r="E239">
            <v>110972.64</v>
          </cell>
          <cell r="F239">
            <v>5018.5</v>
          </cell>
          <cell r="G239">
            <v>0</v>
          </cell>
          <cell r="H239">
            <v>115991.14</v>
          </cell>
          <cell r="I239">
            <v>100655.36</v>
          </cell>
          <cell r="J239">
            <v>5890.73</v>
          </cell>
          <cell r="K239">
            <v>0</v>
          </cell>
          <cell r="L239">
            <v>106437.03</v>
          </cell>
          <cell r="M239">
            <v>11599.17</v>
          </cell>
          <cell r="N239">
            <v>44220.11</v>
          </cell>
          <cell r="O239">
            <v>5725.61</v>
          </cell>
          <cell r="P239">
            <v>3808.78</v>
          </cell>
          <cell r="Q239">
            <v>67441.52</v>
          </cell>
          <cell r="R239">
            <v>26327.17</v>
          </cell>
          <cell r="S239">
            <v>2087.85</v>
          </cell>
        </row>
        <row r="240">
          <cell r="A240" t="str">
            <v>Лермонтова, 94</v>
          </cell>
          <cell r="B240" t="str">
            <v>Лермонтова</v>
          </cell>
          <cell r="C240">
            <v>94</v>
          </cell>
          <cell r="D240">
            <v>-168956.77</v>
          </cell>
          <cell r="E240">
            <v>138974.42000000001</v>
          </cell>
          <cell r="F240">
            <v>0</v>
          </cell>
          <cell r="G240">
            <v>0</v>
          </cell>
          <cell r="H240">
            <v>138974.42000000001</v>
          </cell>
          <cell r="I240">
            <v>141123.29999999999</v>
          </cell>
          <cell r="J240">
            <v>0</v>
          </cell>
          <cell r="K240">
            <v>0</v>
          </cell>
          <cell r="L240">
            <v>140980.51</v>
          </cell>
          <cell r="M240">
            <v>13897.49</v>
          </cell>
          <cell r="N240">
            <v>41.01</v>
          </cell>
          <cell r="O240">
            <v>6823.73</v>
          </cell>
          <cell r="P240">
            <v>4876.8100000000004</v>
          </cell>
          <cell r="Q240">
            <v>28140.61</v>
          </cell>
          <cell r="R240">
            <v>-56116.87</v>
          </cell>
          <cell r="S240">
            <v>2501.5700000000002</v>
          </cell>
        </row>
        <row r="241">
          <cell r="A241" t="str">
            <v>Лермонтова, 96</v>
          </cell>
          <cell r="B241" t="str">
            <v>Лермонтова</v>
          </cell>
          <cell r="C241">
            <v>96</v>
          </cell>
          <cell r="D241">
            <v>-26193.57</v>
          </cell>
          <cell r="E241">
            <v>64038.71</v>
          </cell>
          <cell r="F241">
            <v>3166.07</v>
          </cell>
          <cell r="G241">
            <v>0</v>
          </cell>
          <cell r="H241">
            <v>67204.78</v>
          </cell>
          <cell r="I241">
            <v>58663.59</v>
          </cell>
          <cell r="J241">
            <v>2663.38</v>
          </cell>
          <cell r="K241">
            <v>0</v>
          </cell>
          <cell r="L241">
            <v>60851</v>
          </cell>
          <cell r="M241">
            <v>6720.45</v>
          </cell>
          <cell r="N241">
            <v>0</v>
          </cell>
          <cell r="O241">
            <v>3315.57</v>
          </cell>
          <cell r="P241">
            <v>2245.64</v>
          </cell>
          <cell r="Q241">
            <v>13491.3</v>
          </cell>
          <cell r="R241">
            <v>21166.13</v>
          </cell>
          <cell r="S241">
            <v>1209.6400000000001</v>
          </cell>
        </row>
        <row r="242">
          <cell r="A242" t="str">
            <v>Лермонтова, 98</v>
          </cell>
          <cell r="B242" t="str">
            <v>Лермонтова</v>
          </cell>
          <cell r="C242">
            <v>98</v>
          </cell>
          <cell r="D242">
            <v>-14575.58</v>
          </cell>
          <cell r="E242">
            <v>145299.45000000001</v>
          </cell>
          <cell r="F242">
            <v>0</v>
          </cell>
          <cell r="G242">
            <v>0</v>
          </cell>
          <cell r="H242">
            <v>145299.45000000001</v>
          </cell>
          <cell r="I242">
            <v>148810.43</v>
          </cell>
          <cell r="J242">
            <v>0</v>
          </cell>
          <cell r="K242">
            <v>0</v>
          </cell>
          <cell r="L242">
            <v>148725.71</v>
          </cell>
          <cell r="M242">
            <v>11222.51</v>
          </cell>
          <cell r="N242">
            <v>59891.42</v>
          </cell>
          <cell r="O242">
            <v>4982.3500000000004</v>
          </cell>
          <cell r="P242">
            <v>3958.8</v>
          </cell>
          <cell r="Q242">
            <v>87228.160000000003</v>
          </cell>
          <cell r="R242">
            <v>46921.97</v>
          </cell>
          <cell r="S242">
            <v>2020.02</v>
          </cell>
        </row>
        <row r="243">
          <cell r="A243" t="str">
            <v>Лермонтова, 100</v>
          </cell>
          <cell r="B243" t="str">
            <v>Лермонтова</v>
          </cell>
          <cell r="C243">
            <v>100</v>
          </cell>
          <cell r="D243">
            <v>79898.97</v>
          </cell>
          <cell r="E243">
            <v>141088.03</v>
          </cell>
          <cell r="F243">
            <v>0</v>
          </cell>
          <cell r="G243">
            <v>0</v>
          </cell>
          <cell r="H243">
            <v>141088.03</v>
          </cell>
          <cell r="I243">
            <v>142854.17000000001</v>
          </cell>
          <cell r="J243">
            <v>0</v>
          </cell>
          <cell r="K243">
            <v>0</v>
          </cell>
          <cell r="L243">
            <v>140836.37</v>
          </cell>
          <cell r="M243">
            <v>14108.81</v>
          </cell>
          <cell r="N243">
            <v>63127.31</v>
          </cell>
          <cell r="O243">
            <v>19634.34</v>
          </cell>
          <cell r="P243">
            <v>8920.32</v>
          </cell>
          <cell r="Q243">
            <v>108330.35</v>
          </cell>
          <cell r="R243">
            <v>112404.99</v>
          </cell>
          <cell r="S243">
            <v>2539.5700000000002</v>
          </cell>
        </row>
        <row r="244">
          <cell r="A244" t="str">
            <v>Лермонтова, 108</v>
          </cell>
          <cell r="B244" t="str">
            <v>Лермонтова</v>
          </cell>
          <cell r="C244">
            <v>108</v>
          </cell>
          <cell r="D244">
            <v>-47602.6</v>
          </cell>
          <cell r="E244">
            <v>289291.01</v>
          </cell>
          <cell r="F244">
            <v>0</v>
          </cell>
          <cell r="G244">
            <v>0</v>
          </cell>
          <cell r="H244">
            <v>289291.01</v>
          </cell>
          <cell r="I244">
            <v>267629.28000000003</v>
          </cell>
          <cell r="J244">
            <v>0</v>
          </cell>
          <cell r="K244">
            <v>0</v>
          </cell>
          <cell r="L244">
            <v>264402.5</v>
          </cell>
          <cell r="M244">
            <v>28929.14</v>
          </cell>
          <cell r="N244">
            <v>0</v>
          </cell>
          <cell r="O244">
            <v>0</v>
          </cell>
          <cell r="P244">
            <v>5288.05</v>
          </cell>
          <cell r="Q244">
            <v>39424.43</v>
          </cell>
          <cell r="R244">
            <v>177375.47</v>
          </cell>
          <cell r="S244">
            <v>5207.24</v>
          </cell>
        </row>
        <row r="245">
          <cell r="A245" t="str">
            <v>Ломоносова, 9</v>
          </cell>
          <cell r="B245" t="str">
            <v>Ломоносова</v>
          </cell>
          <cell r="C245">
            <v>9</v>
          </cell>
          <cell r="D245">
            <v>27685.88</v>
          </cell>
          <cell r="E245">
            <v>143535.34</v>
          </cell>
          <cell r="F245">
            <v>0</v>
          </cell>
          <cell r="G245">
            <v>0</v>
          </cell>
          <cell r="H245">
            <v>143535.34</v>
          </cell>
          <cell r="I245">
            <v>148024.07999999999</v>
          </cell>
          <cell r="J245">
            <v>0</v>
          </cell>
          <cell r="K245">
            <v>0</v>
          </cell>
          <cell r="L245">
            <v>147537.67000000001</v>
          </cell>
          <cell r="M245">
            <v>14353.59</v>
          </cell>
          <cell r="N245">
            <v>16111.96</v>
          </cell>
          <cell r="O245">
            <v>8473.98</v>
          </cell>
          <cell r="P245">
            <v>5462.87</v>
          </cell>
          <cell r="Q245">
            <v>46986.05</v>
          </cell>
          <cell r="R245">
            <v>128237.5</v>
          </cell>
          <cell r="S245">
            <v>2583.65</v>
          </cell>
        </row>
        <row r="246">
          <cell r="A246" t="str">
            <v>Ломоносова, 70</v>
          </cell>
          <cell r="B246" t="str">
            <v>Ломоносова</v>
          </cell>
          <cell r="C246">
            <v>70</v>
          </cell>
          <cell r="D246">
            <v>162724.15</v>
          </cell>
          <cell r="E246">
            <v>264329.11</v>
          </cell>
          <cell r="F246">
            <v>0</v>
          </cell>
          <cell r="G246">
            <v>0</v>
          </cell>
          <cell r="H246">
            <v>264329.11</v>
          </cell>
          <cell r="I246">
            <v>270985.24</v>
          </cell>
          <cell r="J246">
            <v>0</v>
          </cell>
          <cell r="K246">
            <v>0</v>
          </cell>
          <cell r="L246">
            <v>270985.24</v>
          </cell>
          <cell r="M246">
            <v>22407.85</v>
          </cell>
          <cell r="N246">
            <v>354902.75</v>
          </cell>
          <cell r="O246">
            <v>4825.46</v>
          </cell>
          <cell r="P246">
            <v>5983.49</v>
          </cell>
          <cell r="Q246">
            <v>402356.51</v>
          </cell>
          <cell r="R246">
            <v>31352.880000000001</v>
          </cell>
          <cell r="S246">
            <v>4033.4</v>
          </cell>
        </row>
        <row r="247">
          <cell r="A247" t="str">
            <v>Ломоносова, 72</v>
          </cell>
          <cell r="B247" t="str">
            <v>Ломоносова</v>
          </cell>
          <cell r="C247">
            <v>72</v>
          </cell>
          <cell r="D247">
            <v>303222.40000000002</v>
          </cell>
          <cell r="E247">
            <v>466919.26</v>
          </cell>
          <cell r="F247">
            <v>5186.6499999999996</v>
          </cell>
          <cell r="G247">
            <v>0</v>
          </cell>
          <cell r="H247">
            <v>472105.91</v>
          </cell>
          <cell r="I247">
            <v>456522.89</v>
          </cell>
          <cell r="J247">
            <v>5031.51</v>
          </cell>
          <cell r="K247">
            <v>0</v>
          </cell>
          <cell r="L247">
            <v>461554.4</v>
          </cell>
          <cell r="M247">
            <v>47210.58</v>
          </cell>
          <cell r="N247">
            <v>350567.89</v>
          </cell>
          <cell r="O247">
            <v>9976.06</v>
          </cell>
          <cell r="P247">
            <v>12154.57</v>
          </cell>
          <cell r="Q247">
            <v>428407</v>
          </cell>
          <cell r="R247">
            <v>336369.8</v>
          </cell>
          <cell r="S247">
            <v>8497.9</v>
          </cell>
        </row>
        <row r="248">
          <cell r="A248" t="str">
            <v>Ломоносова, 74</v>
          </cell>
          <cell r="B248" t="str">
            <v>Ломоносова</v>
          </cell>
          <cell r="C248">
            <v>74</v>
          </cell>
          <cell r="D248">
            <v>39908.78</v>
          </cell>
          <cell r="E248">
            <v>152919.82999999999</v>
          </cell>
          <cell r="F248">
            <v>0</v>
          </cell>
          <cell r="G248">
            <v>0</v>
          </cell>
          <cell r="H248">
            <v>152919.82999999999</v>
          </cell>
          <cell r="I248">
            <v>145237.53</v>
          </cell>
          <cell r="J248">
            <v>0</v>
          </cell>
          <cell r="K248">
            <v>0</v>
          </cell>
          <cell r="L248">
            <v>145237.53</v>
          </cell>
          <cell r="M248">
            <v>15292.02</v>
          </cell>
          <cell r="N248">
            <v>116116.8</v>
          </cell>
          <cell r="O248">
            <v>0</v>
          </cell>
          <cell r="P248">
            <v>2904.74</v>
          </cell>
          <cell r="Q248">
            <v>137066.1</v>
          </cell>
          <cell r="R248">
            <v>48080.21</v>
          </cell>
          <cell r="S248">
            <v>2752.54</v>
          </cell>
        </row>
        <row r="249">
          <cell r="A249" t="str">
            <v>Мамина-Сибиряка, 3</v>
          </cell>
          <cell r="B249" t="str">
            <v>Мамина-Сибиряка</v>
          </cell>
          <cell r="C249">
            <v>3</v>
          </cell>
          <cell r="D249">
            <v>-88791.64</v>
          </cell>
          <cell r="E249">
            <v>41197.64</v>
          </cell>
          <cell r="F249">
            <v>0</v>
          </cell>
          <cell r="G249">
            <v>0</v>
          </cell>
          <cell r="H249">
            <v>41197.64</v>
          </cell>
          <cell r="I249">
            <v>36490.160000000003</v>
          </cell>
          <cell r="J249">
            <v>0</v>
          </cell>
          <cell r="K249">
            <v>0</v>
          </cell>
          <cell r="L249">
            <v>36396.129999999997</v>
          </cell>
          <cell r="M249">
            <v>4119.76</v>
          </cell>
          <cell r="N249">
            <v>9916.84</v>
          </cell>
          <cell r="O249">
            <v>0</v>
          </cell>
          <cell r="P249">
            <v>727.92</v>
          </cell>
          <cell r="Q249">
            <v>15506.09</v>
          </cell>
          <cell r="R249">
            <v>-67901.600000000006</v>
          </cell>
          <cell r="S249">
            <v>741.57</v>
          </cell>
        </row>
        <row r="250">
          <cell r="A250" t="str">
            <v>Мамина-Сибиряка, 5</v>
          </cell>
          <cell r="B250" t="str">
            <v>Мамина-Сибиряка</v>
          </cell>
          <cell r="C250">
            <v>5</v>
          </cell>
          <cell r="D250">
            <v>106179.92</v>
          </cell>
          <cell r="E250">
            <v>73603.320000000007</v>
          </cell>
          <cell r="F250">
            <v>0</v>
          </cell>
          <cell r="G250">
            <v>0</v>
          </cell>
          <cell r="H250">
            <v>73603.320000000007</v>
          </cell>
          <cell r="I250">
            <v>50696.12</v>
          </cell>
          <cell r="J250">
            <v>0</v>
          </cell>
          <cell r="K250">
            <v>0</v>
          </cell>
          <cell r="L250">
            <v>49359.43</v>
          </cell>
          <cell r="M250">
            <v>7360.29</v>
          </cell>
          <cell r="N250">
            <v>249935.42</v>
          </cell>
          <cell r="O250">
            <v>1918.54</v>
          </cell>
          <cell r="P250">
            <v>1494.15</v>
          </cell>
          <cell r="Q250">
            <v>265569.95</v>
          </cell>
          <cell r="R250">
            <v>-110030.6</v>
          </cell>
          <cell r="S250">
            <v>1324.9</v>
          </cell>
        </row>
        <row r="251">
          <cell r="A251" t="str">
            <v>Мамина-Сибиряка, 7</v>
          </cell>
          <cell r="B251" t="str">
            <v>Мамина-Сибиряка</v>
          </cell>
          <cell r="C251">
            <v>7</v>
          </cell>
          <cell r="D251">
            <v>65676.039999999994</v>
          </cell>
          <cell r="E251">
            <v>224424.52</v>
          </cell>
          <cell r="F251">
            <v>0</v>
          </cell>
          <cell r="G251">
            <v>0</v>
          </cell>
          <cell r="H251">
            <v>224424.52</v>
          </cell>
          <cell r="I251">
            <v>234628.32</v>
          </cell>
          <cell r="J251">
            <v>0</v>
          </cell>
          <cell r="K251">
            <v>0</v>
          </cell>
          <cell r="L251">
            <v>233425.82</v>
          </cell>
          <cell r="M251">
            <v>22442.47</v>
          </cell>
          <cell r="N251">
            <v>228877.64</v>
          </cell>
          <cell r="O251">
            <v>0</v>
          </cell>
          <cell r="P251">
            <v>4668.51</v>
          </cell>
          <cell r="Q251">
            <v>260028.3</v>
          </cell>
          <cell r="R251">
            <v>39073.56</v>
          </cell>
          <cell r="S251">
            <v>4039.68</v>
          </cell>
        </row>
        <row r="252">
          <cell r="A252" t="str">
            <v>Мамина-Сибиряка, 9</v>
          </cell>
          <cell r="B252" t="str">
            <v>Мамина-Сибиряка</v>
          </cell>
          <cell r="C252">
            <v>9</v>
          </cell>
          <cell r="D252">
            <v>38325.18</v>
          </cell>
          <cell r="E252">
            <v>98220.75</v>
          </cell>
          <cell r="F252">
            <v>0</v>
          </cell>
          <cell r="G252">
            <v>0</v>
          </cell>
          <cell r="H252">
            <v>98220.75</v>
          </cell>
          <cell r="I252">
            <v>92171.96</v>
          </cell>
          <cell r="J252">
            <v>0</v>
          </cell>
          <cell r="K252">
            <v>0</v>
          </cell>
          <cell r="L252">
            <v>92171.96</v>
          </cell>
          <cell r="M252">
            <v>6687.56</v>
          </cell>
          <cell r="N252">
            <v>86566.84</v>
          </cell>
          <cell r="O252">
            <v>3938.06</v>
          </cell>
          <cell r="P252">
            <v>1936.55</v>
          </cell>
          <cell r="Q252">
            <v>100332.79</v>
          </cell>
          <cell r="R252">
            <v>30164.35</v>
          </cell>
          <cell r="S252">
            <v>1203.78</v>
          </cell>
        </row>
        <row r="253">
          <cell r="A253" t="str">
            <v>Мамина-Сибиряка, 11</v>
          </cell>
          <cell r="B253" t="str">
            <v>Мамина-Сибиряка</v>
          </cell>
          <cell r="C253">
            <v>11</v>
          </cell>
          <cell r="D253">
            <v>207922.85</v>
          </cell>
          <cell r="E253">
            <v>46521.88</v>
          </cell>
          <cell r="F253">
            <v>0</v>
          </cell>
          <cell r="G253">
            <v>0</v>
          </cell>
          <cell r="H253">
            <v>46521.88</v>
          </cell>
          <cell r="I253">
            <v>48443.68</v>
          </cell>
          <cell r="J253">
            <v>0</v>
          </cell>
          <cell r="K253">
            <v>0</v>
          </cell>
          <cell r="L253">
            <v>48443.68</v>
          </cell>
          <cell r="M253">
            <v>4652.17</v>
          </cell>
          <cell r="N253">
            <v>302291.83</v>
          </cell>
          <cell r="O253">
            <v>0</v>
          </cell>
          <cell r="P253">
            <v>968.88</v>
          </cell>
          <cell r="Q253">
            <v>308750.31</v>
          </cell>
          <cell r="R253">
            <v>-52383.78</v>
          </cell>
          <cell r="S253">
            <v>837.43</v>
          </cell>
        </row>
        <row r="254">
          <cell r="A254" t="str">
            <v>Мамина-Сибиряка, 13</v>
          </cell>
          <cell r="B254" t="str">
            <v>Мамина-Сибиряка</v>
          </cell>
          <cell r="C254">
            <v>13</v>
          </cell>
          <cell r="D254">
            <v>50378.53</v>
          </cell>
          <cell r="E254">
            <v>217800</v>
          </cell>
          <cell r="F254">
            <v>0</v>
          </cell>
          <cell r="G254">
            <v>0</v>
          </cell>
          <cell r="H254">
            <v>217800</v>
          </cell>
          <cell r="I254">
            <v>218335.03</v>
          </cell>
          <cell r="J254">
            <v>0</v>
          </cell>
          <cell r="K254">
            <v>0</v>
          </cell>
          <cell r="L254">
            <v>216652.44</v>
          </cell>
          <cell r="M254">
            <v>14345.8</v>
          </cell>
          <cell r="N254">
            <v>289820.84000000003</v>
          </cell>
          <cell r="O254">
            <v>20974.23</v>
          </cell>
          <cell r="P254">
            <v>8915.5499999999993</v>
          </cell>
          <cell r="Q254">
            <v>355954.09</v>
          </cell>
          <cell r="R254">
            <v>-88923.12</v>
          </cell>
          <cell r="S254">
            <v>2582.2199999999998</v>
          </cell>
        </row>
        <row r="255">
          <cell r="A255" t="str">
            <v>Мамина-Сибиряка, 15</v>
          </cell>
          <cell r="B255" t="str">
            <v>Мамина-Сибиряка</v>
          </cell>
          <cell r="C255">
            <v>15</v>
          </cell>
          <cell r="D255">
            <v>26286.03</v>
          </cell>
          <cell r="E255">
            <v>92671.29</v>
          </cell>
          <cell r="F255">
            <v>0</v>
          </cell>
          <cell r="G255">
            <v>0</v>
          </cell>
          <cell r="H255">
            <v>92671.29</v>
          </cell>
          <cell r="I255">
            <v>88741.25</v>
          </cell>
          <cell r="J255">
            <v>0</v>
          </cell>
          <cell r="K255">
            <v>0</v>
          </cell>
          <cell r="L255">
            <v>163721.16</v>
          </cell>
          <cell r="M255">
            <v>7190.6</v>
          </cell>
          <cell r="N255">
            <v>211041.62</v>
          </cell>
          <cell r="O255">
            <v>0</v>
          </cell>
          <cell r="P255">
            <v>2859.11</v>
          </cell>
          <cell r="Q255">
            <v>222385.6</v>
          </cell>
          <cell r="R255">
            <v>-32378.41</v>
          </cell>
          <cell r="S255">
            <v>1294.27</v>
          </cell>
        </row>
        <row r="256">
          <cell r="A256" t="str">
            <v>Мамина-Сибиряка, 17</v>
          </cell>
          <cell r="B256" t="str">
            <v>Мамина-Сибиряка</v>
          </cell>
          <cell r="C256">
            <v>17</v>
          </cell>
          <cell r="D256">
            <v>-47166.15</v>
          </cell>
          <cell r="E256">
            <v>144116.25</v>
          </cell>
          <cell r="F256">
            <v>0</v>
          </cell>
          <cell r="G256">
            <v>0</v>
          </cell>
          <cell r="H256">
            <v>144116.25</v>
          </cell>
          <cell r="I256">
            <v>142925.15</v>
          </cell>
          <cell r="J256">
            <v>0</v>
          </cell>
          <cell r="K256">
            <v>0</v>
          </cell>
          <cell r="L256">
            <v>142925.15</v>
          </cell>
          <cell r="M256">
            <v>8441.92</v>
          </cell>
          <cell r="N256">
            <v>104517.52</v>
          </cell>
          <cell r="O256">
            <v>0</v>
          </cell>
          <cell r="P256">
            <v>1664.54</v>
          </cell>
          <cell r="Q256">
            <v>116143.53</v>
          </cell>
          <cell r="R256">
            <v>-20384.53</v>
          </cell>
          <cell r="S256">
            <v>1519.55</v>
          </cell>
        </row>
        <row r="257">
          <cell r="A257" t="str">
            <v>Мамина-Сибиряка, 19</v>
          </cell>
          <cell r="B257" t="str">
            <v>Мамина-Сибиряка</v>
          </cell>
          <cell r="C257">
            <v>19</v>
          </cell>
          <cell r="D257">
            <v>83612.94</v>
          </cell>
          <cell r="E257">
            <v>241234.49</v>
          </cell>
          <cell r="F257">
            <v>0</v>
          </cell>
          <cell r="G257">
            <v>0</v>
          </cell>
          <cell r="H257">
            <v>241234.49</v>
          </cell>
          <cell r="I257">
            <v>235564.38</v>
          </cell>
          <cell r="J257">
            <v>0</v>
          </cell>
          <cell r="K257">
            <v>0</v>
          </cell>
          <cell r="L257">
            <v>235564.38</v>
          </cell>
          <cell r="M257">
            <v>14243.43</v>
          </cell>
          <cell r="N257">
            <v>346199.67</v>
          </cell>
          <cell r="O257">
            <v>0</v>
          </cell>
          <cell r="P257">
            <v>2735.3</v>
          </cell>
          <cell r="Q257">
            <v>365742.22</v>
          </cell>
          <cell r="R257">
            <v>-46564.9</v>
          </cell>
          <cell r="S257">
            <v>2563.8200000000002</v>
          </cell>
        </row>
        <row r="258">
          <cell r="A258" t="str">
            <v>Мамина-Сибиряка, 25</v>
          </cell>
          <cell r="B258" t="str">
            <v>Мамина-Сибиряка</v>
          </cell>
          <cell r="C258">
            <v>25</v>
          </cell>
          <cell r="D258">
            <v>105196.89</v>
          </cell>
          <cell r="E258">
            <v>419336.74</v>
          </cell>
          <cell r="F258">
            <v>0</v>
          </cell>
          <cell r="G258">
            <v>0</v>
          </cell>
          <cell r="H258">
            <v>419336.74</v>
          </cell>
          <cell r="I258">
            <v>435982.06</v>
          </cell>
          <cell r="J258">
            <v>0</v>
          </cell>
          <cell r="K258">
            <v>0</v>
          </cell>
          <cell r="L258">
            <v>434389.27</v>
          </cell>
          <cell r="M258">
            <v>41933.69</v>
          </cell>
          <cell r="N258">
            <v>53642.97</v>
          </cell>
          <cell r="O258">
            <v>51744.800000000003</v>
          </cell>
          <cell r="P258">
            <v>20301.73</v>
          </cell>
          <cell r="Q258">
            <v>234291.66</v>
          </cell>
          <cell r="R258">
            <v>305294.5</v>
          </cell>
          <cell r="S258">
            <v>7548.07</v>
          </cell>
        </row>
        <row r="259">
          <cell r="A259" t="str">
            <v>Мамина-Сибиряка, 27</v>
          </cell>
          <cell r="B259" t="str">
            <v>Мамина-Сибиряка</v>
          </cell>
          <cell r="C259">
            <v>27</v>
          </cell>
          <cell r="D259">
            <v>128830.49</v>
          </cell>
          <cell r="E259">
            <v>369763.03</v>
          </cell>
          <cell r="F259">
            <v>0</v>
          </cell>
          <cell r="G259">
            <v>0</v>
          </cell>
          <cell r="H259">
            <v>369763.03</v>
          </cell>
          <cell r="I259">
            <v>360840.49</v>
          </cell>
          <cell r="J259">
            <v>0</v>
          </cell>
          <cell r="K259">
            <v>0</v>
          </cell>
          <cell r="L259">
            <v>360840.49</v>
          </cell>
          <cell r="M259">
            <v>30882.22</v>
          </cell>
          <cell r="N259">
            <v>342001.3</v>
          </cell>
          <cell r="O259">
            <v>44983.41</v>
          </cell>
          <cell r="P259">
            <v>15003.33</v>
          </cell>
          <cell r="Q259">
            <v>481854.67</v>
          </cell>
          <cell r="R259">
            <v>7816.31</v>
          </cell>
          <cell r="S259">
            <v>5558.77</v>
          </cell>
        </row>
        <row r="260">
          <cell r="A260" t="str">
            <v>Мамина-Сибиряка, 29</v>
          </cell>
          <cell r="B260" t="str">
            <v>Мамина-Сибиряка</v>
          </cell>
          <cell r="C260">
            <v>29</v>
          </cell>
          <cell r="D260">
            <v>193197.84</v>
          </cell>
          <cell r="E260">
            <v>690958.29</v>
          </cell>
          <cell r="F260">
            <v>0</v>
          </cell>
          <cell r="G260">
            <v>0</v>
          </cell>
          <cell r="H260">
            <v>690958.29</v>
          </cell>
          <cell r="I260">
            <v>685429.59</v>
          </cell>
          <cell r="J260">
            <v>0</v>
          </cell>
          <cell r="K260">
            <v>0</v>
          </cell>
          <cell r="L260">
            <v>683425.47</v>
          </cell>
          <cell r="M260">
            <v>54707.8</v>
          </cell>
          <cell r="N260">
            <v>763811</v>
          </cell>
          <cell r="O260">
            <v>12356.16</v>
          </cell>
          <cell r="P260">
            <v>13798.87</v>
          </cell>
          <cell r="Q260">
            <v>854521.24</v>
          </cell>
          <cell r="R260">
            <v>22102.07</v>
          </cell>
          <cell r="S260">
            <v>9847.41</v>
          </cell>
        </row>
        <row r="261">
          <cell r="A261" t="str">
            <v>Мамина-Сибиряка, 47</v>
          </cell>
          <cell r="B261" t="str">
            <v>Мамина-Сибиряка</v>
          </cell>
          <cell r="C261">
            <v>47</v>
          </cell>
          <cell r="D261">
            <v>1904.52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1904.52</v>
          </cell>
          <cell r="S261">
            <v>0</v>
          </cell>
        </row>
        <row r="262">
          <cell r="A262" t="str">
            <v>Маршала Конева, 12</v>
          </cell>
          <cell r="B262" t="str">
            <v>Маршала Конева</v>
          </cell>
          <cell r="C262">
            <v>12</v>
          </cell>
          <cell r="D262">
            <v>-19871.52</v>
          </cell>
          <cell r="E262">
            <v>-1147.24</v>
          </cell>
          <cell r="F262">
            <v>0</v>
          </cell>
          <cell r="G262">
            <v>0</v>
          </cell>
          <cell r="H262">
            <v>-1147.24</v>
          </cell>
          <cell r="I262">
            <v>3050.02</v>
          </cell>
          <cell r="J262">
            <v>0</v>
          </cell>
          <cell r="K262">
            <v>0</v>
          </cell>
          <cell r="L262">
            <v>2346.1999999999998</v>
          </cell>
          <cell r="M262">
            <v>-114.72</v>
          </cell>
          <cell r="N262">
            <v>0</v>
          </cell>
          <cell r="O262">
            <v>0</v>
          </cell>
          <cell r="P262">
            <v>46.92</v>
          </cell>
          <cell r="Q262">
            <v>-88.45</v>
          </cell>
          <cell r="R262">
            <v>-17436.87</v>
          </cell>
          <cell r="S262">
            <v>-20.65</v>
          </cell>
        </row>
        <row r="263">
          <cell r="A263" t="str">
            <v>Маршала Конева, 12-а</v>
          </cell>
          <cell r="B263" t="str">
            <v>Маршала Конева</v>
          </cell>
          <cell r="C263" t="str">
            <v>12-а</v>
          </cell>
          <cell r="D263">
            <v>-199430.27</v>
          </cell>
          <cell r="E263">
            <v>-1091.1500000000001</v>
          </cell>
          <cell r="F263">
            <v>0</v>
          </cell>
          <cell r="G263">
            <v>0</v>
          </cell>
          <cell r="H263">
            <v>-1091.1500000000001</v>
          </cell>
          <cell r="I263">
            <v>324.3</v>
          </cell>
          <cell r="J263">
            <v>0</v>
          </cell>
          <cell r="K263">
            <v>0</v>
          </cell>
          <cell r="L263">
            <v>324.3</v>
          </cell>
          <cell r="M263">
            <v>-109.12</v>
          </cell>
          <cell r="N263">
            <v>0</v>
          </cell>
          <cell r="O263">
            <v>0</v>
          </cell>
          <cell r="P263">
            <v>6.49</v>
          </cell>
          <cell r="Q263">
            <v>-122.27</v>
          </cell>
          <cell r="R263">
            <v>-198983.7</v>
          </cell>
          <cell r="S263">
            <v>-19.64</v>
          </cell>
        </row>
        <row r="264">
          <cell r="A264" t="str">
            <v>Маршала Конева, 14</v>
          </cell>
          <cell r="B264" t="str">
            <v>Маршала Конева</v>
          </cell>
          <cell r="C264">
            <v>14</v>
          </cell>
          <cell r="D264">
            <v>-242072.33</v>
          </cell>
          <cell r="E264">
            <v>-612.91999999999996</v>
          </cell>
          <cell r="F264">
            <v>0</v>
          </cell>
          <cell r="G264">
            <v>0</v>
          </cell>
          <cell r="H264">
            <v>-612.91999999999996</v>
          </cell>
          <cell r="I264">
            <v>4943.29</v>
          </cell>
          <cell r="J264">
            <v>0</v>
          </cell>
          <cell r="K264">
            <v>0</v>
          </cell>
          <cell r="L264">
            <v>4943.29</v>
          </cell>
          <cell r="M264">
            <v>-61.29</v>
          </cell>
          <cell r="N264">
            <v>0</v>
          </cell>
          <cell r="O264">
            <v>0</v>
          </cell>
          <cell r="P264">
            <v>98.86</v>
          </cell>
          <cell r="Q264">
            <v>26.53</v>
          </cell>
          <cell r="R264">
            <v>-237155.57</v>
          </cell>
          <cell r="S264">
            <v>-11.04</v>
          </cell>
        </row>
        <row r="265">
          <cell r="A265" t="str">
            <v>Маршала Конева, 14-а</v>
          </cell>
          <cell r="B265" t="str">
            <v>Маршала Конева</v>
          </cell>
          <cell r="C265" t="str">
            <v>14-а</v>
          </cell>
          <cell r="D265">
            <v>-21902.84</v>
          </cell>
          <cell r="E265">
            <v>90154.71</v>
          </cell>
          <cell r="F265">
            <v>2973.65</v>
          </cell>
          <cell r="G265">
            <v>0</v>
          </cell>
          <cell r="H265">
            <v>93128.36</v>
          </cell>
          <cell r="I265">
            <v>79650.38</v>
          </cell>
          <cell r="J265">
            <v>4498.76</v>
          </cell>
          <cell r="K265">
            <v>0</v>
          </cell>
          <cell r="L265">
            <v>84128.01</v>
          </cell>
          <cell r="M265">
            <v>9312.84</v>
          </cell>
          <cell r="N265">
            <v>23311.65</v>
          </cell>
          <cell r="O265">
            <v>7967.52</v>
          </cell>
          <cell r="P265">
            <v>9620.84</v>
          </cell>
          <cell r="Q265">
            <v>66683.539999999994</v>
          </cell>
          <cell r="R265">
            <v>-4458.37</v>
          </cell>
          <cell r="S265">
            <v>1676.34</v>
          </cell>
        </row>
        <row r="266">
          <cell r="A266" t="str">
            <v>Маршала Конева, 14-б</v>
          </cell>
          <cell r="B266" t="str">
            <v>Маршала Конева</v>
          </cell>
          <cell r="C266" t="str">
            <v>14-б</v>
          </cell>
          <cell r="D266">
            <v>48842.53</v>
          </cell>
          <cell r="E266">
            <v>127125.94</v>
          </cell>
          <cell r="F266">
            <v>4769.8</v>
          </cell>
          <cell r="G266">
            <v>0</v>
          </cell>
          <cell r="H266">
            <v>131895.74</v>
          </cell>
          <cell r="I266">
            <v>121250.71</v>
          </cell>
          <cell r="J266">
            <v>1248.93</v>
          </cell>
          <cell r="K266">
            <v>0</v>
          </cell>
          <cell r="L266">
            <v>121025.47</v>
          </cell>
          <cell r="M266">
            <v>10325.01</v>
          </cell>
          <cell r="N266">
            <v>138345.99</v>
          </cell>
          <cell r="O266">
            <v>10319.49</v>
          </cell>
          <cell r="P266">
            <v>9744.2199999999993</v>
          </cell>
          <cell r="Q266">
            <v>184864.88</v>
          </cell>
          <cell r="R266">
            <v>-14996.88</v>
          </cell>
          <cell r="S266">
            <v>1858.54</v>
          </cell>
        </row>
        <row r="267">
          <cell r="A267" t="str">
            <v>Маршала Конева, 18</v>
          </cell>
          <cell r="B267" t="str">
            <v>Маршала Конева</v>
          </cell>
          <cell r="C267">
            <v>18</v>
          </cell>
          <cell r="D267">
            <v>-27061.46</v>
          </cell>
          <cell r="E267">
            <v>202776.1</v>
          </cell>
          <cell r="F267">
            <v>0</v>
          </cell>
          <cell r="G267">
            <v>0</v>
          </cell>
          <cell r="H267">
            <v>202776.1</v>
          </cell>
          <cell r="I267">
            <v>183655.67999999999</v>
          </cell>
          <cell r="J267">
            <v>0</v>
          </cell>
          <cell r="K267">
            <v>0</v>
          </cell>
          <cell r="L267">
            <v>180496.46</v>
          </cell>
          <cell r="M267">
            <v>20277.62</v>
          </cell>
          <cell r="N267">
            <v>54599.49</v>
          </cell>
          <cell r="O267">
            <v>13998.33</v>
          </cell>
          <cell r="P267">
            <v>15216.75</v>
          </cell>
          <cell r="Q267">
            <v>139387.79</v>
          </cell>
          <cell r="R267">
            <v>14047.21</v>
          </cell>
          <cell r="S267">
            <v>3649.96</v>
          </cell>
        </row>
        <row r="268">
          <cell r="A268" t="str">
            <v>Маршала Конева, 20</v>
          </cell>
          <cell r="B268" t="str">
            <v>Маршала Конева</v>
          </cell>
          <cell r="C268">
            <v>20</v>
          </cell>
          <cell r="D268">
            <v>-5749117.4400000004</v>
          </cell>
          <cell r="E268">
            <v>4253186.0599999996</v>
          </cell>
          <cell r="F268">
            <v>8016.78</v>
          </cell>
          <cell r="G268">
            <v>0</v>
          </cell>
          <cell r="H268">
            <v>4261202.84</v>
          </cell>
          <cell r="I268">
            <v>4158201.58</v>
          </cell>
          <cell r="J268">
            <v>5506.45</v>
          </cell>
          <cell r="K268">
            <v>0</v>
          </cell>
          <cell r="L268">
            <v>4140724.28</v>
          </cell>
          <cell r="M268">
            <v>370372</v>
          </cell>
          <cell r="N268">
            <v>1761332.44</v>
          </cell>
          <cell r="O268">
            <v>535081.34</v>
          </cell>
          <cell r="P268">
            <v>189653.07</v>
          </cell>
          <cell r="Q268">
            <v>2923105.81</v>
          </cell>
          <cell r="R268">
            <v>-4531498.97</v>
          </cell>
          <cell r="S268">
            <v>66666.960000000006</v>
          </cell>
        </row>
        <row r="269">
          <cell r="A269" t="str">
            <v>Маршала Конева, 28</v>
          </cell>
          <cell r="B269" t="str">
            <v>Маршала Конева</v>
          </cell>
          <cell r="C269">
            <v>28</v>
          </cell>
          <cell r="D269">
            <v>-380152.39</v>
          </cell>
          <cell r="E269">
            <v>116525.1</v>
          </cell>
          <cell r="F269">
            <v>35833.599999999999</v>
          </cell>
          <cell r="G269">
            <v>0</v>
          </cell>
          <cell r="H269">
            <v>152358.70000000001</v>
          </cell>
          <cell r="I269">
            <v>110319.15</v>
          </cell>
          <cell r="J269">
            <v>47433.63</v>
          </cell>
          <cell r="K269">
            <v>0</v>
          </cell>
          <cell r="L269">
            <v>156309.1</v>
          </cell>
          <cell r="M269">
            <v>15235.88</v>
          </cell>
          <cell r="N269">
            <v>-228712.76</v>
          </cell>
          <cell r="O269">
            <v>8342.4599999999991</v>
          </cell>
          <cell r="P269">
            <v>5636.1</v>
          </cell>
          <cell r="Q269">
            <v>-196755.84</v>
          </cell>
          <cell r="R269">
            <v>-27087.45</v>
          </cell>
          <cell r="S269">
            <v>2742.48</v>
          </cell>
        </row>
        <row r="270">
          <cell r="A270" t="str">
            <v>Маршала Конева, 30</v>
          </cell>
          <cell r="B270" t="str">
            <v>Маршала Конева</v>
          </cell>
          <cell r="C270">
            <v>30</v>
          </cell>
          <cell r="D270">
            <v>-500425.99</v>
          </cell>
          <cell r="E270">
            <v>199543.74</v>
          </cell>
          <cell r="F270">
            <v>0</v>
          </cell>
          <cell r="G270">
            <v>0</v>
          </cell>
          <cell r="H270">
            <v>199543.74</v>
          </cell>
          <cell r="I270">
            <v>185253.73</v>
          </cell>
          <cell r="J270">
            <v>0</v>
          </cell>
          <cell r="K270">
            <v>0</v>
          </cell>
          <cell r="L270">
            <v>183062.01</v>
          </cell>
          <cell r="M270">
            <v>19954.39</v>
          </cell>
          <cell r="N270">
            <v>4800</v>
          </cell>
          <cell r="O270">
            <v>1314.86</v>
          </cell>
          <cell r="P270">
            <v>4677.2700000000004</v>
          </cell>
          <cell r="Q270">
            <v>34338.300000000003</v>
          </cell>
          <cell r="R270">
            <v>-351702.28</v>
          </cell>
          <cell r="S270">
            <v>3591.78</v>
          </cell>
        </row>
        <row r="271">
          <cell r="A271" t="str">
            <v>Маршала Конева, 34</v>
          </cell>
          <cell r="B271" t="str">
            <v>Маршала Конева</v>
          </cell>
          <cell r="C271">
            <v>34</v>
          </cell>
          <cell r="D271">
            <v>38095.42</v>
          </cell>
          <cell r="E271">
            <v>241861.61</v>
          </cell>
          <cell r="F271">
            <v>16409.78</v>
          </cell>
          <cell r="G271">
            <v>0</v>
          </cell>
          <cell r="H271">
            <v>258271.39</v>
          </cell>
          <cell r="I271">
            <v>236473.39</v>
          </cell>
          <cell r="J271">
            <v>13402.26</v>
          </cell>
          <cell r="K271">
            <v>0</v>
          </cell>
          <cell r="L271">
            <v>249497.92</v>
          </cell>
          <cell r="M271">
            <v>25827.119999999999</v>
          </cell>
          <cell r="N271">
            <v>12774.95</v>
          </cell>
          <cell r="O271">
            <v>17074.2</v>
          </cell>
          <cell r="P271">
            <v>10294.379999999999</v>
          </cell>
          <cell r="Q271">
            <v>86360.76</v>
          </cell>
          <cell r="R271">
            <v>201232.58</v>
          </cell>
          <cell r="S271">
            <v>4648.91</v>
          </cell>
        </row>
        <row r="272">
          <cell r="A272" t="str">
            <v>Маршала Конева, 36</v>
          </cell>
          <cell r="B272" t="str">
            <v>Маршала Конева</v>
          </cell>
          <cell r="C272">
            <v>36</v>
          </cell>
          <cell r="D272">
            <v>-99130.98</v>
          </cell>
          <cell r="E272">
            <v>141188.44</v>
          </cell>
          <cell r="F272">
            <v>0</v>
          </cell>
          <cell r="G272">
            <v>0</v>
          </cell>
          <cell r="H272">
            <v>141188.44</v>
          </cell>
          <cell r="I272">
            <v>136995.81</v>
          </cell>
          <cell r="J272">
            <v>0</v>
          </cell>
          <cell r="K272">
            <v>0</v>
          </cell>
          <cell r="L272">
            <v>136995.81</v>
          </cell>
          <cell r="M272">
            <v>14118.83</v>
          </cell>
          <cell r="N272">
            <v>63603.11</v>
          </cell>
          <cell r="O272">
            <v>1601.13</v>
          </cell>
          <cell r="P272">
            <v>3256.54</v>
          </cell>
          <cell r="Q272">
            <v>85121.01</v>
          </cell>
          <cell r="R272">
            <v>-47256.18</v>
          </cell>
          <cell r="S272">
            <v>2541.4</v>
          </cell>
        </row>
        <row r="273">
          <cell r="A273" t="str">
            <v>Маршала Конева, 40</v>
          </cell>
          <cell r="B273" t="str">
            <v>Маршала Конева</v>
          </cell>
          <cell r="C273">
            <v>40</v>
          </cell>
          <cell r="D273">
            <v>-101932.18</v>
          </cell>
          <cell r="E273">
            <v>228138.22</v>
          </cell>
          <cell r="F273">
            <v>0</v>
          </cell>
          <cell r="G273">
            <v>0</v>
          </cell>
          <cell r="H273">
            <v>228138.22</v>
          </cell>
          <cell r="I273">
            <v>229361.82</v>
          </cell>
          <cell r="J273">
            <v>0</v>
          </cell>
          <cell r="K273">
            <v>0</v>
          </cell>
          <cell r="L273">
            <v>228698.98</v>
          </cell>
          <cell r="M273">
            <v>22813.83</v>
          </cell>
          <cell r="N273">
            <v>82474.97</v>
          </cell>
          <cell r="O273">
            <v>2582.8000000000002</v>
          </cell>
          <cell r="P273">
            <v>5348.91</v>
          </cell>
          <cell r="Q273">
            <v>117327.01</v>
          </cell>
          <cell r="R273">
            <v>9439.7900000000009</v>
          </cell>
          <cell r="S273">
            <v>4106.5</v>
          </cell>
        </row>
        <row r="274">
          <cell r="A274" t="str">
            <v>Маршала Конева, 46</v>
          </cell>
          <cell r="B274" t="str">
            <v>Маршала Конева</v>
          </cell>
          <cell r="C274">
            <v>46</v>
          </cell>
          <cell r="D274">
            <v>-181346.32</v>
          </cell>
          <cell r="E274">
            <v>229457.46</v>
          </cell>
          <cell r="F274">
            <v>0</v>
          </cell>
          <cell r="G274">
            <v>0</v>
          </cell>
          <cell r="H274">
            <v>229457.46</v>
          </cell>
          <cell r="I274">
            <v>217321.48</v>
          </cell>
          <cell r="J274">
            <v>0</v>
          </cell>
          <cell r="K274">
            <v>0</v>
          </cell>
          <cell r="L274">
            <v>216712.4</v>
          </cell>
          <cell r="M274">
            <v>22945.74</v>
          </cell>
          <cell r="N274">
            <v>50201.48</v>
          </cell>
          <cell r="O274">
            <v>5236.12</v>
          </cell>
          <cell r="P274">
            <v>5855.11</v>
          </cell>
          <cell r="Q274">
            <v>99434.99</v>
          </cell>
          <cell r="R274">
            <v>-64068.91</v>
          </cell>
          <cell r="S274">
            <v>4130.25</v>
          </cell>
        </row>
        <row r="275">
          <cell r="A275" t="str">
            <v>Маршала Конева, 48</v>
          </cell>
          <cell r="B275" t="str">
            <v>Маршала Конева</v>
          </cell>
          <cell r="C275">
            <v>48</v>
          </cell>
          <cell r="D275">
            <v>-706503.15</v>
          </cell>
          <cell r="E275">
            <v>230128.08</v>
          </cell>
          <cell r="F275">
            <v>0</v>
          </cell>
          <cell r="G275">
            <v>0</v>
          </cell>
          <cell r="H275">
            <v>230128.08</v>
          </cell>
          <cell r="I275">
            <v>229494.7</v>
          </cell>
          <cell r="J275">
            <v>0</v>
          </cell>
          <cell r="K275">
            <v>0</v>
          </cell>
          <cell r="L275">
            <v>227546.56</v>
          </cell>
          <cell r="M275">
            <v>23012.84</v>
          </cell>
          <cell r="N275">
            <v>12988.63</v>
          </cell>
          <cell r="O275">
            <v>0</v>
          </cell>
          <cell r="P275">
            <v>4550.9399999999996</v>
          </cell>
          <cell r="Q275">
            <v>44694.67</v>
          </cell>
          <cell r="R275">
            <v>-523651.26</v>
          </cell>
          <cell r="S275">
            <v>4142.26</v>
          </cell>
        </row>
        <row r="276">
          <cell r="A276" t="str">
            <v>Маршала Конева, 50</v>
          </cell>
          <cell r="B276" t="str">
            <v>Маршала Конева</v>
          </cell>
          <cell r="C276">
            <v>50</v>
          </cell>
          <cell r="D276">
            <v>-161422.81</v>
          </cell>
          <cell r="E276">
            <v>141561.57999999999</v>
          </cell>
          <cell r="F276">
            <v>0</v>
          </cell>
          <cell r="G276">
            <v>0</v>
          </cell>
          <cell r="H276">
            <v>141561.57999999999</v>
          </cell>
          <cell r="I276">
            <v>142697.64000000001</v>
          </cell>
          <cell r="J276">
            <v>0</v>
          </cell>
          <cell r="K276">
            <v>0</v>
          </cell>
          <cell r="L276">
            <v>142697.64000000001</v>
          </cell>
          <cell r="M276">
            <v>14156.15</v>
          </cell>
          <cell r="N276">
            <v>54924.800000000003</v>
          </cell>
          <cell r="O276">
            <v>4786.74</v>
          </cell>
          <cell r="P276">
            <v>4364.88</v>
          </cell>
          <cell r="Q276">
            <v>87557.64</v>
          </cell>
          <cell r="R276">
            <v>-106282.81</v>
          </cell>
          <cell r="S276">
            <v>2548.08</v>
          </cell>
        </row>
        <row r="277">
          <cell r="A277" t="str">
            <v>Маршала Конева, 52</v>
          </cell>
          <cell r="B277" t="str">
            <v>Маршала Конева</v>
          </cell>
          <cell r="C277">
            <v>52</v>
          </cell>
          <cell r="D277">
            <v>-43142.9</v>
          </cell>
          <cell r="E277">
            <v>300556.49</v>
          </cell>
          <cell r="F277">
            <v>0</v>
          </cell>
          <cell r="G277">
            <v>0</v>
          </cell>
          <cell r="H277">
            <v>300556.49</v>
          </cell>
          <cell r="I277">
            <v>285589.02</v>
          </cell>
          <cell r="J277">
            <v>0</v>
          </cell>
          <cell r="K277">
            <v>0</v>
          </cell>
          <cell r="L277">
            <v>284088.23</v>
          </cell>
          <cell r="M277">
            <v>30055.65</v>
          </cell>
          <cell r="N277">
            <v>313273.24</v>
          </cell>
          <cell r="O277">
            <v>13998.54</v>
          </cell>
          <cell r="P277">
            <v>9796.19</v>
          </cell>
          <cell r="Q277">
            <v>372533.63</v>
          </cell>
          <cell r="R277">
            <v>-131588.29999999999</v>
          </cell>
          <cell r="S277">
            <v>5410.01</v>
          </cell>
        </row>
        <row r="278">
          <cell r="A278" t="str">
            <v>Маршала Конева, 56</v>
          </cell>
          <cell r="B278" t="str">
            <v>Маршала Конева</v>
          </cell>
          <cell r="C278">
            <v>56</v>
          </cell>
          <cell r="D278">
            <v>47508.84</v>
          </cell>
          <cell r="E278">
            <v>228152.11</v>
          </cell>
          <cell r="F278">
            <v>0</v>
          </cell>
          <cell r="G278">
            <v>0</v>
          </cell>
          <cell r="H278">
            <v>228152.11</v>
          </cell>
          <cell r="I278">
            <v>217196.49</v>
          </cell>
          <cell r="J278">
            <v>0</v>
          </cell>
          <cell r="K278">
            <v>0</v>
          </cell>
          <cell r="L278">
            <v>217196.49</v>
          </cell>
          <cell r="M278">
            <v>22815.23</v>
          </cell>
          <cell r="N278">
            <v>221539.22</v>
          </cell>
          <cell r="O278">
            <v>16253.43</v>
          </cell>
          <cell r="P278">
            <v>8704.6200000000008</v>
          </cell>
          <cell r="Q278">
            <v>273419.19</v>
          </cell>
          <cell r="R278">
            <v>-8713.86</v>
          </cell>
          <cell r="S278">
            <v>4106.6899999999996</v>
          </cell>
        </row>
        <row r="279">
          <cell r="A279" t="str">
            <v>Маршала Конева, 68</v>
          </cell>
          <cell r="B279" t="str">
            <v>Маршала Конева</v>
          </cell>
          <cell r="C279">
            <v>68</v>
          </cell>
          <cell r="D279">
            <v>-216237.21</v>
          </cell>
          <cell r="E279">
            <v>293074.44</v>
          </cell>
          <cell r="F279">
            <v>0</v>
          </cell>
          <cell r="G279">
            <v>0</v>
          </cell>
          <cell r="H279">
            <v>293074.44</v>
          </cell>
          <cell r="I279">
            <v>279813.88</v>
          </cell>
          <cell r="J279">
            <v>0</v>
          </cell>
          <cell r="K279">
            <v>0</v>
          </cell>
          <cell r="L279">
            <v>279645.28999999998</v>
          </cell>
          <cell r="M279">
            <v>22793.71</v>
          </cell>
          <cell r="N279">
            <v>58210.38</v>
          </cell>
          <cell r="O279">
            <v>33352.47</v>
          </cell>
          <cell r="P279">
            <v>12795.15</v>
          </cell>
          <cell r="Q279">
            <v>162330.97</v>
          </cell>
          <cell r="R279">
            <v>-98922.89</v>
          </cell>
          <cell r="S279">
            <v>4102.8599999999997</v>
          </cell>
        </row>
        <row r="280">
          <cell r="A280" t="str">
            <v>Маршала Конева, 70</v>
          </cell>
          <cell r="B280" t="str">
            <v>Маршала Конева</v>
          </cell>
          <cell r="C280">
            <v>70</v>
          </cell>
          <cell r="D280">
            <v>37529.43</v>
          </cell>
          <cell r="E280">
            <v>138718.37</v>
          </cell>
          <cell r="F280">
            <v>0</v>
          </cell>
          <cell r="G280">
            <v>0</v>
          </cell>
          <cell r="H280">
            <v>138718.37</v>
          </cell>
          <cell r="I280">
            <v>127265.57</v>
          </cell>
          <cell r="J280">
            <v>0</v>
          </cell>
          <cell r="K280">
            <v>0</v>
          </cell>
          <cell r="L280">
            <v>126899.57</v>
          </cell>
          <cell r="M280">
            <v>13871.83</v>
          </cell>
          <cell r="N280">
            <v>161224.97</v>
          </cell>
          <cell r="O280">
            <v>0</v>
          </cell>
          <cell r="P280">
            <v>2537.9899999999998</v>
          </cell>
          <cell r="Q280">
            <v>180131.68</v>
          </cell>
          <cell r="R280">
            <v>-15702.68</v>
          </cell>
          <cell r="S280">
            <v>2496.89</v>
          </cell>
        </row>
        <row r="281">
          <cell r="A281" t="str">
            <v>Маршала Конева, 72</v>
          </cell>
          <cell r="B281" t="str">
            <v>Маршала Конева</v>
          </cell>
          <cell r="C281">
            <v>72</v>
          </cell>
          <cell r="D281">
            <v>-276827.7</v>
          </cell>
          <cell r="E281">
            <v>259712.61</v>
          </cell>
          <cell r="F281">
            <v>0</v>
          </cell>
          <cell r="G281">
            <v>0</v>
          </cell>
          <cell r="H281">
            <v>259712.61</v>
          </cell>
          <cell r="I281">
            <v>271549.24</v>
          </cell>
          <cell r="J281">
            <v>0</v>
          </cell>
          <cell r="K281">
            <v>0</v>
          </cell>
          <cell r="L281">
            <v>270737.19</v>
          </cell>
          <cell r="M281">
            <v>22444.67</v>
          </cell>
          <cell r="N281">
            <v>42048.77</v>
          </cell>
          <cell r="O281">
            <v>5077.38</v>
          </cell>
          <cell r="P281">
            <v>6162.7</v>
          </cell>
          <cell r="Q281">
            <v>79773.59</v>
          </cell>
          <cell r="R281">
            <v>-85864.1</v>
          </cell>
          <cell r="S281">
            <v>4040.07</v>
          </cell>
        </row>
        <row r="282">
          <cell r="A282" t="str">
            <v>Маршала Конева, 74</v>
          </cell>
          <cell r="B282" t="str">
            <v>Маршала Конева</v>
          </cell>
          <cell r="C282">
            <v>74</v>
          </cell>
          <cell r="D282">
            <v>-42494.55</v>
          </cell>
          <cell r="E282">
            <v>138746.31</v>
          </cell>
          <cell r="F282">
            <v>0</v>
          </cell>
          <cell r="G282">
            <v>0</v>
          </cell>
          <cell r="H282">
            <v>138746.31</v>
          </cell>
          <cell r="I282">
            <v>133985.60999999999</v>
          </cell>
          <cell r="J282">
            <v>0</v>
          </cell>
          <cell r="K282">
            <v>0</v>
          </cell>
          <cell r="L282">
            <v>133304.26999999999</v>
          </cell>
          <cell r="M282">
            <v>13874.63</v>
          </cell>
          <cell r="N282">
            <v>31942.799999999999</v>
          </cell>
          <cell r="O282">
            <v>20288.580000000002</v>
          </cell>
          <cell r="P282">
            <v>8269.41</v>
          </cell>
          <cell r="Q282">
            <v>95561.93</v>
          </cell>
          <cell r="R282">
            <v>-4752.21</v>
          </cell>
          <cell r="S282">
            <v>2497.46</v>
          </cell>
        </row>
        <row r="283">
          <cell r="A283" t="str">
            <v>Маршала Конева, 76</v>
          </cell>
          <cell r="B283" t="str">
            <v>Маршала Конева</v>
          </cell>
          <cell r="C283">
            <v>76</v>
          </cell>
          <cell r="D283">
            <v>-2375.09</v>
          </cell>
          <cell r="E283">
            <v>142014.16</v>
          </cell>
          <cell r="F283">
            <v>0</v>
          </cell>
          <cell r="G283">
            <v>0</v>
          </cell>
          <cell r="H283">
            <v>142014.16</v>
          </cell>
          <cell r="I283">
            <v>142679.32</v>
          </cell>
          <cell r="J283">
            <v>0</v>
          </cell>
          <cell r="K283">
            <v>0</v>
          </cell>
          <cell r="L283">
            <v>142679.32</v>
          </cell>
          <cell r="M283">
            <v>14201.46</v>
          </cell>
          <cell r="N283">
            <v>71191.38</v>
          </cell>
          <cell r="O283">
            <v>0</v>
          </cell>
          <cell r="P283">
            <v>2853.58</v>
          </cell>
          <cell r="Q283">
            <v>90802.7</v>
          </cell>
          <cell r="R283">
            <v>49501.53</v>
          </cell>
          <cell r="S283">
            <v>2556.2800000000002</v>
          </cell>
        </row>
        <row r="284">
          <cell r="A284" t="str">
            <v>Маршала Конева, 78</v>
          </cell>
          <cell r="B284" t="str">
            <v>Маршала Конева</v>
          </cell>
          <cell r="C284">
            <v>78</v>
          </cell>
          <cell r="D284">
            <v>7061.12</v>
          </cell>
          <cell r="E284">
            <v>343823.97</v>
          </cell>
          <cell r="F284">
            <v>12081.8</v>
          </cell>
          <cell r="G284">
            <v>0</v>
          </cell>
          <cell r="H284">
            <v>355905.77</v>
          </cell>
          <cell r="I284">
            <v>347511.81</v>
          </cell>
          <cell r="J284">
            <v>12946.08</v>
          </cell>
          <cell r="K284">
            <v>0</v>
          </cell>
          <cell r="L284">
            <v>347763.20000000001</v>
          </cell>
          <cell r="M284">
            <v>21890.26</v>
          </cell>
          <cell r="N284">
            <v>223290.93</v>
          </cell>
          <cell r="O284">
            <v>24842.82</v>
          </cell>
          <cell r="P284">
            <v>13846.2</v>
          </cell>
          <cell r="Q284">
            <v>316898.95</v>
          </cell>
          <cell r="R284">
            <v>37925.370000000003</v>
          </cell>
          <cell r="S284">
            <v>3940.29</v>
          </cell>
        </row>
        <row r="285">
          <cell r="A285" t="str">
            <v>Маяковского, 5-а</v>
          </cell>
          <cell r="B285" t="str">
            <v>Маяковского</v>
          </cell>
          <cell r="C285" t="str">
            <v>5-а</v>
          </cell>
          <cell r="D285">
            <v>36391.43</v>
          </cell>
          <cell r="E285">
            <v>80458.44</v>
          </cell>
          <cell r="F285">
            <v>19044.61</v>
          </cell>
          <cell r="G285">
            <v>0</v>
          </cell>
          <cell r="H285">
            <v>99503.05</v>
          </cell>
          <cell r="I285">
            <v>81821.13</v>
          </cell>
          <cell r="J285">
            <v>13274.14</v>
          </cell>
          <cell r="K285">
            <v>0</v>
          </cell>
          <cell r="L285">
            <v>94937.1</v>
          </cell>
          <cell r="M285">
            <v>9950.4699999999993</v>
          </cell>
          <cell r="N285">
            <v>35393.68</v>
          </cell>
          <cell r="O285">
            <v>5358.52</v>
          </cell>
          <cell r="P285">
            <v>3270.26</v>
          </cell>
          <cell r="Q285">
            <v>55764.1</v>
          </cell>
          <cell r="R285">
            <v>75564.429999999993</v>
          </cell>
          <cell r="S285">
            <v>1791.17</v>
          </cell>
        </row>
        <row r="286">
          <cell r="A286" t="str">
            <v>Маяковского, 5-б</v>
          </cell>
          <cell r="B286" t="str">
            <v>Маяковского</v>
          </cell>
          <cell r="C286" t="str">
            <v>5-б</v>
          </cell>
          <cell r="D286">
            <v>87504.25</v>
          </cell>
          <cell r="E286">
            <v>309911.61</v>
          </cell>
          <cell r="F286">
            <v>17069.05</v>
          </cell>
          <cell r="G286">
            <v>0</v>
          </cell>
          <cell r="H286">
            <v>326980.65999999997</v>
          </cell>
          <cell r="I286">
            <v>312930.53000000003</v>
          </cell>
          <cell r="J286">
            <v>18579.53</v>
          </cell>
          <cell r="K286">
            <v>0</v>
          </cell>
          <cell r="L286">
            <v>331510.06</v>
          </cell>
          <cell r="M286">
            <v>17375.759999999998</v>
          </cell>
          <cell r="N286">
            <v>127157.66</v>
          </cell>
          <cell r="O286">
            <v>7863.96</v>
          </cell>
          <cell r="P286">
            <v>5657.22</v>
          </cell>
          <cell r="Q286">
            <v>161182.23000000001</v>
          </cell>
          <cell r="R286">
            <v>257832.08</v>
          </cell>
          <cell r="S286">
            <v>3127.63</v>
          </cell>
        </row>
        <row r="287">
          <cell r="A287" t="str">
            <v>Маяковского, 12</v>
          </cell>
          <cell r="B287" t="str">
            <v>Маяковского</v>
          </cell>
          <cell r="C287">
            <v>12</v>
          </cell>
          <cell r="D287">
            <v>44522.42</v>
          </cell>
          <cell r="E287">
            <v>-32.01</v>
          </cell>
          <cell r="F287">
            <v>-31.21</v>
          </cell>
          <cell r="G287">
            <v>0</v>
          </cell>
          <cell r="H287">
            <v>-63.22</v>
          </cell>
          <cell r="I287">
            <v>6975.31</v>
          </cell>
          <cell r="J287">
            <v>708.45</v>
          </cell>
          <cell r="K287">
            <v>0</v>
          </cell>
          <cell r="L287">
            <v>7683.76</v>
          </cell>
          <cell r="M287">
            <v>-6.32</v>
          </cell>
          <cell r="N287">
            <v>0</v>
          </cell>
          <cell r="O287">
            <v>0</v>
          </cell>
          <cell r="P287">
            <v>153.68</v>
          </cell>
          <cell r="Q287">
            <v>146.22</v>
          </cell>
          <cell r="R287">
            <v>52059.96</v>
          </cell>
          <cell r="S287">
            <v>-1.1399999999999999</v>
          </cell>
        </row>
        <row r="288">
          <cell r="A288" t="str">
            <v>Маяковского, 15</v>
          </cell>
          <cell r="B288" t="str">
            <v>Маяковского</v>
          </cell>
          <cell r="C288">
            <v>15</v>
          </cell>
          <cell r="D288">
            <v>-41356.6</v>
          </cell>
          <cell r="E288">
            <v>63922.78</v>
          </cell>
          <cell r="F288">
            <v>6147.38</v>
          </cell>
          <cell r="G288">
            <v>0</v>
          </cell>
          <cell r="H288">
            <v>70070.16</v>
          </cell>
          <cell r="I288">
            <v>62436.22</v>
          </cell>
          <cell r="J288">
            <v>9201.02</v>
          </cell>
          <cell r="K288">
            <v>0</v>
          </cell>
          <cell r="L288">
            <v>71637.240000000005</v>
          </cell>
          <cell r="M288">
            <v>7007.09</v>
          </cell>
          <cell r="N288">
            <v>34631.06</v>
          </cell>
          <cell r="O288">
            <v>3144.06</v>
          </cell>
          <cell r="P288">
            <v>2461.35</v>
          </cell>
          <cell r="Q288">
            <v>48504.92</v>
          </cell>
          <cell r="R288">
            <v>-18224.28</v>
          </cell>
          <cell r="S288">
            <v>1261.3599999999999</v>
          </cell>
        </row>
        <row r="289">
          <cell r="A289" t="str">
            <v>Маяковского, 17</v>
          </cell>
          <cell r="B289" t="str">
            <v>Маяковского</v>
          </cell>
          <cell r="C289">
            <v>17</v>
          </cell>
          <cell r="D289">
            <v>-7892.78</v>
          </cell>
          <cell r="E289">
            <v>-50.49</v>
          </cell>
          <cell r="F289">
            <v>0</v>
          </cell>
          <cell r="G289">
            <v>0</v>
          </cell>
          <cell r="H289">
            <v>-50.49</v>
          </cell>
          <cell r="I289">
            <v>2735.66</v>
          </cell>
          <cell r="J289">
            <v>0</v>
          </cell>
          <cell r="K289">
            <v>0</v>
          </cell>
          <cell r="L289">
            <v>2735.66</v>
          </cell>
          <cell r="M289">
            <v>-5.05</v>
          </cell>
          <cell r="N289">
            <v>0</v>
          </cell>
          <cell r="O289">
            <v>0</v>
          </cell>
          <cell r="P289">
            <v>62.84</v>
          </cell>
          <cell r="Q289">
            <v>56.88</v>
          </cell>
          <cell r="R289">
            <v>-5214</v>
          </cell>
          <cell r="S289">
            <v>-0.91</v>
          </cell>
        </row>
        <row r="290">
          <cell r="A290" t="str">
            <v>Маяковского, 19</v>
          </cell>
          <cell r="B290" t="str">
            <v>Маяковского</v>
          </cell>
          <cell r="C290">
            <v>19</v>
          </cell>
          <cell r="D290">
            <v>856.98</v>
          </cell>
          <cell r="E290">
            <v>-73.209999999999994</v>
          </cell>
          <cell r="F290">
            <v>0</v>
          </cell>
          <cell r="G290">
            <v>0</v>
          </cell>
          <cell r="H290">
            <v>-73.209999999999994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-7.32</v>
          </cell>
          <cell r="N290">
            <v>0</v>
          </cell>
          <cell r="O290">
            <v>0</v>
          </cell>
          <cell r="P290">
            <v>0</v>
          </cell>
          <cell r="Q290">
            <v>-8.64</v>
          </cell>
          <cell r="R290">
            <v>865.62</v>
          </cell>
          <cell r="S290">
            <v>-1.32</v>
          </cell>
        </row>
        <row r="291">
          <cell r="A291" t="str">
            <v>Маяковского, 35</v>
          </cell>
          <cell r="B291" t="str">
            <v>Маяковского</v>
          </cell>
          <cell r="C291">
            <v>35</v>
          </cell>
          <cell r="D291">
            <v>79632.009999999995</v>
          </cell>
          <cell r="E291">
            <v>-474.38</v>
          </cell>
          <cell r="F291">
            <v>0</v>
          </cell>
          <cell r="G291">
            <v>0</v>
          </cell>
          <cell r="H291">
            <v>-474.38</v>
          </cell>
          <cell r="I291">
            <v>5607.45</v>
          </cell>
          <cell r="J291">
            <v>0</v>
          </cell>
          <cell r="K291">
            <v>0</v>
          </cell>
          <cell r="L291">
            <v>4912.6400000000003</v>
          </cell>
          <cell r="M291">
            <v>-47.44</v>
          </cell>
          <cell r="N291">
            <v>0</v>
          </cell>
          <cell r="O291">
            <v>0</v>
          </cell>
          <cell r="P291">
            <v>98.25</v>
          </cell>
          <cell r="Q291">
            <v>42.27</v>
          </cell>
          <cell r="R291">
            <v>84502.38</v>
          </cell>
          <cell r="S291">
            <v>-8.5399999999999991</v>
          </cell>
        </row>
        <row r="292">
          <cell r="A292" t="str">
            <v>Маяковского, 37</v>
          </cell>
          <cell r="B292" t="str">
            <v>Маяковского</v>
          </cell>
          <cell r="C292">
            <v>37</v>
          </cell>
          <cell r="D292">
            <v>17581.47</v>
          </cell>
          <cell r="E292">
            <v>-174.56</v>
          </cell>
          <cell r="F292">
            <v>0</v>
          </cell>
          <cell r="G292">
            <v>0</v>
          </cell>
          <cell r="H292">
            <v>-174.56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-17.46</v>
          </cell>
          <cell r="N292">
            <v>0</v>
          </cell>
          <cell r="O292">
            <v>0</v>
          </cell>
          <cell r="P292">
            <v>0</v>
          </cell>
          <cell r="Q292">
            <v>-20.6</v>
          </cell>
          <cell r="R292">
            <v>17602.07</v>
          </cell>
          <cell r="S292">
            <v>-3.14</v>
          </cell>
        </row>
        <row r="293">
          <cell r="A293" t="str">
            <v>Маяковского, 41</v>
          </cell>
          <cell r="B293" t="str">
            <v>Маяковского</v>
          </cell>
          <cell r="C293">
            <v>41</v>
          </cell>
          <cell r="D293">
            <v>81365.95</v>
          </cell>
          <cell r="E293">
            <v>-239.73</v>
          </cell>
          <cell r="F293">
            <v>0</v>
          </cell>
          <cell r="G293">
            <v>0</v>
          </cell>
          <cell r="H293">
            <v>-239.73</v>
          </cell>
          <cell r="I293">
            <v>97.64</v>
          </cell>
          <cell r="J293">
            <v>0</v>
          </cell>
          <cell r="K293">
            <v>0</v>
          </cell>
          <cell r="L293">
            <v>38.85</v>
          </cell>
          <cell r="M293">
            <v>-23.97</v>
          </cell>
          <cell r="N293">
            <v>0</v>
          </cell>
          <cell r="O293">
            <v>0</v>
          </cell>
          <cell r="P293">
            <v>0.76</v>
          </cell>
          <cell r="Q293">
            <v>-27.52</v>
          </cell>
          <cell r="R293">
            <v>81432.320000000007</v>
          </cell>
          <cell r="S293">
            <v>-4.3099999999999996</v>
          </cell>
        </row>
        <row r="294">
          <cell r="A294" t="str">
            <v>Маяковского, 45</v>
          </cell>
          <cell r="B294" t="str">
            <v>Маяковского</v>
          </cell>
          <cell r="C294">
            <v>45</v>
          </cell>
          <cell r="D294">
            <v>30497.200000000001</v>
          </cell>
          <cell r="E294">
            <v>-117.63</v>
          </cell>
          <cell r="F294">
            <v>0</v>
          </cell>
          <cell r="G294">
            <v>0</v>
          </cell>
          <cell r="H294">
            <v>-117.63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-11.76</v>
          </cell>
          <cell r="N294">
            <v>0</v>
          </cell>
          <cell r="O294">
            <v>0</v>
          </cell>
          <cell r="P294">
            <v>0</v>
          </cell>
          <cell r="Q294">
            <v>-13.88</v>
          </cell>
          <cell r="R294">
            <v>30511.08</v>
          </cell>
          <cell r="S294">
            <v>-2.12</v>
          </cell>
        </row>
        <row r="295">
          <cell r="A295" t="str">
            <v>Маяковского, 47</v>
          </cell>
          <cell r="B295" t="str">
            <v>Маяковского</v>
          </cell>
          <cell r="C295">
            <v>47</v>
          </cell>
          <cell r="D295">
            <v>32684.59</v>
          </cell>
          <cell r="E295">
            <v>-12.04</v>
          </cell>
          <cell r="F295">
            <v>0</v>
          </cell>
          <cell r="G295">
            <v>0</v>
          </cell>
          <cell r="H295">
            <v>-12.04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-1.2</v>
          </cell>
          <cell r="N295">
            <v>0</v>
          </cell>
          <cell r="O295">
            <v>0</v>
          </cell>
          <cell r="P295">
            <v>0</v>
          </cell>
          <cell r="Q295">
            <v>-1.42</v>
          </cell>
          <cell r="R295">
            <v>32686.01</v>
          </cell>
          <cell r="S295">
            <v>-0.22</v>
          </cell>
        </row>
        <row r="296">
          <cell r="A296" t="str">
            <v>Маяковского, 49</v>
          </cell>
          <cell r="B296" t="str">
            <v>Маяковского</v>
          </cell>
          <cell r="C296">
            <v>49</v>
          </cell>
          <cell r="D296">
            <v>104451.62</v>
          </cell>
          <cell r="E296">
            <v>-357.55</v>
          </cell>
          <cell r="F296">
            <v>0</v>
          </cell>
          <cell r="G296">
            <v>0</v>
          </cell>
          <cell r="H296">
            <v>-357.55</v>
          </cell>
          <cell r="I296">
            <v>661.62</v>
          </cell>
          <cell r="J296">
            <v>0</v>
          </cell>
          <cell r="K296">
            <v>0</v>
          </cell>
          <cell r="L296">
            <v>185.38</v>
          </cell>
          <cell r="M296">
            <v>-35.76</v>
          </cell>
          <cell r="N296">
            <v>0</v>
          </cell>
          <cell r="O296">
            <v>0</v>
          </cell>
          <cell r="P296">
            <v>3.71</v>
          </cell>
          <cell r="Q296">
            <v>-38.49</v>
          </cell>
          <cell r="R296">
            <v>104675.49</v>
          </cell>
          <cell r="S296">
            <v>-6.44</v>
          </cell>
        </row>
        <row r="297">
          <cell r="A297" t="str">
            <v>Маяковского, 55</v>
          </cell>
          <cell r="B297" t="str">
            <v>Маяковского</v>
          </cell>
          <cell r="C297">
            <v>55</v>
          </cell>
          <cell r="D297">
            <v>45932.29</v>
          </cell>
          <cell r="E297">
            <v>-527.66999999999996</v>
          </cell>
          <cell r="F297">
            <v>0</v>
          </cell>
          <cell r="G297">
            <v>0</v>
          </cell>
          <cell r="H297">
            <v>-527.66999999999996</v>
          </cell>
          <cell r="I297">
            <v>5946.76</v>
          </cell>
          <cell r="J297">
            <v>0</v>
          </cell>
          <cell r="K297">
            <v>0</v>
          </cell>
          <cell r="L297">
            <v>5014.74</v>
          </cell>
          <cell r="M297">
            <v>-52.77</v>
          </cell>
          <cell r="N297">
            <v>0</v>
          </cell>
          <cell r="O297">
            <v>0</v>
          </cell>
          <cell r="P297">
            <v>100.29</v>
          </cell>
          <cell r="Q297">
            <v>38.020000000000003</v>
          </cell>
          <cell r="R297">
            <v>50909.01</v>
          </cell>
          <cell r="S297">
            <v>-9.5</v>
          </cell>
        </row>
        <row r="298">
          <cell r="A298" t="str">
            <v>Маяковского, 57</v>
          </cell>
          <cell r="B298" t="str">
            <v>Маяковского</v>
          </cell>
          <cell r="C298">
            <v>57</v>
          </cell>
          <cell r="D298">
            <v>69588.679999999993</v>
          </cell>
          <cell r="E298">
            <v>-128.79</v>
          </cell>
          <cell r="F298">
            <v>0</v>
          </cell>
          <cell r="G298">
            <v>0</v>
          </cell>
          <cell r="H298">
            <v>-128.79</v>
          </cell>
          <cell r="I298">
            <v>445.04</v>
          </cell>
          <cell r="J298">
            <v>0</v>
          </cell>
          <cell r="K298">
            <v>0</v>
          </cell>
          <cell r="L298">
            <v>445.04</v>
          </cell>
          <cell r="M298">
            <v>-12.88</v>
          </cell>
          <cell r="N298">
            <v>0</v>
          </cell>
          <cell r="O298">
            <v>0</v>
          </cell>
          <cell r="P298">
            <v>8.9</v>
          </cell>
          <cell r="Q298">
            <v>-6.3</v>
          </cell>
          <cell r="R298">
            <v>70040.02</v>
          </cell>
          <cell r="S298">
            <v>-2.3199999999999998</v>
          </cell>
        </row>
        <row r="299">
          <cell r="A299" t="str">
            <v>Маяковского, 59</v>
          </cell>
          <cell r="B299" t="str">
            <v>Маяковского</v>
          </cell>
          <cell r="C299">
            <v>59</v>
          </cell>
          <cell r="D299">
            <v>114647.23</v>
          </cell>
          <cell r="E299">
            <v>-232.35</v>
          </cell>
          <cell r="F299">
            <v>0</v>
          </cell>
          <cell r="G299">
            <v>0</v>
          </cell>
          <cell r="H299">
            <v>-232.35</v>
          </cell>
          <cell r="I299">
            <v>683.4</v>
          </cell>
          <cell r="J299">
            <v>0</v>
          </cell>
          <cell r="K299">
            <v>0</v>
          </cell>
          <cell r="L299">
            <v>683.4</v>
          </cell>
          <cell r="M299">
            <v>-23.24</v>
          </cell>
          <cell r="N299">
            <v>0</v>
          </cell>
          <cell r="O299">
            <v>0</v>
          </cell>
          <cell r="P299">
            <v>13.66</v>
          </cell>
          <cell r="Q299">
            <v>-13.76</v>
          </cell>
          <cell r="R299">
            <v>115344.39</v>
          </cell>
          <cell r="S299">
            <v>-4.18</v>
          </cell>
        </row>
        <row r="300">
          <cell r="A300" t="str">
            <v>Маяковского, 61</v>
          </cell>
          <cell r="B300" t="str">
            <v>Маяковского</v>
          </cell>
          <cell r="C300">
            <v>61</v>
          </cell>
          <cell r="D300">
            <v>29239.93</v>
          </cell>
          <cell r="E300">
            <v>-605.52</v>
          </cell>
          <cell r="F300">
            <v>0</v>
          </cell>
          <cell r="G300">
            <v>0</v>
          </cell>
          <cell r="H300">
            <v>-605.52</v>
          </cell>
          <cell r="I300">
            <v>675.48</v>
          </cell>
          <cell r="J300">
            <v>0</v>
          </cell>
          <cell r="K300">
            <v>0</v>
          </cell>
          <cell r="L300">
            <v>675.48</v>
          </cell>
          <cell r="M300">
            <v>-60.55</v>
          </cell>
          <cell r="N300">
            <v>0</v>
          </cell>
          <cell r="O300">
            <v>0</v>
          </cell>
          <cell r="P300">
            <v>13.51</v>
          </cell>
          <cell r="Q300">
            <v>-57.94</v>
          </cell>
          <cell r="R300">
            <v>29973.35</v>
          </cell>
          <cell r="S300">
            <v>-10.9</v>
          </cell>
        </row>
        <row r="301">
          <cell r="A301" t="str">
            <v>Маяковского, 63</v>
          </cell>
          <cell r="B301" t="str">
            <v>Маяковского</v>
          </cell>
          <cell r="C301">
            <v>63</v>
          </cell>
          <cell r="D301">
            <v>48832.86</v>
          </cell>
          <cell r="E301">
            <v>-206.21</v>
          </cell>
          <cell r="F301">
            <v>0</v>
          </cell>
          <cell r="G301">
            <v>0</v>
          </cell>
          <cell r="H301">
            <v>-206.21</v>
          </cell>
          <cell r="I301">
            <v>381.81</v>
          </cell>
          <cell r="J301">
            <v>0</v>
          </cell>
          <cell r="K301">
            <v>0</v>
          </cell>
          <cell r="L301">
            <v>381.81</v>
          </cell>
          <cell r="M301">
            <v>-20.62</v>
          </cell>
          <cell r="N301">
            <v>0</v>
          </cell>
          <cell r="O301">
            <v>0</v>
          </cell>
          <cell r="P301">
            <v>7.64</v>
          </cell>
          <cell r="Q301">
            <v>-16.690000000000001</v>
          </cell>
          <cell r="R301">
            <v>49231.360000000001</v>
          </cell>
          <cell r="S301">
            <v>-3.71</v>
          </cell>
        </row>
        <row r="302">
          <cell r="A302" t="str">
            <v>Миронова, 6-а</v>
          </cell>
          <cell r="B302" t="str">
            <v>Миронова</v>
          </cell>
          <cell r="C302" t="str">
            <v>6-а</v>
          </cell>
          <cell r="D302">
            <v>61896.04</v>
          </cell>
          <cell r="E302">
            <v>72091.7</v>
          </cell>
          <cell r="F302">
            <v>0</v>
          </cell>
          <cell r="G302">
            <v>0</v>
          </cell>
          <cell r="H302">
            <v>72091.7</v>
          </cell>
          <cell r="I302">
            <v>58370.93</v>
          </cell>
          <cell r="J302">
            <v>0</v>
          </cell>
          <cell r="K302">
            <v>0</v>
          </cell>
          <cell r="L302">
            <v>57787.16</v>
          </cell>
          <cell r="M302">
            <v>7209.21</v>
          </cell>
          <cell r="N302">
            <v>37879.57</v>
          </cell>
          <cell r="O302">
            <v>0</v>
          </cell>
          <cell r="P302">
            <v>1155.73</v>
          </cell>
          <cell r="Q302">
            <v>47542.12</v>
          </cell>
          <cell r="R302">
            <v>72141.08</v>
          </cell>
          <cell r="S302">
            <v>1297.6099999999999</v>
          </cell>
        </row>
        <row r="303">
          <cell r="A303" t="str">
            <v>Миронова, 56</v>
          </cell>
          <cell r="B303" t="str">
            <v>Миронова</v>
          </cell>
          <cell r="C303">
            <v>56</v>
          </cell>
          <cell r="D303">
            <v>154667.5</v>
          </cell>
          <cell r="E303">
            <v>306481.46000000002</v>
          </cell>
          <cell r="F303">
            <v>0</v>
          </cell>
          <cell r="G303">
            <v>0</v>
          </cell>
          <cell r="H303">
            <v>306481.46000000002</v>
          </cell>
          <cell r="I303">
            <v>292319.73</v>
          </cell>
          <cell r="J303">
            <v>0</v>
          </cell>
          <cell r="K303">
            <v>0</v>
          </cell>
          <cell r="L303">
            <v>290545.53999999998</v>
          </cell>
          <cell r="M303">
            <v>30648.17</v>
          </cell>
          <cell r="N303">
            <v>255879.8</v>
          </cell>
          <cell r="O303">
            <v>48656.07</v>
          </cell>
          <cell r="P303">
            <v>17209.47</v>
          </cell>
          <cell r="Q303">
            <v>357910.21</v>
          </cell>
          <cell r="R303">
            <v>87302.83</v>
          </cell>
          <cell r="S303">
            <v>5516.7</v>
          </cell>
        </row>
        <row r="304">
          <cell r="A304" t="str">
            <v>Молчанова-Сибирского, 2</v>
          </cell>
          <cell r="B304" t="str">
            <v>Молчанова-Сибирского</v>
          </cell>
          <cell r="C304">
            <v>2</v>
          </cell>
          <cell r="D304">
            <v>5003.76</v>
          </cell>
          <cell r="E304">
            <v>1044.3900000000001</v>
          </cell>
          <cell r="F304">
            <v>0</v>
          </cell>
          <cell r="G304">
            <v>0</v>
          </cell>
          <cell r="H304">
            <v>1044.3900000000001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104.46</v>
          </cell>
          <cell r="N304">
            <v>0</v>
          </cell>
          <cell r="O304">
            <v>0</v>
          </cell>
          <cell r="P304">
            <v>101.41</v>
          </cell>
          <cell r="Q304">
            <v>224.69</v>
          </cell>
          <cell r="R304">
            <v>4779.07</v>
          </cell>
          <cell r="S304">
            <v>18.82</v>
          </cell>
        </row>
        <row r="305">
          <cell r="A305" t="str">
            <v>Новокшонова, 55</v>
          </cell>
          <cell r="B305" t="str">
            <v>Новокшонова</v>
          </cell>
          <cell r="C305">
            <v>55</v>
          </cell>
          <cell r="D305">
            <v>67598.75</v>
          </cell>
          <cell r="E305">
            <v>651792.37</v>
          </cell>
          <cell r="F305">
            <v>0</v>
          </cell>
          <cell r="G305">
            <v>0</v>
          </cell>
          <cell r="H305">
            <v>651792.37</v>
          </cell>
          <cell r="I305">
            <v>661021.59</v>
          </cell>
          <cell r="J305">
            <v>0</v>
          </cell>
          <cell r="K305">
            <v>0</v>
          </cell>
          <cell r="L305">
            <v>652206.27</v>
          </cell>
          <cell r="M305">
            <v>32412.94</v>
          </cell>
          <cell r="N305">
            <v>656759.43999999994</v>
          </cell>
          <cell r="O305">
            <v>45176.25</v>
          </cell>
          <cell r="P305">
            <v>18397.86</v>
          </cell>
          <cell r="Q305">
            <v>758580.8</v>
          </cell>
          <cell r="R305">
            <v>-38775.78</v>
          </cell>
          <cell r="S305">
            <v>5834.31</v>
          </cell>
        </row>
        <row r="306">
          <cell r="A306" t="str">
            <v>Новокшонова, 62</v>
          </cell>
          <cell r="B306" t="str">
            <v>Новокшонова</v>
          </cell>
          <cell r="C306">
            <v>62</v>
          </cell>
          <cell r="D306">
            <v>573784.88</v>
          </cell>
          <cell r="E306">
            <v>483881.56</v>
          </cell>
          <cell r="F306">
            <v>0</v>
          </cell>
          <cell r="G306">
            <v>0</v>
          </cell>
          <cell r="H306">
            <v>483881.56</v>
          </cell>
          <cell r="I306">
            <v>468382.48</v>
          </cell>
          <cell r="J306">
            <v>0</v>
          </cell>
          <cell r="K306">
            <v>0</v>
          </cell>
          <cell r="L306">
            <v>466691.18</v>
          </cell>
          <cell r="M306">
            <v>48388.15</v>
          </cell>
          <cell r="N306">
            <v>408277.68</v>
          </cell>
          <cell r="O306">
            <v>70323.87</v>
          </cell>
          <cell r="P306">
            <v>25743.45</v>
          </cell>
          <cell r="Q306">
            <v>561443.03</v>
          </cell>
          <cell r="R306">
            <v>479033.03</v>
          </cell>
          <cell r="S306">
            <v>8709.8799999999992</v>
          </cell>
        </row>
        <row r="307">
          <cell r="A307" t="str">
            <v>Первомайская, 38-а</v>
          </cell>
          <cell r="B307" t="str">
            <v>Первомайская</v>
          </cell>
          <cell r="C307" t="str">
            <v>38-а</v>
          </cell>
          <cell r="D307">
            <v>-16136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-16136</v>
          </cell>
          <cell r="S307">
            <v>0</v>
          </cell>
        </row>
        <row r="308">
          <cell r="A308" t="str">
            <v>Первомайский, 1</v>
          </cell>
          <cell r="B308" t="str">
            <v>Первомайский</v>
          </cell>
          <cell r="C308">
            <v>1</v>
          </cell>
          <cell r="D308">
            <v>19647.53</v>
          </cell>
          <cell r="E308">
            <v>230267.65</v>
          </cell>
          <cell r="F308">
            <v>0</v>
          </cell>
          <cell r="G308">
            <v>0</v>
          </cell>
          <cell r="H308">
            <v>230267.65</v>
          </cell>
          <cell r="I308">
            <v>223380.93</v>
          </cell>
          <cell r="J308">
            <v>16039</v>
          </cell>
          <cell r="K308">
            <v>0</v>
          </cell>
          <cell r="L308">
            <v>277198.7</v>
          </cell>
          <cell r="M308">
            <v>14454.89</v>
          </cell>
          <cell r="N308">
            <v>427591.2</v>
          </cell>
          <cell r="O308">
            <v>0</v>
          </cell>
          <cell r="P308">
            <v>3508.81</v>
          </cell>
          <cell r="Q308">
            <v>448156.76</v>
          </cell>
          <cell r="R308">
            <v>-151310.53</v>
          </cell>
          <cell r="S308">
            <v>2601.86</v>
          </cell>
        </row>
        <row r="309">
          <cell r="A309" t="str">
            <v>Первомайский, 1-а</v>
          </cell>
          <cell r="B309" t="str">
            <v>Первомайский</v>
          </cell>
          <cell r="C309" t="str">
            <v>1-а</v>
          </cell>
          <cell r="D309">
            <v>85000.24</v>
          </cell>
          <cell r="E309">
            <v>72113.22</v>
          </cell>
          <cell r="F309">
            <v>0</v>
          </cell>
          <cell r="G309">
            <v>0</v>
          </cell>
          <cell r="H309">
            <v>72113.22</v>
          </cell>
          <cell r="I309">
            <v>68023.37</v>
          </cell>
          <cell r="J309">
            <v>0</v>
          </cell>
          <cell r="K309">
            <v>0</v>
          </cell>
          <cell r="L309">
            <v>67942.92</v>
          </cell>
          <cell r="M309">
            <v>7211.32</v>
          </cell>
          <cell r="N309">
            <v>41661.199999999997</v>
          </cell>
          <cell r="O309">
            <v>0</v>
          </cell>
          <cell r="P309">
            <v>1358.84</v>
          </cell>
          <cell r="Q309">
            <v>51529.36</v>
          </cell>
          <cell r="R309">
            <v>101413.8</v>
          </cell>
          <cell r="S309">
            <v>1298</v>
          </cell>
        </row>
        <row r="310">
          <cell r="A310" t="str">
            <v>Первомайский, 2</v>
          </cell>
          <cell r="B310" t="str">
            <v>Первомайский</v>
          </cell>
          <cell r="C310">
            <v>2</v>
          </cell>
          <cell r="D310">
            <v>-172208.62</v>
          </cell>
          <cell r="E310">
            <v>416249.48</v>
          </cell>
          <cell r="F310">
            <v>0</v>
          </cell>
          <cell r="G310">
            <v>0</v>
          </cell>
          <cell r="H310">
            <v>416249.48</v>
          </cell>
          <cell r="I310">
            <v>398198.89</v>
          </cell>
          <cell r="J310">
            <v>0</v>
          </cell>
          <cell r="K310">
            <v>0</v>
          </cell>
          <cell r="L310">
            <v>397069.3</v>
          </cell>
          <cell r="M310">
            <v>25318.63</v>
          </cell>
          <cell r="N310">
            <v>149569.76</v>
          </cell>
          <cell r="O310">
            <v>0</v>
          </cell>
          <cell r="P310">
            <v>4680.1499999999996</v>
          </cell>
          <cell r="Q310">
            <v>184125.93</v>
          </cell>
          <cell r="R310">
            <v>40734.75</v>
          </cell>
          <cell r="S310">
            <v>4557.3900000000003</v>
          </cell>
        </row>
        <row r="311">
          <cell r="A311" t="str">
            <v>Первомайский, 2-а</v>
          </cell>
          <cell r="B311" t="str">
            <v>Первомайский</v>
          </cell>
          <cell r="C311" t="str">
            <v>2-а</v>
          </cell>
          <cell r="D311">
            <v>110460.41</v>
          </cell>
          <cell r="E311">
            <v>68453.22</v>
          </cell>
          <cell r="F311">
            <v>0</v>
          </cell>
          <cell r="G311">
            <v>0</v>
          </cell>
          <cell r="H311">
            <v>68453.22</v>
          </cell>
          <cell r="I311">
            <v>64140.74</v>
          </cell>
          <cell r="J311">
            <v>0</v>
          </cell>
          <cell r="K311">
            <v>0</v>
          </cell>
          <cell r="L311">
            <v>63564.86</v>
          </cell>
          <cell r="M311">
            <v>6845.32</v>
          </cell>
          <cell r="N311">
            <v>39165.5</v>
          </cell>
          <cell r="O311">
            <v>0</v>
          </cell>
          <cell r="P311">
            <v>1271.3</v>
          </cell>
          <cell r="Q311">
            <v>48514.31</v>
          </cell>
          <cell r="R311">
            <v>125510.96</v>
          </cell>
          <cell r="S311">
            <v>1232.19</v>
          </cell>
        </row>
        <row r="312">
          <cell r="A312" t="str">
            <v>Первомайский, 3</v>
          </cell>
          <cell r="B312" t="str">
            <v>Первомайский</v>
          </cell>
          <cell r="C312">
            <v>3</v>
          </cell>
          <cell r="D312">
            <v>-15529.37</v>
          </cell>
          <cell r="E312">
            <v>252258.39</v>
          </cell>
          <cell r="F312">
            <v>0</v>
          </cell>
          <cell r="G312">
            <v>0</v>
          </cell>
          <cell r="H312">
            <v>252258.39</v>
          </cell>
          <cell r="I312">
            <v>240549.48</v>
          </cell>
          <cell r="J312">
            <v>0</v>
          </cell>
          <cell r="K312">
            <v>0</v>
          </cell>
          <cell r="L312">
            <v>239764.46</v>
          </cell>
          <cell r="M312">
            <v>25225.88</v>
          </cell>
          <cell r="N312">
            <v>136716.60999999999</v>
          </cell>
          <cell r="O312">
            <v>12027.16</v>
          </cell>
          <cell r="P312">
            <v>9138.2999999999993</v>
          </cell>
          <cell r="Q312">
            <v>187648.65</v>
          </cell>
          <cell r="R312">
            <v>36586.44</v>
          </cell>
          <cell r="S312">
            <v>4540.7</v>
          </cell>
        </row>
        <row r="313">
          <cell r="A313" t="str">
            <v>Первомайский, 3-а</v>
          </cell>
          <cell r="B313" t="str">
            <v>Первомайский</v>
          </cell>
          <cell r="C313" t="str">
            <v>3-а</v>
          </cell>
          <cell r="D313">
            <v>74916.639999999999</v>
          </cell>
          <cell r="E313">
            <v>84329.73</v>
          </cell>
          <cell r="F313">
            <v>0</v>
          </cell>
          <cell r="G313">
            <v>0</v>
          </cell>
          <cell r="H313">
            <v>84329.73</v>
          </cell>
          <cell r="I313">
            <v>82642.490000000005</v>
          </cell>
          <cell r="J313">
            <v>0</v>
          </cell>
          <cell r="K313">
            <v>0</v>
          </cell>
          <cell r="L313">
            <v>82642.490000000005</v>
          </cell>
          <cell r="M313">
            <v>8432.9500000000007</v>
          </cell>
          <cell r="N313">
            <v>66738.33</v>
          </cell>
          <cell r="O313">
            <v>0</v>
          </cell>
          <cell r="P313">
            <v>1652.86</v>
          </cell>
          <cell r="Q313">
            <v>78342.12</v>
          </cell>
          <cell r="R313">
            <v>79217.009999999995</v>
          </cell>
          <cell r="S313">
            <v>1517.98</v>
          </cell>
        </row>
        <row r="314">
          <cell r="A314" t="str">
            <v>Первомайский, 4</v>
          </cell>
          <cell r="B314" t="str">
            <v>Первомайский</v>
          </cell>
          <cell r="C314">
            <v>4</v>
          </cell>
          <cell r="D314">
            <v>57088.959999999999</v>
          </cell>
          <cell r="E314">
            <v>378374.83</v>
          </cell>
          <cell r="F314">
            <v>0</v>
          </cell>
          <cell r="G314">
            <v>0</v>
          </cell>
          <cell r="H314">
            <v>378374.83</v>
          </cell>
          <cell r="I314">
            <v>388376.37</v>
          </cell>
          <cell r="J314">
            <v>0</v>
          </cell>
          <cell r="K314">
            <v>0</v>
          </cell>
          <cell r="L314">
            <v>388376.37</v>
          </cell>
          <cell r="M314">
            <v>24565.95</v>
          </cell>
          <cell r="N314">
            <v>373952.95</v>
          </cell>
          <cell r="O314">
            <v>0</v>
          </cell>
          <cell r="P314">
            <v>5113.22</v>
          </cell>
          <cell r="Q314">
            <v>408054.02</v>
          </cell>
          <cell r="R314">
            <v>37411.31</v>
          </cell>
          <cell r="S314">
            <v>4421.8999999999996</v>
          </cell>
        </row>
        <row r="315">
          <cell r="A315" t="str">
            <v>Первомайский, 4-а</v>
          </cell>
          <cell r="B315" t="str">
            <v>Первомайский</v>
          </cell>
          <cell r="C315" t="str">
            <v>4-а</v>
          </cell>
          <cell r="D315">
            <v>20888.830000000002</v>
          </cell>
          <cell r="E315">
            <v>84831.91</v>
          </cell>
          <cell r="F315">
            <v>0</v>
          </cell>
          <cell r="G315">
            <v>0</v>
          </cell>
          <cell r="H315">
            <v>84831.91</v>
          </cell>
          <cell r="I315">
            <v>80477.710000000006</v>
          </cell>
          <cell r="J315">
            <v>0</v>
          </cell>
          <cell r="K315">
            <v>0</v>
          </cell>
          <cell r="L315">
            <v>80274.720000000001</v>
          </cell>
          <cell r="M315">
            <v>8483.18</v>
          </cell>
          <cell r="N315">
            <v>4660.1499999999996</v>
          </cell>
          <cell r="O315">
            <v>0</v>
          </cell>
          <cell r="P315">
            <v>1605.5</v>
          </cell>
          <cell r="Q315">
            <v>16275.77</v>
          </cell>
          <cell r="R315">
            <v>84887.78</v>
          </cell>
          <cell r="S315">
            <v>1526.94</v>
          </cell>
        </row>
        <row r="316">
          <cell r="A316" t="str">
            <v>Первомайский, 5</v>
          </cell>
          <cell r="B316" t="str">
            <v>Первомайский</v>
          </cell>
          <cell r="C316">
            <v>5</v>
          </cell>
          <cell r="D316">
            <v>-68680.490000000005</v>
          </cell>
          <cell r="E316">
            <v>124533.71</v>
          </cell>
          <cell r="F316">
            <v>0</v>
          </cell>
          <cell r="G316">
            <v>0</v>
          </cell>
          <cell r="H316">
            <v>124533.71</v>
          </cell>
          <cell r="I316">
            <v>127791.2</v>
          </cell>
          <cell r="J316">
            <v>0</v>
          </cell>
          <cell r="K316">
            <v>0</v>
          </cell>
          <cell r="L316">
            <v>189793.49</v>
          </cell>
          <cell r="M316">
            <v>11875.82</v>
          </cell>
          <cell r="N316">
            <v>254637.62</v>
          </cell>
          <cell r="O316">
            <v>8367.48</v>
          </cell>
          <cell r="P316">
            <v>6235.08</v>
          </cell>
          <cell r="Q316">
            <v>283253.63</v>
          </cell>
          <cell r="R316">
            <v>-162140.63</v>
          </cell>
          <cell r="S316">
            <v>2137.63</v>
          </cell>
        </row>
        <row r="317">
          <cell r="A317" t="str">
            <v>Первомайский, 5-а</v>
          </cell>
          <cell r="B317" t="str">
            <v>Первомайский</v>
          </cell>
          <cell r="C317" t="str">
            <v>5-а</v>
          </cell>
          <cell r="D317">
            <v>178236.73</v>
          </cell>
          <cell r="E317">
            <v>142989.81</v>
          </cell>
          <cell r="F317">
            <v>0</v>
          </cell>
          <cell r="G317">
            <v>0</v>
          </cell>
          <cell r="H317">
            <v>142989.81</v>
          </cell>
          <cell r="I317">
            <v>133986.1</v>
          </cell>
          <cell r="J317">
            <v>0</v>
          </cell>
          <cell r="K317">
            <v>0</v>
          </cell>
          <cell r="L317">
            <v>133986.1</v>
          </cell>
          <cell r="M317">
            <v>14298.98</v>
          </cell>
          <cell r="N317">
            <v>213025.71</v>
          </cell>
          <cell r="O317">
            <v>0</v>
          </cell>
          <cell r="P317">
            <v>2679.73</v>
          </cell>
          <cell r="Q317">
            <v>232578.21</v>
          </cell>
          <cell r="R317">
            <v>79644.62</v>
          </cell>
          <cell r="S317">
            <v>2573.79</v>
          </cell>
        </row>
        <row r="318">
          <cell r="A318" t="str">
            <v>Первомайский, 6</v>
          </cell>
          <cell r="B318" t="str">
            <v>Первомайский</v>
          </cell>
          <cell r="C318">
            <v>6</v>
          </cell>
          <cell r="D318">
            <v>83449.91</v>
          </cell>
          <cell r="E318">
            <v>228609.75</v>
          </cell>
          <cell r="F318">
            <v>0</v>
          </cell>
          <cell r="G318">
            <v>0</v>
          </cell>
          <cell r="H318">
            <v>228609.75</v>
          </cell>
          <cell r="I318">
            <v>207854.13</v>
          </cell>
          <cell r="J318">
            <v>51221.43</v>
          </cell>
          <cell r="K318">
            <v>0</v>
          </cell>
          <cell r="L318">
            <v>276881.26</v>
          </cell>
          <cell r="M318">
            <v>22860.94</v>
          </cell>
          <cell r="N318">
            <v>491252.59</v>
          </cell>
          <cell r="O318">
            <v>0</v>
          </cell>
          <cell r="P318">
            <v>4513.17</v>
          </cell>
          <cell r="Q318">
            <v>522741.64</v>
          </cell>
          <cell r="R318">
            <v>-162410.47</v>
          </cell>
          <cell r="S318">
            <v>4114.9399999999996</v>
          </cell>
        </row>
        <row r="319">
          <cell r="A319" t="str">
            <v>Первомайский, 6-а</v>
          </cell>
          <cell r="B319" t="str">
            <v>Первомайский</v>
          </cell>
          <cell r="C319" t="str">
            <v>6-а</v>
          </cell>
          <cell r="D319">
            <v>174622.14</v>
          </cell>
          <cell r="E319">
            <v>138704.49</v>
          </cell>
          <cell r="F319">
            <v>2165.71</v>
          </cell>
          <cell r="G319">
            <v>0</v>
          </cell>
          <cell r="H319">
            <v>140870.20000000001</v>
          </cell>
          <cell r="I319">
            <v>127771.83</v>
          </cell>
          <cell r="J319">
            <v>3272.26</v>
          </cell>
          <cell r="K319">
            <v>0</v>
          </cell>
          <cell r="L319">
            <v>130393.82</v>
          </cell>
          <cell r="M319">
            <v>14087.08</v>
          </cell>
          <cell r="N319">
            <v>53469.86</v>
          </cell>
          <cell r="O319">
            <v>0</v>
          </cell>
          <cell r="P319">
            <v>2607.86</v>
          </cell>
          <cell r="Q319">
            <v>72700.429999999993</v>
          </cell>
          <cell r="R319">
            <v>232315.53</v>
          </cell>
          <cell r="S319">
            <v>2535.63</v>
          </cell>
        </row>
        <row r="320">
          <cell r="A320" t="str">
            <v>Первомайский, 7</v>
          </cell>
          <cell r="B320" t="str">
            <v>Первомайский</v>
          </cell>
          <cell r="C320">
            <v>7</v>
          </cell>
          <cell r="D320">
            <v>194959.42</v>
          </cell>
          <cell r="E320">
            <v>141126.84</v>
          </cell>
          <cell r="F320">
            <v>0</v>
          </cell>
          <cell r="G320">
            <v>0</v>
          </cell>
          <cell r="H320">
            <v>141126.84</v>
          </cell>
          <cell r="I320">
            <v>137990.07999999999</v>
          </cell>
          <cell r="J320">
            <v>0</v>
          </cell>
          <cell r="K320">
            <v>0</v>
          </cell>
          <cell r="L320">
            <v>136388.35999999999</v>
          </cell>
          <cell r="M320">
            <v>14112.65</v>
          </cell>
          <cell r="N320">
            <v>296609.65000000002</v>
          </cell>
          <cell r="O320">
            <v>0</v>
          </cell>
          <cell r="P320">
            <v>2727.79</v>
          </cell>
          <cell r="Q320">
            <v>315990.32</v>
          </cell>
          <cell r="R320">
            <v>15357.46</v>
          </cell>
          <cell r="S320">
            <v>2540.23</v>
          </cell>
        </row>
        <row r="321">
          <cell r="A321" t="str">
            <v>Первомайский, 7-а</v>
          </cell>
          <cell r="B321" t="str">
            <v>Первомайский</v>
          </cell>
          <cell r="C321" t="str">
            <v>7-а</v>
          </cell>
          <cell r="D321">
            <v>96990.49</v>
          </cell>
          <cell r="E321">
            <v>71252.87</v>
          </cell>
          <cell r="F321">
            <v>0</v>
          </cell>
          <cell r="G321">
            <v>0</v>
          </cell>
          <cell r="H321">
            <v>71252.87</v>
          </cell>
          <cell r="I321">
            <v>72919.199999999997</v>
          </cell>
          <cell r="J321">
            <v>0</v>
          </cell>
          <cell r="K321">
            <v>0</v>
          </cell>
          <cell r="L321">
            <v>72919.199999999997</v>
          </cell>
          <cell r="M321">
            <v>7125.28</v>
          </cell>
          <cell r="N321">
            <v>42878.57</v>
          </cell>
          <cell r="O321">
            <v>0</v>
          </cell>
          <cell r="P321">
            <v>1458.39</v>
          </cell>
          <cell r="Q321">
            <v>52744.77</v>
          </cell>
          <cell r="R321">
            <v>117164.92</v>
          </cell>
          <cell r="S321">
            <v>1282.53</v>
          </cell>
        </row>
        <row r="322">
          <cell r="A322" t="str">
            <v>Первомайский, 8</v>
          </cell>
          <cell r="B322" t="str">
            <v>Первомайский</v>
          </cell>
          <cell r="C322">
            <v>8</v>
          </cell>
          <cell r="D322">
            <v>50561.2</v>
          </cell>
          <cell r="E322">
            <v>145584.29999999999</v>
          </cell>
          <cell r="F322">
            <v>0</v>
          </cell>
          <cell r="G322">
            <v>0</v>
          </cell>
          <cell r="H322">
            <v>145584.29999999999</v>
          </cell>
          <cell r="I322">
            <v>147720.45000000001</v>
          </cell>
          <cell r="J322">
            <v>0</v>
          </cell>
          <cell r="K322">
            <v>0</v>
          </cell>
          <cell r="L322">
            <v>146472.46</v>
          </cell>
          <cell r="M322">
            <v>14558.48</v>
          </cell>
          <cell r="N322">
            <v>47663.63</v>
          </cell>
          <cell r="O322">
            <v>1644.27</v>
          </cell>
          <cell r="P322">
            <v>9024.91</v>
          </cell>
          <cell r="Q322">
            <v>95065.76</v>
          </cell>
          <cell r="R322">
            <v>101967.9</v>
          </cell>
          <cell r="S322">
            <v>2620.5</v>
          </cell>
        </row>
        <row r="323">
          <cell r="A323" t="str">
            <v>Первомайский, 8-а</v>
          </cell>
          <cell r="B323" t="str">
            <v>Первомайский</v>
          </cell>
          <cell r="C323" t="str">
            <v>8-а</v>
          </cell>
          <cell r="D323">
            <v>126347.88</v>
          </cell>
          <cell r="E323">
            <v>73141.740000000005</v>
          </cell>
          <cell r="F323">
            <v>0</v>
          </cell>
          <cell r="G323">
            <v>0</v>
          </cell>
          <cell r="H323">
            <v>73141.740000000005</v>
          </cell>
          <cell r="I323">
            <v>75805.59</v>
          </cell>
          <cell r="J323">
            <v>0</v>
          </cell>
          <cell r="K323">
            <v>0</v>
          </cell>
          <cell r="L323">
            <v>73793.320000000007</v>
          </cell>
          <cell r="M323">
            <v>7314.19</v>
          </cell>
          <cell r="N323">
            <v>72104.34</v>
          </cell>
          <cell r="O323">
            <v>0</v>
          </cell>
          <cell r="P323">
            <v>1475.87</v>
          </cell>
          <cell r="Q323">
            <v>82211</v>
          </cell>
          <cell r="R323">
            <v>117930.2</v>
          </cell>
          <cell r="S323">
            <v>1316.6</v>
          </cell>
        </row>
        <row r="324">
          <cell r="A324" t="str">
            <v>Первомайский, 9</v>
          </cell>
          <cell r="B324" t="str">
            <v>Первомайский</v>
          </cell>
          <cell r="C324">
            <v>9</v>
          </cell>
          <cell r="D324">
            <v>41938.94</v>
          </cell>
          <cell r="E324">
            <v>306292.45</v>
          </cell>
          <cell r="F324">
            <v>2431.17</v>
          </cell>
          <cell r="G324">
            <v>0</v>
          </cell>
          <cell r="H324">
            <v>308723.62</v>
          </cell>
          <cell r="I324">
            <v>299657.53999999998</v>
          </cell>
          <cell r="J324">
            <v>3496.35</v>
          </cell>
          <cell r="K324">
            <v>0</v>
          </cell>
          <cell r="L324">
            <v>300649.83</v>
          </cell>
          <cell r="M324">
            <v>17354.21</v>
          </cell>
          <cell r="N324">
            <v>375066.27</v>
          </cell>
          <cell r="O324">
            <v>0</v>
          </cell>
          <cell r="P324">
            <v>3309.37</v>
          </cell>
          <cell r="Q324">
            <v>398853.66</v>
          </cell>
          <cell r="R324">
            <v>-56264.89</v>
          </cell>
          <cell r="S324">
            <v>3123.81</v>
          </cell>
        </row>
        <row r="325">
          <cell r="A325" t="str">
            <v>Первомайский, 9-а</v>
          </cell>
          <cell r="B325" t="str">
            <v>Первомайский</v>
          </cell>
          <cell r="C325" t="str">
            <v>9-а</v>
          </cell>
          <cell r="D325">
            <v>83405.53</v>
          </cell>
          <cell r="E325">
            <v>141977.29999999999</v>
          </cell>
          <cell r="F325">
            <v>0</v>
          </cell>
          <cell r="G325">
            <v>0</v>
          </cell>
          <cell r="H325">
            <v>141977.29999999999</v>
          </cell>
          <cell r="I325">
            <v>154054.51</v>
          </cell>
          <cell r="J325">
            <v>0</v>
          </cell>
          <cell r="K325">
            <v>0</v>
          </cell>
          <cell r="L325">
            <v>153170.57999999999</v>
          </cell>
          <cell r="M325">
            <v>14197.73</v>
          </cell>
          <cell r="N325">
            <v>171573.69</v>
          </cell>
          <cell r="O325">
            <v>1602.9</v>
          </cell>
          <cell r="P325">
            <v>4077.34</v>
          </cell>
          <cell r="Q325">
            <v>194007.24</v>
          </cell>
          <cell r="R325">
            <v>42568.87</v>
          </cell>
          <cell r="S325">
            <v>2555.58</v>
          </cell>
        </row>
        <row r="326">
          <cell r="A326" t="str">
            <v>Первомайский, 10-а</v>
          </cell>
          <cell r="B326" t="str">
            <v>Первомайский</v>
          </cell>
          <cell r="C326" t="str">
            <v>10-а</v>
          </cell>
          <cell r="D326">
            <v>-39866.51</v>
          </cell>
          <cell r="E326">
            <v>137347.67000000001</v>
          </cell>
          <cell r="F326">
            <v>0</v>
          </cell>
          <cell r="G326">
            <v>0</v>
          </cell>
          <cell r="H326">
            <v>137347.67000000001</v>
          </cell>
          <cell r="I326">
            <v>145580.96</v>
          </cell>
          <cell r="J326">
            <v>0</v>
          </cell>
          <cell r="K326">
            <v>0</v>
          </cell>
          <cell r="L326">
            <v>145580.96</v>
          </cell>
          <cell r="M326">
            <v>8381.16</v>
          </cell>
          <cell r="N326">
            <v>52151.81</v>
          </cell>
          <cell r="O326">
            <v>0</v>
          </cell>
          <cell r="P326">
            <v>1840.91</v>
          </cell>
          <cell r="Q326">
            <v>63882.5</v>
          </cell>
          <cell r="R326">
            <v>41831.949999999997</v>
          </cell>
          <cell r="S326">
            <v>1508.62</v>
          </cell>
        </row>
        <row r="327">
          <cell r="A327" t="str">
            <v>Первомайский, 11</v>
          </cell>
          <cell r="B327" t="str">
            <v>Первомайский</v>
          </cell>
          <cell r="C327">
            <v>11</v>
          </cell>
          <cell r="D327">
            <v>-13927.33</v>
          </cell>
          <cell r="E327">
            <v>120133.63</v>
          </cell>
          <cell r="F327">
            <v>0</v>
          </cell>
          <cell r="G327">
            <v>0</v>
          </cell>
          <cell r="H327">
            <v>120133.63</v>
          </cell>
          <cell r="I327">
            <v>116928.22</v>
          </cell>
          <cell r="J327">
            <v>0</v>
          </cell>
          <cell r="K327">
            <v>0</v>
          </cell>
          <cell r="L327">
            <v>116928.22</v>
          </cell>
          <cell r="M327">
            <v>12013.33</v>
          </cell>
          <cell r="N327">
            <v>239872.15</v>
          </cell>
          <cell r="O327">
            <v>0</v>
          </cell>
          <cell r="P327">
            <v>2338.58</v>
          </cell>
          <cell r="Q327">
            <v>256386.41</v>
          </cell>
          <cell r="R327">
            <v>-153385.51999999999</v>
          </cell>
          <cell r="S327">
            <v>2162.35</v>
          </cell>
        </row>
        <row r="328">
          <cell r="A328" t="str">
            <v>Первомайский, 11-а</v>
          </cell>
          <cell r="B328" t="str">
            <v>Первомайский</v>
          </cell>
          <cell r="C328" t="str">
            <v>11-а</v>
          </cell>
          <cell r="D328">
            <v>-61699.55</v>
          </cell>
          <cell r="E328">
            <v>74038.13</v>
          </cell>
          <cell r="F328">
            <v>0</v>
          </cell>
          <cell r="G328">
            <v>0</v>
          </cell>
          <cell r="H328">
            <v>74038.13</v>
          </cell>
          <cell r="I328">
            <v>71066.44</v>
          </cell>
          <cell r="J328">
            <v>0</v>
          </cell>
          <cell r="K328">
            <v>0</v>
          </cell>
          <cell r="L328">
            <v>71066.44</v>
          </cell>
          <cell r="M328">
            <v>7403.82</v>
          </cell>
          <cell r="N328">
            <v>11827.91</v>
          </cell>
          <cell r="O328">
            <v>0</v>
          </cell>
          <cell r="P328">
            <v>1421.33</v>
          </cell>
          <cell r="Q328">
            <v>21985.72</v>
          </cell>
          <cell r="R328">
            <v>-12618.83</v>
          </cell>
          <cell r="S328">
            <v>1332.66</v>
          </cell>
        </row>
        <row r="329">
          <cell r="A329" t="str">
            <v>Первомайский, 12-а</v>
          </cell>
          <cell r="B329" t="str">
            <v>Первомайский</v>
          </cell>
          <cell r="C329" t="str">
            <v>12-а</v>
          </cell>
          <cell r="D329">
            <v>158830.28</v>
          </cell>
          <cell r="E329">
            <v>137797.07999999999</v>
          </cell>
          <cell r="F329">
            <v>0</v>
          </cell>
          <cell r="G329">
            <v>0</v>
          </cell>
          <cell r="H329">
            <v>137797.07999999999</v>
          </cell>
          <cell r="I329">
            <v>129778.74</v>
          </cell>
          <cell r="J329">
            <v>0</v>
          </cell>
          <cell r="K329">
            <v>0</v>
          </cell>
          <cell r="L329">
            <v>129546.72</v>
          </cell>
          <cell r="M329">
            <v>13779.67</v>
          </cell>
          <cell r="N329">
            <v>183242.74</v>
          </cell>
          <cell r="O329">
            <v>0</v>
          </cell>
          <cell r="P329">
            <v>2590.94</v>
          </cell>
          <cell r="Q329">
            <v>202093.68</v>
          </cell>
          <cell r="R329">
            <v>86283.32</v>
          </cell>
          <cell r="S329">
            <v>2480.33</v>
          </cell>
        </row>
        <row r="330">
          <cell r="A330" t="str">
            <v>Первомайский, 13</v>
          </cell>
          <cell r="B330" t="str">
            <v>Первомайский</v>
          </cell>
          <cell r="C330">
            <v>13</v>
          </cell>
          <cell r="D330">
            <v>40949.050000000003</v>
          </cell>
          <cell r="E330">
            <v>104141.99</v>
          </cell>
          <cell r="F330">
            <v>13895.79</v>
          </cell>
          <cell r="G330">
            <v>0</v>
          </cell>
          <cell r="H330">
            <v>118037.78</v>
          </cell>
          <cell r="I330">
            <v>103602.99</v>
          </cell>
          <cell r="J330">
            <v>2318.7399999999998</v>
          </cell>
          <cell r="K330">
            <v>0</v>
          </cell>
          <cell r="L330">
            <v>101842.69</v>
          </cell>
          <cell r="M330">
            <v>11803.83</v>
          </cell>
          <cell r="N330">
            <v>83578.55</v>
          </cell>
          <cell r="O330">
            <v>15008.31</v>
          </cell>
          <cell r="P330">
            <v>8014.88</v>
          </cell>
          <cell r="Q330">
            <v>135082.49</v>
          </cell>
          <cell r="R330">
            <v>7709.25</v>
          </cell>
          <cell r="S330">
            <v>2124.7199999999998</v>
          </cell>
        </row>
        <row r="331">
          <cell r="A331" t="str">
            <v>Первомайский, 13-а</v>
          </cell>
          <cell r="B331" t="str">
            <v>Первомайский</v>
          </cell>
          <cell r="C331" t="str">
            <v>13-а</v>
          </cell>
          <cell r="D331">
            <v>181342.15</v>
          </cell>
          <cell r="E331">
            <v>659457.80000000005</v>
          </cell>
          <cell r="F331">
            <v>0</v>
          </cell>
          <cell r="G331">
            <v>0</v>
          </cell>
          <cell r="H331">
            <v>659457.80000000005</v>
          </cell>
          <cell r="I331">
            <v>676981.12</v>
          </cell>
          <cell r="J331">
            <v>736096.46</v>
          </cell>
          <cell r="K331">
            <v>0</v>
          </cell>
          <cell r="L331">
            <v>1642808.67</v>
          </cell>
          <cell r="M331">
            <v>65945.789999999994</v>
          </cell>
          <cell r="N331">
            <v>1288722.6200000001</v>
          </cell>
          <cell r="O331">
            <v>7430.17</v>
          </cell>
          <cell r="P331">
            <v>19968.259999999998</v>
          </cell>
          <cell r="Q331">
            <v>1393937.1</v>
          </cell>
          <cell r="R331">
            <v>430213.72</v>
          </cell>
          <cell r="S331">
            <v>11870.26</v>
          </cell>
        </row>
        <row r="332">
          <cell r="A332" t="str">
            <v>Первомайский, 16</v>
          </cell>
          <cell r="B332" t="str">
            <v>Первомайский</v>
          </cell>
          <cell r="C332">
            <v>16</v>
          </cell>
          <cell r="D332">
            <v>67180.509999999995</v>
          </cell>
          <cell r="E332">
            <v>221235.15</v>
          </cell>
          <cell r="F332">
            <v>0</v>
          </cell>
          <cell r="G332">
            <v>0</v>
          </cell>
          <cell r="H332">
            <v>221235.15</v>
          </cell>
          <cell r="I332">
            <v>218751.52</v>
          </cell>
          <cell r="J332">
            <v>0</v>
          </cell>
          <cell r="K332">
            <v>0</v>
          </cell>
          <cell r="L332">
            <v>218751.52</v>
          </cell>
          <cell r="M332">
            <v>22123.49</v>
          </cell>
          <cell r="N332">
            <v>333630.03000000003</v>
          </cell>
          <cell r="O332">
            <v>0</v>
          </cell>
          <cell r="P332">
            <v>4375.05</v>
          </cell>
          <cell r="Q332">
            <v>364110.82</v>
          </cell>
          <cell r="R332">
            <v>-78178.789999999994</v>
          </cell>
          <cell r="S332">
            <v>3982.25</v>
          </cell>
        </row>
        <row r="333">
          <cell r="A333" t="str">
            <v>Первомайский, 19</v>
          </cell>
          <cell r="B333" t="str">
            <v>Первомайский</v>
          </cell>
          <cell r="C333">
            <v>19</v>
          </cell>
          <cell r="D333">
            <v>178293.1</v>
          </cell>
          <cell r="E333">
            <v>228334.96</v>
          </cell>
          <cell r="F333">
            <v>0</v>
          </cell>
          <cell r="G333">
            <v>0</v>
          </cell>
          <cell r="H333">
            <v>228334.96</v>
          </cell>
          <cell r="I333">
            <v>235283.8</v>
          </cell>
          <cell r="J333">
            <v>0</v>
          </cell>
          <cell r="K333">
            <v>0</v>
          </cell>
          <cell r="L333">
            <v>233238.04</v>
          </cell>
          <cell r="M333">
            <v>22833.5</v>
          </cell>
          <cell r="N333">
            <v>304323.40000000002</v>
          </cell>
          <cell r="O333">
            <v>0</v>
          </cell>
          <cell r="P333">
            <v>13661.8</v>
          </cell>
          <cell r="Q333">
            <v>375754.98</v>
          </cell>
          <cell r="R333">
            <v>35776.160000000003</v>
          </cell>
          <cell r="S333">
            <v>4110</v>
          </cell>
        </row>
        <row r="334">
          <cell r="A334" t="str">
            <v>Первомайский, 21</v>
          </cell>
          <cell r="B334" t="str">
            <v>Первомайский</v>
          </cell>
          <cell r="C334">
            <v>21</v>
          </cell>
          <cell r="D334">
            <v>355968.47</v>
          </cell>
          <cell r="E334">
            <v>572048.82999999996</v>
          </cell>
          <cell r="F334">
            <v>0</v>
          </cell>
          <cell r="G334">
            <v>0</v>
          </cell>
          <cell r="H334">
            <v>572048.82999999996</v>
          </cell>
          <cell r="I334">
            <v>572634.43000000005</v>
          </cell>
          <cell r="J334">
            <v>18334.28</v>
          </cell>
          <cell r="K334">
            <v>0</v>
          </cell>
          <cell r="L334">
            <v>590968.71</v>
          </cell>
          <cell r="M334">
            <v>36496.550000000003</v>
          </cell>
          <cell r="N334">
            <v>659014.96</v>
          </cell>
          <cell r="O334">
            <v>50549.37</v>
          </cell>
          <cell r="P334">
            <v>19510.02</v>
          </cell>
          <cell r="Q334">
            <v>818696.19</v>
          </cell>
          <cell r="R334">
            <v>128240.99</v>
          </cell>
          <cell r="S334">
            <v>6569.41</v>
          </cell>
        </row>
        <row r="335">
          <cell r="A335" t="str">
            <v>Первомайский, 21-а</v>
          </cell>
          <cell r="B335" t="str">
            <v>Первомайский</v>
          </cell>
          <cell r="C335" t="str">
            <v>21-а</v>
          </cell>
          <cell r="D335">
            <v>181681.92000000001</v>
          </cell>
          <cell r="E335">
            <v>158909.5</v>
          </cell>
          <cell r="F335">
            <v>0</v>
          </cell>
          <cell r="G335">
            <v>0</v>
          </cell>
          <cell r="H335">
            <v>158909.5</v>
          </cell>
          <cell r="I335">
            <v>162335.97</v>
          </cell>
          <cell r="J335">
            <v>0</v>
          </cell>
          <cell r="K335">
            <v>0</v>
          </cell>
          <cell r="L335">
            <v>162032</v>
          </cell>
          <cell r="M335">
            <v>15890.98</v>
          </cell>
          <cell r="N335">
            <v>225600.33</v>
          </cell>
          <cell r="O335">
            <v>5545.39</v>
          </cell>
          <cell r="P335">
            <v>7784.31</v>
          </cell>
          <cell r="Q335">
            <v>275467.65999999997</v>
          </cell>
          <cell r="R335">
            <v>68246.259999999995</v>
          </cell>
          <cell r="S335">
            <v>2860.41</v>
          </cell>
        </row>
        <row r="336">
          <cell r="A336" t="str">
            <v>Первомайский, 21-б</v>
          </cell>
          <cell r="B336" t="str">
            <v>Первомайский</v>
          </cell>
          <cell r="C336" t="str">
            <v>21-б</v>
          </cell>
          <cell r="D336">
            <v>-30166.37</v>
          </cell>
          <cell r="E336">
            <v>251642.66</v>
          </cell>
          <cell r="F336">
            <v>0</v>
          </cell>
          <cell r="G336">
            <v>0</v>
          </cell>
          <cell r="H336">
            <v>251642.66</v>
          </cell>
          <cell r="I336">
            <v>259509.79</v>
          </cell>
          <cell r="J336">
            <v>0</v>
          </cell>
          <cell r="K336">
            <v>0</v>
          </cell>
          <cell r="L336">
            <v>255847.14</v>
          </cell>
          <cell r="M336">
            <v>16042.26</v>
          </cell>
          <cell r="N336">
            <v>439691.87</v>
          </cell>
          <cell r="O336">
            <v>0</v>
          </cell>
          <cell r="P336">
            <v>3292.53</v>
          </cell>
          <cell r="Q336">
            <v>461914.3</v>
          </cell>
          <cell r="R336">
            <v>-236233.53</v>
          </cell>
          <cell r="S336">
            <v>2887.64</v>
          </cell>
        </row>
        <row r="337">
          <cell r="A337" t="str">
            <v>Первомайский, 22</v>
          </cell>
          <cell r="B337" t="str">
            <v>Первомайский</v>
          </cell>
          <cell r="C337">
            <v>22</v>
          </cell>
          <cell r="D337">
            <v>-6441.47</v>
          </cell>
          <cell r="E337">
            <v>296884.95</v>
          </cell>
          <cell r="F337">
            <v>7768.67</v>
          </cell>
          <cell r="G337">
            <v>0</v>
          </cell>
          <cell r="H337">
            <v>304653.62</v>
          </cell>
          <cell r="I337">
            <v>289518.26</v>
          </cell>
          <cell r="J337">
            <v>34076.93</v>
          </cell>
          <cell r="K337">
            <v>0</v>
          </cell>
          <cell r="L337">
            <v>323595.19</v>
          </cell>
          <cell r="M337">
            <v>18582.28</v>
          </cell>
          <cell r="N337">
            <v>75030.28</v>
          </cell>
          <cell r="O337">
            <v>0</v>
          </cell>
          <cell r="P337">
            <v>3589.4</v>
          </cell>
          <cell r="Q337">
            <v>100546.78</v>
          </cell>
          <cell r="R337">
            <v>216606.94</v>
          </cell>
          <cell r="S337">
            <v>3344.82</v>
          </cell>
        </row>
        <row r="338">
          <cell r="A338" t="str">
            <v>Первомайский, 23</v>
          </cell>
          <cell r="B338" t="str">
            <v>Первомайский</v>
          </cell>
          <cell r="C338">
            <v>23</v>
          </cell>
          <cell r="D338">
            <v>-8728.59</v>
          </cell>
          <cell r="E338">
            <v>721580.36</v>
          </cell>
          <cell r="F338">
            <v>23513.49</v>
          </cell>
          <cell r="G338">
            <v>0</v>
          </cell>
          <cell r="H338">
            <v>745093.85</v>
          </cell>
          <cell r="I338">
            <v>740335.49</v>
          </cell>
          <cell r="J338">
            <v>19519.59</v>
          </cell>
          <cell r="K338">
            <v>0</v>
          </cell>
          <cell r="L338">
            <v>756640.19</v>
          </cell>
          <cell r="M338">
            <v>74509.37</v>
          </cell>
          <cell r="N338">
            <v>1001347.66</v>
          </cell>
          <cell r="O338">
            <v>33642.550000000003</v>
          </cell>
          <cell r="P338">
            <v>23224.5</v>
          </cell>
          <cell r="Q338">
            <v>1146135.77</v>
          </cell>
          <cell r="R338">
            <v>-398224.17</v>
          </cell>
          <cell r="S338">
            <v>13411.69</v>
          </cell>
        </row>
        <row r="339">
          <cell r="A339" t="str">
            <v>Первомайский, 24</v>
          </cell>
          <cell r="B339" t="str">
            <v>Первомайский</v>
          </cell>
          <cell r="C339">
            <v>24</v>
          </cell>
          <cell r="D339">
            <v>175507.57</v>
          </cell>
          <cell r="E339">
            <v>184950.84</v>
          </cell>
          <cell r="F339">
            <v>37157.39</v>
          </cell>
          <cell r="G339">
            <v>0</v>
          </cell>
          <cell r="H339">
            <v>222108.23</v>
          </cell>
          <cell r="I339">
            <v>181683.75</v>
          </cell>
          <cell r="J339">
            <v>35512.71</v>
          </cell>
          <cell r="K339">
            <v>0</v>
          </cell>
          <cell r="L339">
            <v>214942.63</v>
          </cell>
          <cell r="M339">
            <v>15317.62</v>
          </cell>
          <cell r="N339">
            <v>316293.87</v>
          </cell>
          <cell r="O339">
            <v>5402.85</v>
          </cell>
          <cell r="P339">
            <v>4703.1499999999996</v>
          </cell>
          <cell r="Q339">
            <v>344474.69</v>
          </cell>
          <cell r="R339">
            <v>45975.51</v>
          </cell>
          <cell r="S339">
            <v>2757.2</v>
          </cell>
        </row>
        <row r="340">
          <cell r="A340" t="str">
            <v>Первомайский, 25</v>
          </cell>
          <cell r="B340" t="str">
            <v>Первомайский</v>
          </cell>
          <cell r="C340">
            <v>25</v>
          </cell>
          <cell r="D340">
            <v>-114024.83</v>
          </cell>
          <cell r="E340">
            <v>224566.74</v>
          </cell>
          <cell r="F340">
            <v>45929.08</v>
          </cell>
          <cell r="G340">
            <v>0</v>
          </cell>
          <cell r="H340">
            <v>270495.82</v>
          </cell>
          <cell r="I340">
            <v>207947.5</v>
          </cell>
          <cell r="J340">
            <v>74275.13</v>
          </cell>
          <cell r="K340">
            <v>0</v>
          </cell>
          <cell r="L340">
            <v>281839.92</v>
          </cell>
          <cell r="M340">
            <v>16114.2</v>
          </cell>
          <cell r="N340">
            <v>184996.06</v>
          </cell>
          <cell r="O340">
            <v>0</v>
          </cell>
          <cell r="P340">
            <v>3449.72</v>
          </cell>
          <cell r="Q340">
            <v>207460.56</v>
          </cell>
          <cell r="R340">
            <v>-39645.47</v>
          </cell>
          <cell r="S340">
            <v>2900.58</v>
          </cell>
        </row>
        <row r="341">
          <cell r="A341" t="str">
            <v>Первомайский, 26</v>
          </cell>
          <cell r="B341" t="str">
            <v>Первомайский</v>
          </cell>
          <cell r="C341">
            <v>26</v>
          </cell>
          <cell r="D341">
            <v>54637.69</v>
          </cell>
          <cell r="E341">
            <v>115587.69</v>
          </cell>
          <cell r="F341">
            <v>7257.44</v>
          </cell>
          <cell r="G341">
            <v>0</v>
          </cell>
          <cell r="H341">
            <v>122845.13</v>
          </cell>
          <cell r="I341">
            <v>133326.37</v>
          </cell>
          <cell r="J341">
            <v>9931.8799999999992</v>
          </cell>
          <cell r="K341">
            <v>0</v>
          </cell>
          <cell r="L341">
            <v>142956.03</v>
          </cell>
          <cell r="M341">
            <v>12284.49</v>
          </cell>
          <cell r="N341">
            <v>31289.7</v>
          </cell>
          <cell r="O341">
            <v>0</v>
          </cell>
          <cell r="P341">
            <v>7887.45</v>
          </cell>
          <cell r="Q341">
            <v>69277.08</v>
          </cell>
          <cell r="R341">
            <v>128316.64</v>
          </cell>
          <cell r="S341">
            <v>2211.27</v>
          </cell>
        </row>
        <row r="342">
          <cell r="A342" t="str">
            <v>Первомайский, 27</v>
          </cell>
          <cell r="B342" t="str">
            <v>Первомайский</v>
          </cell>
          <cell r="C342">
            <v>27</v>
          </cell>
          <cell r="D342">
            <v>230720.54</v>
          </cell>
          <cell r="E342">
            <v>288158.32</v>
          </cell>
          <cell r="F342">
            <v>16720.59</v>
          </cell>
          <cell r="G342">
            <v>0</v>
          </cell>
          <cell r="H342">
            <v>304878.90999999997</v>
          </cell>
          <cell r="I342">
            <v>267240.53000000003</v>
          </cell>
          <cell r="J342">
            <v>25676.87</v>
          </cell>
          <cell r="K342">
            <v>0</v>
          </cell>
          <cell r="L342">
            <v>292558.44</v>
          </cell>
          <cell r="M342">
            <v>30487.93</v>
          </cell>
          <cell r="N342">
            <v>599108.01</v>
          </cell>
          <cell r="O342">
            <v>0</v>
          </cell>
          <cell r="P342">
            <v>5851.17</v>
          </cell>
          <cell r="Q342">
            <v>640934.93000000005</v>
          </cell>
          <cell r="R342">
            <v>-117655.95</v>
          </cell>
          <cell r="S342">
            <v>5487.82</v>
          </cell>
        </row>
        <row r="343">
          <cell r="A343" t="str">
            <v>Первомайский, 28</v>
          </cell>
          <cell r="B343" t="str">
            <v>Первомайский</v>
          </cell>
          <cell r="C343">
            <v>28</v>
          </cell>
          <cell r="D343">
            <v>46081.1</v>
          </cell>
          <cell r="E343">
            <v>242371.35</v>
          </cell>
          <cell r="F343">
            <v>0</v>
          </cell>
          <cell r="G343">
            <v>0</v>
          </cell>
          <cell r="H343">
            <v>242371.35</v>
          </cell>
          <cell r="I343">
            <v>249568.24</v>
          </cell>
          <cell r="J343">
            <v>0</v>
          </cell>
          <cell r="K343">
            <v>0</v>
          </cell>
          <cell r="L343">
            <v>249427.58</v>
          </cell>
          <cell r="M343">
            <v>24237.14</v>
          </cell>
          <cell r="N343">
            <v>214438.12</v>
          </cell>
          <cell r="O343">
            <v>0</v>
          </cell>
          <cell r="P343">
            <v>4988.55</v>
          </cell>
          <cell r="Q343">
            <v>248026.48</v>
          </cell>
          <cell r="R343">
            <v>47482.2</v>
          </cell>
          <cell r="S343">
            <v>4362.67</v>
          </cell>
        </row>
        <row r="344">
          <cell r="A344" t="str">
            <v>Первомайский, 28-а</v>
          </cell>
          <cell r="B344" t="str">
            <v>Первомайский</v>
          </cell>
          <cell r="C344" t="str">
            <v>28-а</v>
          </cell>
          <cell r="D344">
            <v>113792.44</v>
          </cell>
          <cell r="E344">
            <v>216478.77</v>
          </cell>
          <cell r="F344">
            <v>3313.05</v>
          </cell>
          <cell r="G344">
            <v>0</v>
          </cell>
          <cell r="H344">
            <v>219791.82</v>
          </cell>
          <cell r="I344">
            <v>125543.53</v>
          </cell>
          <cell r="J344">
            <v>3298.3</v>
          </cell>
          <cell r="K344">
            <v>0</v>
          </cell>
          <cell r="L344">
            <v>124859.91</v>
          </cell>
          <cell r="M344">
            <v>21979.16</v>
          </cell>
          <cell r="N344">
            <v>17685.240000000002</v>
          </cell>
          <cell r="O344">
            <v>8218.14</v>
          </cell>
          <cell r="P344">
            <v>9470</v>
          </cell>
          <cell r="Q344">
            <v>61308.81</v>
          </cell>
          <cell r="R344">
            <v>177343.54</v>
          </cell>
          <cell r="S344">
            <v>3956.27</v>
          </cell>
        </row>
        <row r="345">
          <cell r="A345" t="str">
            <v>Первомайский, 29</v>
          </cell>
          <cell r="B345" t="str">
            <v>Первомайский</v>
          </cell>
          <cell r="C345">
            <v>29</v>
          </cell>
          <cell r="D345">
            <v>114576.25</v>
          </cell>
          <cell r="E345">
            <v>233843.27</v>
          </cell>
          <cell r="F345">
            <v>0</v>
          </cell>
          <cell r="G345">
            <v>0</v>
          </cell>
          <cell r="H345">
            <v>233843.27</v>
          </cell>
          <cell r="I345">
            <v>231967.91</v>
          </cell>
          <cell r="J345">
            <v>0</v>
          </cell>
          <cell r="K345">
            <v>0</v>
          </cell>
          <cell r="L345">
            <v>231967.91</v>
          </cell>
          <cell r="M345">
            <v>23384.32</v>
          </cell>
          <cell r="N345">
            <v>202269.38</v>
          </cell>
          <cell r="O345">
            <v>0</v>
          </cell>
          <cell r="P345">
            <v>4639.3500000000004</v>
          </cell>
          <cell r="Q345">
            <v>234502.26</v>
          </cell>
          <cell r="R345">
            <v>112041.9</v>
          </cell>
          <cell r="S345">
            <v>4209.21</v>
          </cell>
        </row>
        <row r="346">
          <cell r="A346" t="str">
            <v>Первомайский, 30</v>
          </cell>
          <cell r="B346" t="str">
            <v>Первомайский</v>
          </cell>
          <cell r="C346">
            <v>30</v>
          </cell>
          <cell r="D346">
            <v>169090.02</v>
          </cell>
          <cell r="E346">
            <v>366806.76</v>
          </cell>
          <cell r="F346">
            <v>0</v>
          </cell>
          <cell r="G346">
            <v>0</v>
          </cell>
          <cell r="H346">
            <v>366806.76</v>
          </cell>
          <cell r="I346">
            <v>357996.78</v>
          </cell>
          <cell r="J346">
            <v>0</v>
          </cell>
          <cell r="K346">
            <v>0</v>
          </cell>
          <cell r="L346">
            <v>357358.27</v>
          </cell>
          <cell r="M346">
            <v>36680.69</v>
          </cell>
          <cell r="N346">
            <v>618044.11</v>
          </cell>
          <cell r="O346">
            <v>3957.32</v>
          </cell>
          <cell r="P346">
            <v>8180.42</v>
          </cell>
          <cell r="Q346">
            <v>673465.06</v>
          </cell>
          <cell r="R346">
            <v>-147016.76999999999</v>
          </cell>
          <cell r="S346">
            <v>6602.52</v>
          </cell>
        </row>
        <row r="347">
          <cell r="A347" t="str">
            <v>Первомайский, 30-а</v>
          </cell>
          <cell r="B347" t="str">
            <v>Первомайский</v>
          </cell>
          <cell r="C347" t="str">
            <v>30-а</v>
          </cell>
          <cell r="D347">
            <v>22971.24</v>
          </cell>
          <cell r="E347">
            <v>141714.54999999999</v>
          </cell>
          <cell r="F347">
            <v>0</v>
          </cell>
          <cell r="G347">
            <v>0</v>
          </cell>
          <cell r="H347">
            <v>141714.54999999999</v>
          </cell>
          <cell r="I347">
            <v>143394.19</v>
          </cell>
          <cell r="J347">
            <v>0</v>
          </cell>
          <cell r="K347">
            <v>0</v>
          </cell>
          <cell r="L347">
            <v>143394.19</v>
          </cell>
          <cell r="M347">
            <v>14171.45</v>
          </cell>
          <cell r="N347">
            <v>158056.51999999999</v>
          </cell>
          <cell r="O347">
            <v>0</v>
          </cell>
          <cell r="P347">
            <v>2867.89</v>
          </cell>
          <cell r="Q347">
            <v>177646.71</v>
          </cell>
          <cell r="R347">
            <v>-11281.28</v>
          </cell>
          <cell r="S347">
            <v>2550.85</v>
          </cell>
        </row>
        <row r="348">
          <cell r="A348" t="str">
            <v>Первомайский, 31</v>
          </cell>
          <cell r="B348" t="str">
            <v>Первомайский</v>
          </cell>
          <cell r="C348">
            <v>31</v>
          </cell>
          <cell r="D348">
            <v>89465.75</v>
          </cell>
          <cell r="E348">
            <v>242819.75</v>
          </cell>
          <cell r="F348">
            <v>0</v>
          </cell>
          <cell r="G348">
            <v>0</v>
          </cell>
          <cell r="H348">
            <v>242819.75</v>
          </cell>
          <cell r="I348">
            <v>237791.01</v>
          </cell>
          <cell r="J348">
            <v>0</v>
          </cell>
          <cell r="K348">
            <v>0</v>
          </cell>
          <cell r="L348">
            <v>237791.01</v>
          </cell>
          <cell r="M348">
            <v>24282.01</v>
          </cell>
          <cell r="N348">
            <v>118651.67</v>
          </cell>
          <cell r="O348">
            <v>7893.33</v>
          </cell>
          <cell r="P348">
            <v>6770.36</v>
          </cell>
          <cell r="Q348">
            <v>161968.16</v>
          </cell>
          <cell r="R348">
            <v>165288.6</v>
          </cell>
          <cell r="S348">
            <v>4370.79</v>
          </cell>
        </row>
        <row r="349">
          <cell r="A349" t="str">
            <v>Первомайский, 31-а</v>
          </cell>
          <cell r="B349" t="str">
            <v>Первомайский</v>
          </cell>
          <cell r="C349" t="str">
            <v>31-а</v>
          </cell>
          <cell r="D349">
            <v>-189129.66</v>
          </cell>
          <cell r="E349">
            <v>137784.91</v>
          </cell>
          <cell r="F349">
            <v>0</v>
          </cell>
          <cell r="G349">
            <v>0</v>
          </cell>
          <cell r="H349">
            <v>137784.91</v>
          </cell>
          <cell r="I349">
            <v>142370.57999999999</v>
          </cell>
          <cell r="J349">
            <v>0</v>
          </cell>
          <cell r="K349">
            <v>0</v>
          </cell>
          <cell r="L349">
            <v>142370.57999999999</v>
          </cell>
          <cell r="M349">
            <v>13778.52</v>
          </cell>
          <cell r="N349">
            <v>16488.03</v>
          </cell>
          <cell r="O349">
            <v>0</v>
          </cell>
          <cell r="P349">
            <v>2847.43</v>
          </cell>
          <cell r="Q349">
            <v>35594.11</v>
          </cell>
          <cell r="R349">
            <v>-82353.19</v>
          </cell>
          <cell r="S349">
            <v>2480.13</v>
          </cell>
        </row>
        <row r="350">
          <cell r="A350" t="str">
            <v>Первомайский, 32</v>
          </cell>
          <cell r="B350" t="str">
            <v>Первомайский</v>
          </cell>
          <cell r="C350">
            <v>32</v>
          </cell>
          <cell r="D350">
            <v>-345663.09</v>
          </cell>
          <cell r="E350">
            <v>359207.82</v>
          </cell>
          <cell r="F350">
            <v>2356.7399999999998</v>
          </cell>
          <cell r="G350">
            <v>0</v>
          </cell>
          <cell r="H350">
            <v>361564.56</v>
          </cell>
          <cell r="I350">
            <v>347103.71</v>
          </cell>
          <cell r="J350">
            <v>0</v>
          </cell>
          <cell r="K350">
            <v>0</v>
          </cell>
          <cell r="L350">
            <v>346695.43</v>
          </cell>
          <cell r="M350">
            <v>25081.58</v>
          </cell>
          <cell r="N350">
            <v>202733.2</v>
          </cell>
          <cell r="O350">
            <v>0</v>
          </cell>
          <cell r="P350">
            <v>4718.93</v>
          </cell>
          <cell r="Q350">
            <v>237048.43</v>
          </cell>
          <cell r="R350">
            <v>-236016.09</v>
          </cell>
          <cell r="S350">
            <v>4514.72</v>
          </cell>
        </row>
        <row r="351">
          <cell r="A351" t="str">
            <v>Первомайский, 34</v>
          </cell>
          <cell r="B351" t="str">
            <v>Первомайский</v>
          </cell>
          <cell r="C351">
            <v>34</v>
          </cell>
          <cell r="D351">
            <v>129147.24</v>
          </cell>
          <cell r="E351">
            <v>142837.01999999999</v>
          </cell>
          <cell r="F351">
            <v>0</v>
          </cell>
          <cell r="G351">
            <v>0</v>
          </cell>
          <cell r="H351">
            <v>142837.01999999999</v>
          </cell>
          <cell r="I351">
            <v>147783</v>
          </cell>
          <cell r="J351">
            <v>0</v>
          </cell>
          <cell r="K351">
            <v>0</v>
          </cell>
          <cell r="L351">
            <v>147783</v>
          </cell>
          <cell r="M351">
            <v>14283.66</v>
          </cell>
          <cell r="N351">
            <v>175936.56</v>
          </cell>
          <cell r="O351">
            <v>5028.67</v>
          </cell>
          <cell r="P351">
            <v>5012.8900000000003</v>
          </cell>
          <cell r="Q351">
            <v>202832.87</v>
          </cell>
          <cell r="R351">
            <v>74097.37</v>
          </cell>
          <cell r="S351">
            <v>2571.09</v>
          </cell>
        </row>
        <row r="352">
          <cell r="A352" t="str">
            <v>Первомайский, 36</v>
          </cell>
          <cell r="B352" t="str">
            <v>Первомайский</v>
          </cell>
          <cell r="C352">
            <v>36</v>
          </cell>
          <cell r="D352">
            <v>-122681.3</v>
          </cell>
          <cell r="E352">
            <v>464101.34</v>
          </cell>
          <cell r="F352">
            <v>0</v>
          </cell>
          <cell r="G352">
            <v>0</v>
          </cell>
          <cell r="H352">
            <v>464101.34</v>
          </cell>
          <cell r="I352">
            <v>423779.44</v>
          </cell>
          <cell r="J352">
            <v>0</v>
          </cell>
          <cell r="K352">
            <v>0</v>
          </cell>
          <cell r="L352">
            <v>423779.44</v>
          </cell>
          <cell r="M352">
            <v>32623.64</v>
          </cell>
          <cell r="N352">
            <v>412686.87</v>
          </cell>
          <cell r="O352">
            <v>0</v>
          </cell>
          <cell r="P352">
            <v>5718.27</v>
          </cell>
          <cell r="Q352">
            <v>456901.01</v>
          </cell>
          <cell r="R352">
            <v>-155802.87</v>
          </cell>
          <cell r="S352">
            <v>5872.23</v>
          </cell>
        </row>
        <row r="353">
          <cell r="A353" t="str">
            <v>Первомайский, 37</v>
          </cell>
          <cell r="B353" t="str">
            <v>Первомайский</v>
          </cell>
          <cell r="C353">
            <v>37</v>
          </cell>
          <cell r="D353">
            <v>132518.79999999999</v>
          </cell>
          <cell r="E353">
            <v>126197.25</v>
          </cell>
          <cell r="F353">
            <v>0</v>
          </cell>
          <cell r="G353">
            <v>0</v>
          </cell>
          <cell r="H353">
            <v>126197.25</v>
          </cell>
          <cell r="I353">
            <v>133483.76999999999</v>
          </cell>
          <cell r="J353">
            <v>0</v>
          </cell>
          <cell r="K353">
            <v>0</v>
          </cell>
          <cell r="L353">
            <v>133360.16</v>
          </cell>
          <cell r="M353">
            <v>12619.74</v>
          </cell>
          <cell r="N353">
            <v>0</v>
          </cell>
          <cell r="O353">
            <v>18072.330000000002</v>
          </cell>
          <cell r="P353">
            <v>7737.75</v>
          </cell>
          <cell r="Q353">
            <v>76342.36</v>
          </cell>
          <cell r="R353">
            <v>189536.6</v>
          </cell>
          <cell r="S353">
            <v>2271.58</v>
          </cell>
        </row>
        <row r="354">
          <cell r="A354" t="str">
            <v>Первомайский, 37-а</v>
          </cell>
          <cell r="B354" t="str">
            <v>Первомайский</v>
          </cell>
          <cell r="C354" t="str">
            <v>37-а</v>
          </cell>
          <cell r="D354">
            <v>6875.89</v>
          </cell>
          <cell r="E354">
            <v>47177.59</v>
          </cell>
          <cell r="F354">
            <v>0</v>
          </cell>
          <cell r="G354">
            <v>0</v>
          </cell>
          <cell r="H354">
            <v>47177.59</v>
          </cell>
          <cell r="I354">
            <v>46958.99</v>
          </cell>
          <cell r="J354">
            <v>0</v>
          </cell>
          <cell r="K354">
            <v>0</v>
          </cell>
          <cell r="L354">
            <v>46958.99</v>
          </cell>
          <cell r="M354">
            <v>4717.8</v>
          </cell>
          <cell r="N354">
            <v>3402.06</v>
          </cell>
          <cell r="O354">
            <v>2921.97</v>
          </cell>
          <cell r="P354">
            <v>2450.11</v>
          </cell>
          <cell r="Q354">
            <v>14341.08</v>
          </cell>
          <cell r="R354">
            <v>39493.800000000003</v>
          </cell>
          <cell r="S354">
            <v>849.14</v>
          </cell>
        </row>
        <row r="355">
          <cell r="A355" t="str">
            <v>Первомайский, 38-а</v>
          </cell>
          <cell r="B355" t="str">
            <v>Первомайский</v>
          </cell>
          <cell r="C355" t="str">
            <v>38-а</v>
          </cell>
          <cell r="D355">
            <v>21810.33</v>
          </cell>
          <cell r="E355">
            <v>102728.53</v>
          </cell>
          <cell r="F355">
            <v>0</v>
          </cell>
          <cell r="G355">
            <v>0</v>
          </cell>
          <cell r="H355">
            <v>102728.53</v>
          </cell>
          <cell r="I355">
            <v>119259.9</v>
          </cell>
          <cell r="J355">
            <v>0</v>
          </cell>
          <cell r="K355">
            <v>0</v>
          </cell>
          <cell r="L355">
            <v>114884.93</v>
          </cell>
          <cell r="M355">
            <v>5230.24</v>
          </cell>
          <cell r="N355">
            <v>0</v>
          </cell>
          <cell r="O355">
            <v>7243.95</v>
          </cell>
          <cell r="P355">
            <v>4686.4399999999996</v>
          </cell>
          <cell r="Q355">
            <v>18102.04</v>
          </cell>
          <cell r="R355">
            <v>118593.22</v>
          </cell>
          <cell r="S355">
            <v>941.41</v>
          </cell>
        </row>
        <row r="356">
          <cell r="A356" t="str">
            <v>Первомайский, 42</v>
          </cell>
          <cell r="B356" t="str">
            <v>Первомайский</v>
          </cell>
          <cell r="C356">
            <v>42</v>
          </cell>
          <cell r="D356">
            <v>95801.84</v>
          </cell>
          <cell r="E356">
            <v>225384.9</v>
          </cell>
          <cell r="F356">
            <v>0</v>
          </cell>
          <cell r="G356">
            <v>0</v>
          </cell>
          <cell r="H356">
            <v>225384.9</v>
          </cell>
          <cell r="I356">
            <v>229804.99</v>
          </cell>
          <cell r="J356">
            <v>0</v>
          </cell>
          <cell r="K356">
            <v>0</v>
          </cell>
          <cell r="L356">
            <v>228629.02</v>
          </cell>
          <cell r="M356">
            <v>22538.49</v>
          </cell>
          <cell r="N356">
            <v>151701.9</v>
          </cell>
          <cell r="O356">
            <v>0</v>
          </cell>
          <cell r="P356">
            <v>4572.58</v>
          </cell>
          <cell r="Q356">
            <v>182869.89</v>
          </cell>
          <cell r="R356">
            <v>141560.97</v>
          </cell>
          <cell r="S356">
            <v>4056.92</v>
          </cell>
        </row>
        <row r="357">
          <cell r="A357" t="str">
            <v>Первомайский, 45</v>
          </cell>
          <cell r="B357" t="str">
            <v>Первомайский</v>
          </cell>
          <cell r="C357">
            <v>45</v>
          </cell>
          <cell r="D357">
            <v>-382768.28</v>
          </cell>
          <cell r="E357">
            <v>249279.04</v>
          </cell>
          <cell r="F357">
            <v>0</v>
          </cell>
          <cell r="G357">
            <v>0</v>
          </cell>
          <cell r="H357">
            <v>249279.04</v>
          </cell>
          <cell r="I357">
            <v>234281.18</v>
          </cell>
          <cell r="J357">
            <v>0</v>
          </cell>
          <cell r="K357">
            <v>0</v>
          </cell>
          <cell r="L357">
            <v>232305.83</v>
          </cell>
          <cell r="M357">
            <v>24927.89</v>
          </cell>
          <cell r="N357">
            <v>136730.01</v>
          </cell>
          <cell r="O357">
            <v>0</v>
          </cell>
          <cell r="P357">
            <v>4646.12</v>
          </cell>
          <cell r="Q357">
            <v>170791.02</v>
          </cell>
          <cell r="R357">
            <v>-321253.46999999997</v>
          </cell>
          <cell r="S357">
            <v>4487</v>
          </cell>
        </row>
        <row r="358">
          <cell r="A358" t="str">
            <v>Первомайский, 46</v>
          </cell>
          <cell r="B358" t="str">
            <v>Первомайский</v>
          </cell>
          <cell r="C358">
            <v>46</v>
          </cell>
          <cell r="D358">
            <v>-213050.98</v>
          </cell>
          <cell r="E358">
            <v>230831.02</v>
          </cell>
          <cell r="F358">
            <v>0</v>
          </cell>
          <cell r="G358">
            <v>0</v>
          </cell>
          <cell r="H358">
            <v>230831.02</v>
          </cell>
          <cell r="I358">
            <v>177246.36</v>
          </cell>
          <cell r="J358">
            <v>0</v>
          </cell>
          <cell r="K358">
            <v>0</v>
          </cell>
          <cell r="L358">
            <v>174272.83</v>
          </cell>
          <cell r="M358">
            <v>23083.09</v>
          </cell>
          <cell r="N358">
            <v>121324.31</v>
          </cell>
          <cell r="O358">
            <v>0</v>
          </cell>
          <cell r="P358">
            <v>3485.45</v>
          </cell>
          <cell r="Q358">
            <v>152047.79</v>
          </cell>
          <cell r="R358">
            <v>-190825.94</v>
          </cell>
          <cell r="S358">
            <v>4154.9399999999996</v>
          </cell>
        </row>
        <row r="359">
          <cell r="A359" t="str">
            <v>Первомайский, 48</v>
          </cell>
          <cell r="B359" t="str">
            <v>Первомайский</v>
          </cell>
          <cell r="C359">
            <v>48</v>
          </cell>
          <cell r="D359">
            <v>18104.150000000001</v>
          </cell>
          <cell r="E359">
            <v>120970.28</v>
          </cell>
          <cell r="F359">
            <v>6404.24</v>
          </cell>
          <cell r="G359">
            <v>0</v>
          </cell>
          <cell r="H359">
            <v>127374.52</v>
          </cell>
          <cell r="I359">
            <v>146332.76</v>
          </cell>
          <cell r="J359">
            <v>4429.74</v>
          </cell>
          <cell r="K359">
            <v>0</v>
          </cell>
          <cell r="L359">
            <v>150762.5</v>
          </cell>
          <cell r="M359">
            <v>11212.81</v>
          </cell>
          <cell r="N359">
            <v>525127.82999999996</v>
          </cell>
          <cell r="O359">
            <v>1194.44</v>
          </cell>
          <cell r="P359">
            <v>3011.7</v>
          </cell>
          <cell r="Q359">
            <v>557445.05000000005</v>
          </cell>
          <cell r="R359">
            <v>-388578.4</v>
          </cell>
          <cell r="S359">
            <v>2018.23</v>
          </cell>
        </row>
        <row r="360">
          <cell r="A360" t="str">
            <v>Первомайский, 49</v>
          </cell>
          <cell r="B360" t="str">
            <v>Первомайский</v>
          </cell>
          <cell r="C360">
            <v>49</v>
          </cell>
          <cell r="D360">
            <v>-278381.19</v>
          </cell>
          <cell r="E360">
            <v>189516.38</v>
          </cell>
          <cell r="F360">
            <v>1966.44</v>
          </cell>
          <cell r="G360">
            <v>0</v>
          </cell>
          <cell r="H360">
            <v>191482.82</v>
          </cell>
          <cell r="I360">
            <v>192846.38</v>
          </cell>
          <cell r="J360">
            <v>1289.73</v>
          </cell>
          <cell r="K360">
            <v>0</v>
          </cell>
          <cell r="L360">
            <v>194136.11</v>
          </cell>
          <cell r="M360">
            <v>19148.349999999999</v>
          </cell>
          <cell r="N360">
            <v>79049.52</v>
          </cell>
          <cell r="O360">
            <v>25796.880000000001</v>
          </cell>
          <cell r="P360">
            <v>11095.4</v>
          </cell>
          <cell r="Q360">
            <v>165547.26</v>
          </cell>
          <cell r="R360">
            <v>-249792.34</v>
          </cell>
          <cell r="S360">
            <v>3446.71</v>
          </cell>
        </row>
        <row r="361">
          <cell r="A361" t="str">
            <v>Первомайский, 50</v>
          </cell>
          <cell r="B361" t="str">
            <v>Первомайский</v>
          </cell>
          <cell r="C361">
            <v>50</v>
          </cell>
          <cell r="D361">
            <v>-742859.61</v>
          </cell>
          <cell r="E361">
            <v>738550.32</v>
          </cell>
          <cell r="F361">
            <v>0</v>
          </cell>
          <cell r="G361">
            <v>0</v>
          </cell>
          <cell r="H361">
            <v>738550.32</v>
          </cell>
          <cell r="I361">
            <v>735781.22</v>
          </cell>
          <cell r="J361">
            <v>0</v>
          </cell>
          <cell r="K361">
            <v>0</v>
          </cell>
          <cell r="L361">
            <v>733576.47</v>
          </cell>
          <cell r="M361">
            <v>41182.400000000001</v>
          </cell>
          <cell r="N361">
            <v>458983.42</v>
          </cell>
          <cell r="O361">
            <v>60250.92</v>
          </cell>
          <cell r="P361">
            <v>22845.68</v>
          </cell>
          <cell r="Q361">
            <v>648837.29</v>
          </cell>
          <cell r="R361">
            <v>-658120.43000000005</v>
          </cell>
          <cell r="S361">
            <v>7412.83</v>
          </cell>
        </row>
        <row r="362">
          <cell r="A362" t="str">
            <v>Первомайский, 51</v>
          </cell>
          <cell r="B362" t="str">
            <v>Первомайский</v>
          </cell>
          <cell r="C362">
            <v>51</v>
          </cell>
          <cell r="D362">
            <v>-90483.09</v>
          </cell>
          <cell r="E362">
            <v>177389.5</v>
          </cell>
          <cell r="F362">
            <v>0</v>
          </cell>
          <cell r="G362">
            <v>0</v>
          </cell>
          <cell r="H362">
            <v>177389.5</v>
          </cell>
          <cell r="I362">
            <v>172758.68</v>
          </cell>
          <cell r="J362">
            <v>0</v>
          </cell>
          <cell r="K362">
            <v>0</v>
          </cell>
          <cell r="L362">
            <v>172758.68</v>
          </cell>
          <cell r="M362">
            <v>11226.61</v>
          </cell>
          <cell r="N362">
            <v>105245.81</v>
          </cell>
          <cell r="O362">
            <v>0</v>
          </cell>
          <cell r="P362">
            <v>2152.7199999999998</v>
          </cell>
          <cell r="Q362">
            <v>120645.92</v>
          </cell>
          <cell r="R362">
            <v>-38370.33</v>
          </cell>
          <cell r="S362">
            <v>2020.78</v>
          </cell>
        </row>
        <row r="363">
          <cell r="A363" t="str">
            <v>Первомайский, 52</v>
          </cell>
          <cell r="B363" t="str">
            <v>Первомайский</v>
          </cell>
          <cell r="C363">
            <v>52</v>
          </cell>
          <cell r="D363">
            <v>-417717.66</v>
          </cell>
          <cell r="E363">
            <v>252807.4</v>
          </cell>
          <cell r="F363">
            <v>0</v>
          </cell>
          <cell r="G363">
            <v>0</v>
          </cell>
          <cell r="H363">
            <v>252807.4</v>
          </cell>
          <cell r="I363">
            <v>256823.25</v>
          </cell>
          <cell r="J363">
            <v>16346.54</v>
          </cell>
          <cell r="K363">
            <v>0</v>
          </cell>
          <cell r="L363">
            <v>327794.12</v>
          </cell>
          <cell r="M363">
            <v>18715</v>
          </cell>
          <cell r="N363">
            <v>85079.59</v>
          </cell>
          <cell r="O363">
            <v>27916.35</v>
          </cell>
          <cell r="P363">
            <v>12120.03</v>
          </cell>
          <cell r="Q363">
            <v>174128.73</v>
          </cell>
          <cell r="R363">
            <v>-264052.27</v>
          </cell>
          <cell r="S363">
            <v>3368.68</v>
          </cell>
        </row>
        <row r="364">
          <cell r="A364" t="str">
            <v>Первомайский, 53</v>
          </cell>
          <cell r="B364" t="str">
            <v>Первомайский</v>
          </cell>
          <cell r="C364">
            <v>53</v>
          </cell>
          <cell r="D364">
            <v>-51660.39</v>
          </cell>
          <cell r="E364">
            <v>174379.43</v>
          </cell>
          <cell r="F364">
            <v>9803.6</v>
          </cell>
          <cell r="G364">
            <v>0</v>
          </cell>
          <cell r="H364">
            <v>184183.03</v>
          </cell>
          <cell r="I364">
            <v>179074.97</v>
          </cell>
          <cell r="J364">
            <v>11688.29</v>
          </cell>
          <cell r="K364">
            <v>0</v>
          </cell>
          <cell r="L364">
            <v>190763.26</v>
          </cell>
          <cell r="M364">
            <v>10604.59</v>
          </cell>
          <cell r="N364">
            <v>310802.75</v>
          </cell>
          <cell r="O364">
            <v>4639.28</v>
          </cell>
          <cell r="P364">
            <v>3392.59</v>
          </cell>
          <cell r="Q364">
            <v>331348.09000000003</v>
          </cell>
          <cell r="R364">
            <v>-192245.22</v>
          </cell>
          <cell r="S364">
            <v>1908.88</v>
          </cell>
        </row>
        <row r="365">
          <cell r="A365" t="str">
            <v>Первомайский, 55</v>
          </cell>
          <cell r="B365" t="str">
            <v>Первомайский</v>
          </cell>
          <cell r="C365">
            <v>55</v>
          </cell>
          <cell r="D365">
            <v>-59682.83</v>
          </cell>
          <cell r="E365">
            <v>288100.81</v>
          </cell>
          <cell r="F365">
            <v>0</v>
          </cell>
          <cell r="G365">
            <v>0</v>
          </cell>
          <cell r="H365">
            <v>288100.81</v>
          </cell>
          <cell r="I365">
            <v>298121.77</v>
          </cell>
          <cell r="J365">
            <v>0</v>
          </cell>
          <cell r="K365">
            <v>0</v>
          </cell>
          <cell r="L365">
            <v>298121.77</v>
          </cell>
          <cell r="M365">
            <v>28810.06</v>
          </cell>
          <cell r="N365">
            <v>235522.59</v>
          </cell>
          <cell r="O365">
            <v>3450.28</v>
          </cell>
          <cell r="P365">
            <v>6892.37</v>
          </cell>
          <cell r="Q365">
            <v>279861.13</v>
          </cell>
          <cell r="R365">
            <v>-41422.19</v>
          </cell>
          <cell r="S365">
            <v>5185.83</v>
          </cell>
        </row>
        <row r="366">
          <cell r="A366" t="str">
            <v>Первомайский, 56</v>
          </cell>
          <cell r="B366" t="str">
            <v>Первомайский</v>
          </cell>
          <cell r="C366">
            <v>56</v>
          </cell>
          <cell r="D366">
            <v>40469.06</v>
          </cell>
          <cell r="E366">
            <v>371156.47</v>
          </cell>
          <cell r="F366">
            <v>0</v>
          </cell>
          <cell r="G366">
            <v>0</v>
          </cell>
          <cell r="H366">
            <v>371156.47</v>
          </cell>
          <cell r="I366">
            <v>361389.05</v>
          </cell>
          <cell r="J366">
            <v>0</v>
          </cell>
          <cell r="K366">
            <v>0</v>
          </cell>
          <cell r="L366">
            <v>358361.78</v>
          </cell>
          <cell r="M366">
            <v>22872.33</v>
          </cell>
          <cell r="N366">
            <v>384827.64</v>
          </cell>
          <cell r="O366">
            <v>0</v>
          </cell>
          <cell r="P366">
            <v>4318.59</v>
          </cell>
          <cell r="Q366">
            <v>416135.58</v>
          </cell>
          <cell r="R366">
            <v>-17304.740000000002</v>
          </cell>
          <cell r="S366">
            <v>4117.0200000000004</v>
          </cell>
        </row>
        <row r="367">
          <cell r="A367" t="str">
            <v>Первомайский, 58</v>
          </cell>
          <cell r="B367" t="str">
            <v>Первомайский</v>
          </cell>
          <cell r="C367">
            <v>58</v>
          </cell>
          <cell r="D367">
            <v>69585.58</v>
          </cell>
          <cell r="E367">
            <v>299508.39</v>
          </cell>
          <cell r="F367">
            <v>0</v>
          </cell>
          <cell r="G367">
            <v>0</v>
          </cell>
          <cell r="H367">
            <v>299508.39</v>
          </cell>
          <cell r="I367">
            <v>297812.3</v>
          </cell>
          <cell r="J367">
            <v>0</v>
          </cell>
          <cell r="K367">
            <v>0</v>
          </cell>
          <cell r="L367">
            <v>297246.24</v>
          </cell>
          <cell r="M367">
            <v>29950.82</v>
          </cell>
          <cell r="N367">
            <v>205997.18</v>
          </cell>
          <cell r="O367">
            <v>0</v>
          </cell>
          <cell r="P367">
            <v>5944.93</v>
          </cell>
          <cell r="Q367">
            <v>247284.12</v>
          </cell>
          <cell r="R367">
            <v>119547.7</v>
          </cell>
          <cell r="S367">
            <v>5391.19</v>
          </cell>
        </row>
        <row r="368">
          <cell r="A368" t="str">
            <v>Первомайский, 59</v>
          </cell>
          <cell r="B368" t="str">
            <v>Первомайский</v>
          </cell>
          <cell r="C368">
            <v>59</v>
          </cell>
          <cell r="D368">
            <v>48995.97</v>
          </cell>
          <cell r="E368">
            <v>228863.21</v>
          </cell>
          <cell r="F368">
            <v>2262.9899999999998</v>
          </cell>
          <cell r="G368">
            <v>0</v>
          </cell>
          <cell r="H368">
            <v>231126.2</v>
          </cell>
          <cell r="I368">
            <v>227874.62</v>
          </cell>
          <cell r="J368">
            <v>1059.33</v>
          </cell>
          <cell r="K368">
            <v>0</v>
          </cell>
          <cell r="L368">
            <v>224883.37</v>
          </cell>
          <cell r="M368">
            <v>23112.7</v>
          </cell>
          <cell r="N368">
            <v>173761</v>
          </cell>
          <cell r="O368">
            <v>0</v>
          </cell>
          <cell r="P368">
            <v>4497.67</v>
          </cell>
          <cell r="Q368">
            <v>205531.61</v>
          </cell>
          <cell r="R368">
            <v>68347.73</v>
          </cell>
          <cell r="S368">
            <v>4160.24</v>
          </cell>
        </row>
        <row r="369">
          <cell r="A369" t="str">
            <v>Первомайский, 60</v>
          </cell>
          <cell r="B369" t="str">
            <v>Первомайский</v>
          </cell>
          <cell r="C369">
            <v>60</v>
          </cell>
          <cell r="D369">
            <v>166584.74</v>
          </cell>
          <cell r="E369">
            <v>228968.03</v>
          </cell>
          <cell r="F369">
            <v>19485.34</v>
          </cell>
          <cell r="G369">
            <v>0</v>
          </cell>
          <cell r="H369">
            <v>248453.37</v>
          </cell>
          <cell r="I369">
            <v>219643.09</v>
          </cell>
          <cell r="J369">
            <v>17999.169999999998</v>
          </cell>
          <cell r="K369">
            <v>0</v>
          </cell>
          <cell r="L369">
            <v>237311</v>
          </cell>
          <cell r="M369">
            <v>24845.38</v>
          </cell>
          <cell r="N369">
            <v>222562.53</v>
          </cell>
          <cell r="O369">
            <v>27946.12</v>
          </cell>
          <cell r="P369">
            <v>12949.27</v>
          </cell>
          <cell r="Q369">
            <v>323531.40000000002</v>
          </cell>
          <cell r="R369">
            <v>80364.34</v>
          </cell>
          <cell r="S369">
            <v>4472.1499999999996</v>
          </cell>
        </row>
        <row r="370">
          <cell r="A370" t="str">
            <v>Первомайский, 62</v>
          </cell>
          <cell r="B370" t="str">
            <v>Первомайский</v>
          </cell>
          <cell r="C370">
            <v>62</v>
          </cell>
          <cell r="D370">
            <v>-311559.09999999998</v>
          </cell>
          <cell r="E370">
            <v>191385.44</v>
          </cell>
          <cell r="F370">
            <v>1862.38</v>
          </cell>
          <cell r="G370">
            <v>0</v>
          </cell>
          <cell r="H370">
            <v>193247.82</v>
          </cell>
          <cell r="I370">
            <v>186562.87</v>
          </cell>
          <cell r="J370">
            <v>2025.27</v>
          </cell>
          <cell r="K370">
            <v>0</v>
          </cell>
          <cell r="L370">
            <v>188588.14</v>
          </cell>
          <cell r="M370">
            <v>19324.86</v>
          </cell>
          <cell r="N370">
            <v>60742.74</v>
          </cell>
          <cell r="O370">
            <v>28113.96</v>
          </cell>
          <cell r="P370">
            <v>10984.74</v>
          </cell>
          <cell r="Q370">
            <v>149785.12</v>
          </cell>
          <cell r="R370">
            <v>-272756.08</v>
          </cell>
          <cell r="S370">
            <v>3478.46</v>
          </cell>
        </row>
        <row r="371">
          <cell r="A371" t="str">
            <v>Первомайский, 64</v>
          </cell>
          <cell r="B371" t="str">
            <v>Первомайский</v>
          </cell>
          <cell r="C371">
            <v>64</v>
          </cell>
          <cell r="D371">
            <v>-10344.4</v>
          </cell>
          <cell r="E371">
            <v>229500.29</v>
          </cell>
          <cell r="F371">
            <v>0</v>
          </cell>
          <cell r="G371">
            <v>0</v>
          </cell>
          <cell r="H371">
            <v>229500.29</v>
          </cell>
          <cell r="I371">
            <v>224651.96</v>
          </cell>
          <cell r="J371">
            <v>0</v>
          </cell>
          <cell r="K371">
            <v>0</v>
          </cell>
          <cell r="L371">
            <v>224155.03</v>
          </cell>
          <cell r="M371">
            <v>22950.05</v>
          </cell>
          <cell r="N371">
            <v>228333.37</v>
          </cell>
          <cell r="O371">
            <v>0</v>
          </cell>
          <cell r="P371">
            <v>6675.88</v>
          </cell>
          <cell r="Q371">
            <v>265987.24</v>
          </cell>
          <cell r="R371">
            <v>-52176.61</v>
          </cell>
          <cell r="S371">
            <v>4131.05</v>
          </cell>
        </row>
        <row r="372">
          <cell r="A372" t="str">
            <v>Первомайский, 66</v>
          </cell>
          <cell r="B372" t="str">
            <v>Первомайский</v>
          </cell>
          <cell r="C372">
            <v>66</v>
          </cell>
          <cell r="D372">
            <v>20211.86</v>
          </cell>
          <cell r="E372">
            <v>309268.46999999997</v>
          </cell>
          <cell r="F372">
            <v>0</v>
          </cell>
          <cell r="G372">
            <v>0</v>
          </cell>
          <cell r="H372">
            <v>309268.46999999997</v>
          </cell>
          <cell r="I372">
            <v>322286.78999999998</v>
          </cell>
          <cell r="J372">
            <v>0</v>
          </cell>
          <cell r="K372">
            <v>0</v>
          </cell>
          <cell r="L372">
            <v>315093.71999999997</v>
          </cell>
          <cell r="M372">
            <v>23156.47</v>
          </cell>
          <cell r="N372">
            <v>129768.77</v>
          </cell>
          <cell r="O372">
            <v>0</v>
          </cell>
          <cell r="P372">
            <v>4747.8</v>
          </cell>
          <cell r="Q372">
            <v>161841.21</v>
          </cell>
          <cell r="R372">
            <v>173464.37</v>
          </cell>
          <cell r="S372">
            <v>4168.17</v>
          </cell>
        </row>
        <row r="373">
          <cell r="A373" t="str">
            <v>Первомайский, 71</v>
          </cell>
          <cell r="B373" t="str">
            <v>Первомайский</v>
          </cell>
          <cell r="C373">
            <v>71</v>
          </cell>
          <cell r="D373">
            <v>18506.96</v>
          </cell>
          <cell r="E373">
            <v>382466.18</v>
          </cell>
          <cell r="F373">
            <v>0</v>
          </cell>
          <cell r="G373">
            <v>0</v>
          </cell>
          <cell r="H373">
            <v>382466.18</v>
          </cell>
          <cell r="I373">
            <v>380446.67</v>
          </cell>
          <cell r="J373">
            <v>0</v>
          </cell>
          <cell r="K373">
            <v>0</v>
          </cell>
          <cell r="L373">
            <v>378886.77</v>
          </cell>
          <cell r="M373">
            <v>23035.75</v>
          </cell>
          <cell r="N373">
            <v>639192.26</v>
          </cell>
          <cell r="O373">
            <v>0</v>
          </cell>
          <cell r="P373">
            <v>4535.5600000000004</v>
          </cell>
          <cell r="Q373">
            <v>670910.02</v>
          </cell>
          <cell r="R373">
            <v>-273516.28999999998</v>
          </cell>
          <cell r="S373">
            <v>4146.45</v>
          </cell>
        </row>
        <row r="374">
          <cell r="A374" t="str">
            <v>Первомайский, 72</v>
          </cell>
          <cell r="B374" t="str">
            <v>Первомайский</v>
          </cell>
          <cell r="C374">
            <v>72</v>
          </cell>
          <cell r="D374">
            <v>11924.22</v>
          </cell>
          <cell r="E374">
            <v>229620.82</v>
          </cell>
          <cell r="F374">
            <v>0</v>
          </cell>
          <cell r="G374">
            <v>0</v>
          </cell>
          <cell r="H374">
            <v>229620.82</v>
          </cell>
          <cell r="I374">
            <v>227600.91</v>
          </cell>
          <cell r="J374">
            <v>0</v>
          </cell>
          <cell r="K374">
            <v>0</v>
          </cell>
          <cell r="L374">
            <v>227600.91</v>
          </cell>
          <cell r="M374">
            <v>22962.09</v>
          </cell>
          <cell r="N374">
            <v>407366.45</v>
          </cell>
          <cell r="O374">
            <v>0</v>
          </cell>
          <cell r="P374">
            <v>4552.0200000000004</v>
          </cell>
          <cell r="Q374">
            <v>439013.75</v>
          </cell>
          <cell r="R374">
            <v>-199488.62</v>
          </cell>
          <cell r="S374">
            <v>4133.1899999999996</v>
          </cell>
        </row>
        <row r="375">
          <cell r="A375" t="str">
            <v>Первомайский, 73</v>
          </cell>
          <cell r="B375" t="str">
            <v>Первомайский</v>
          </cell>
          <cell r="C375">
            <v>73</v>
          </cell>
          <cell r="D375">
            <v>-51497.77</v>
          </cell>
          <cell r="E375">
            <v>-896.52</v>
          </cell>
          <cell r="F375">
            <v>0</v>
          </cell>
          <cell r="G375">
            <v>0</v>
          </cell>
          <cell r="H375">
            <v>-896.52</v>
          </cell>
          <cell r="I375">
            <v>3889.99</v>
          </cell>
          <cell r="J375">
            <v>0</v>
          </cell>
          <cell r="K375">
            <v>0</v>
          </cell>
          <cell r="L375">
            <v>2470.02</v>
          </cell>
          <cell r="M375">
            <v>-89.65</v>
          </cell>
          <cell r="N375">
            <v>0</v>
          </cell>
          <cell r="O375">
            <v>0</v>
          </cell>
          <cell r="P375">
            <v>49.39</v>
          </cell>
          <cell r="Q375">
            <v>-56.4</v>
          </cell>
          <cell r="R375">
            <v>-48971.35</v>
          </cell>
          <cell r="S375">
            <v>-16.14</v>
          </cell>
        </row>
        <row r="376">
          <cell r="A376" t="str">
            <v>Первомайский, 74</v>
          </cell>
          <cell r="B376" t="str">
            <v>Первомайский</v>
          </cell>
          <cell r="C376">
            <v>74</v>
          </cell>
          <cell r="D376">
            <v>-4890.78</v>
          </cell>
          <cell r="E376">
            <v>423367</v>
          </cell>
          <cell r="F376">
            <v>0</v>
          </cell>
          <cell r="G376">
            <v>0</v>
          </cell>
          <cell r="H376">
            <v>423367</v>
          </cell>
          <cell r="I376">
            <v>431532.88</v>
          </cell>
          <cell r="J376">
            <v>0</v>
          </cell>
          <cell r="K376">
            <v>0</v>
          </cell>
          <cell r="L376">
            <v>431532.88</v>
          </cell>
          <cell r="M376">
            <v>22481.74</v>
          </cell>
          <cell r="N376">
            <v>159146.62</v>
          </cell>
          <cell r="O376">
            <v>16461.48</v>
          </cell>
          <cell r="P376">
            <v>9223.17</v>
          </cell>
          <cell r="Q376">
            <v>211359.73</v>
          </cell>
          <cell r="R376">
            <v>215282.37</v>
          </cell>
          <cell r="S376">
            <v>4046.72</v>
          </cell>
        </row>
        <row r="377">
          <cell r="A377" t="str">
            <v>Первомайский, 75</v>
          </cell>
          <cell r="B377" t="str">
            <v>Первомайский</v>
          </cell>
          <cell r="C377">
            <v>75</v>
          </cell>
          <cell r="D377">
            <v>23067.34</v>
          </cell>
          <cell r="E377">
            <v>405268.27</v>
          </cell>
          <cell r="F377">
            <v>0</v>
          </cell>
          <cell r="G377">
            <v>0</v>
          </cell>
          <cell r="H377">
            <v>405268.27</v>
          </cell>
          <cell r="I377">
            <v>419711.68</v>
          </cell>
          <cell r="J377">
            <v>0</v>
          </cell>
          <cell r="K377">
            <v>0</v>
          </cell>
          <cell r="L377">
            <v>419711.68</v>
          </cell>
          <cell r="M377">
            <v>22765.66</v>
          </cell>
          <cell r="N377">
            <v>719132.18</v>
          </cell>
          <cell r="O377">
            <v>0</v>
          </cell>
          <cell r="P377">
            <v>4842.01</v>
          </cell>
          <cell r="Q377">
            <v>750837.7</v>
          </cell>
          <cell r="R377">
            <v>-308058.68</v>
          </cell>
          <cell r="S377">
            <v>4097.8500000000004</v>
          </cell>
        </row>
        <row r="378">
          <cell r="A378" t="str">
            <v>Первомайский, 76</v>
          </cell>
          <cell r="B378" t="str">
            <v>Первомайский</v>
          </cell>
          <cell r="C378">
            <v>76</v>
          </cell>
          <cell r="D378">
            <v>93844.07</v>
          </cell>
          <cell r="E378">
            <v>282375.71999999997</v>
          </cell>
          <cell r="F378">
            <v>0</v>
          </cell>
          <cell r="G378">
            <v>0</v>
          </cell>
          <cell r="H378">
            <v>282375.71999999997</v>
          </cell>
          <cell r="I378">
            <v>278246.55</v>
          </cell>
          <cell r="J378">
            <v>0</v>
          </cell>
          <cell r="K378">
            <v>0</v>
          </cell>
          <cell r="L378">
            <v>278246.55</v>
          </cell>
          <cell r="M378">
            <v>23013.58</v>
          </cell>
          <cell r="N378">
            <v>329987.84000000003</v>
          </cell>
          <cell r="O378">
            <v>-28532.9</v>
          </cell>
          <cell r="P378">
            <v>4520.1400000000003</v>
          </cell>
          <cell r="Q378">
            <v>333131.13</v>
          </cell>
          <cell r="R378">
            <v>38959.49</v>
          </cell>
          <cell r="S378">
            <v>4142.47</v>
          </cell>
        </row>
        <row r="379">
          <cell r="A379" t="str">
            <v>Первомайский, 79</v>
          </cell>
          <cell r="B379" t="str">
            <v>Первомайский</v>
          </cell>
          <cell r="C379">
            <v>79</v>
          </cell>
          <cell r="D379">
            <v>214823</v>
          </cell>
          <cell r="E379">
            <v>165741.43</v>
          </cell>
          <cell r="F379">
            <v>0</v>
          </cell>
          <cell r="G379">
            <v>0</v>
          </cell>
          <cell r="H379">
            <v>165741.43</v>
          </cell>
          <cell r="I379">
            <v>173801.95</v>
          </cell>
          <cell r="J379">
            <v>0</v>
          </cell>
          <cell r="K379">
            <v>0</v>
          </cell>
          <cell r="L379">
            <v>173801.95</v>
          </cell>
          <cell r="M379">
            <v>16574.099999999999</v>
          </cell>
          <cell r="N379">
            <v>416093.79</v>
          </cell>
          <cell r="O379">
            <v>1261.8399999999999</v>
          </cell>
          <cell r="P379">
            <v>3958.21</v>
          </cell>
          <cell r="Q379">
            <v>440871.25</v>
          </cell>
          <cell r="R379">
            <v>-52246.3</v>
          </cell>
          <cell r="S379">
            <v>2983.31</v>
          </cell>
        </row>
        <row r="380">
          <cell r="A380" t="str">
            <v>Первомайский, 80</v>
          </cell>
          <cell r="B380" t="str">
            <v>Первомайский</v>
          </cell>
          <cell r="C380">
            <v>80</v>
          </cell>
          <cell r="D380">
            <v>-180256.18</v>
          </cell>
          <cell r="E380">
            <v>227056.83</v>
          </cell>
          <cell r="F380">
            <v>0</v>
          </cell>
          <cell r="G380">
            <v>0</v>
          </cell>
          <cell r="H380">
            <v>227056.83</v>
          </cell>
          <cell r="I380">
            <v>232410.3</v>
          </cell>
          <cell r="J380">
            <v>0</v>
          </cell>
          <cell r="K380">
            <v>0</v>
          </cell>
          <cell r="L380">
            <v>232410.3</v>
          </cell>
          <cell r="M380">
            <v>22705.7</v>
          </cell>
          <cell r="N380">
            <v>161391.35999999999</v>
          </cell>
          <cell r="O380">
            <v>1892.56</v>
          </cell>
          <cell r="P380">
            <v>5268.15</v>
          </cell>
          <cell r="Q380">
            <v>195344.78</v>
          </cell>
          <cell r="R380">
            <v>-143190.66</v>
          </cell>
          <cell r="S380">
            <v>4087.01</v>
          </cell>
        </row>
        <row r="381">
          <cell r="A381" t="str">
            <v>Первомайский, 81</v>
          </cell>
          <cell r="B381" t="str">
            <v>Первомайский</v>
          </cell>
          <cell r="C381">
            <v>81</v>
          </cell>
          <cell r="D381">
            <v>177003.48</v>
          </cell>
          <cell r="E381">
            <v>218585.87</v>
          </cell>
          <cell r="F381">
            <v>0</v>
          </cell>
          <cell r="G381">
            <v>0</v>
          </cell>
          <cell r="H381">
            <v>218585.87</v>
          </cell>
          <cell r="I381">
            <v>210784.03</v>
          </cell>
          <cell r="J381">
            <v>0</v>
          </cell>
          <cell r="K381">
            <v>0</v>
          </cell>
          <cell r="L381">
            <v>204190.67</v>
          </cell>
          <cell r="M381">
            <v>21858.62</v>
          </cell>
          <cell r="N381">
            <v>291941.15000000002</v>
          </cell>
          <cell r="O381">
            <v>0</v>
          </cell>
          <cell r="P381">
            <v>4083.81</v>
          </cell>
          <cell r="Q381">
            <v>321818.15000000002</v>
          </cell>
          <cell r="R381">
            <v>59376</v>
          </cell>
          <cell r="S381">
            <v>3934.57</v>
          </cell>
        </row>
        <row r="382">
          <cell r="A382" t="str">
            <v>Первомайский, 82</v>
          </cell>
          <cell r="B382" t="str">
            <v>Первомайский</v>
          </cell>
          <cell r="C382">
            <v>82</v>
          </cell>
          <cell r="D382">
            <v>99890.09</v>
          </cell>
          <cell r="E382">
            <v>218444.81</v>
          </cell>
          <cell r="F382">
            <v>0</v>
          </cell>
          <cell r="G382">
            <v>0</v>
          </cell>
          <cell r="H382">
            <v>218444.81</v>
          </cell>
          <cell r="I382">
            <v>216561.74</v>
          </cell>
          <cell r="J382">
            <v>0</v>
          </cell>
          <cell r="K382">
            <v>0</v>
          </cell>
          <cell r="L382">
            <v>216561.74</v>
          </cell>
          <cell r="M382">
            <v>21844.45</v>
          </cell>
          <cell r="N382">
            <v>202782.5</v>
          </cell>
          <cell r="O382">
            <v>22342.959999999999</v>
          </cell>
          <cell r="P382">
            <v>4331.24</v>
          </cell>
          <cell r="Q382">
            <v>255233.15</v>
          </cell>
          <cell r="R382">
            <v>61218.68</v>
          </cell>
          <cell r="S382">
            <v>3932</v>
          </cell>
        </row>
        <row r="383">
          <cell r="A383" t="str">
            <v>Первомайский, 83</v>
          </cell>
          <cell r="B383" t="str">
            <v>Первомайский</v>
          </cell>
          <cell r="C383">
            <v>83</v>
          </cell>
          <cell r="D383">
            <v>99635.87</v>
          </cell>
          <cell r="E383">
            <v>227827.74</v>
          </cell>
          <cell r="F383">
            <v>0</v>
          </cell>
          <cell r="G383">
            <v>0</v>
          </cell>
          <cell r="H383">
            <v>227827.74</v>
          </cell>
          <cell r="I383">
            <v>226758.7</v>
          </cell>
          <cell r="J383">
            <v>0</v>
          </cell>
          <cell r="K383">
            <v>0</v>
          </cell>
          <cell r="L383">
            <v>226686.14</v>
          </cell>
          <cell r="M383">
            <v>10783.12</v>
          </cell>
          <cell r="N383">
            <v>336036.08</v>
          </cell>
          <cell r="O383">
            <v>-6837.09</v>
          </cell>
          <cell r="P383">
            <v>8077.92</v>
          </cell>
          <cell r="Q383">
            <v>365199.45</v>
          </cell>
          <cell r="R383">
            <v>-38877.440000000002</v>
          </cell>
          <cell r="S383">
            <v>1940.94</v>
          </cell>
        </row>
        <row r="384">
          <cell r="A384" t="str">
            <v>Первомайский, 84</v>
          </cell>
          <cell r="B384" t="str">
            <v>Первомайский</v>
          </cell>
          <cell r="C384">
            <v>84</v>
          </cell>
          <cell r="D384">
            <v>50403.58</v>
          </cell>
          <cell r="E384">
            <v>105154.59</v>
          </cell>
          <cell r="F384">
            <v>0</v>
          </cell>
          <cell r="G384">
            <v>0</v>
          </cell>
          <cell r="H384">
            <v>105154.59</v>
          </cell>
          <cell r="I384">
            <v>113305.94</v>
          </cell>
          <cell r="J384">
            <v>0</v>
          </cell>
          <cell r="K384">
            <v>0</v>
          </cell>
          <cell r="L384">
            <v>113305.94</v>
          </cell>
          <cell r="M384">
            <v>10515.49</v>
          </cell>
          <cell r="N384">
            <v>131639.39000000001</v>
          </cell>
          <cell r="O384">
            <v>0</v>
          </cell>
          <cell r="P384">
            <v>2266.12</v>
          </cell>
          <cell r="Q384">
            <v>146313.84</v>
          </cell>
          <cell r="R384">
            <v>17395.68</v>
          </cell>
          <cell r="S384">
            <v>1892.84</v>
          </cell>
        </row>
        <row r="385">
          <cell r="A385" t="str">
            <v>Первомайский, 85</v>
          </cell>
          <cell r="B385" t="str">
            <v>Первомайский</v>
          </cell>
          <cell r="C385">
            <v>85</v>
          </cell>
          <cell r="D385">
            <v>93366.68</v>
          </cell>
          <cell r="E385">
            <v>104497.15</v>
          </cell>
          <cell r="F385">
            <v>0</v>
          </cell>
          <cell r="G385">
            <v>0</v>
          </cell>
          <cell r="H385">
            <v>104497.15</v>
          </cell>
          <cell r="I385">
            <v>106672.47</v>
          </cell>
          <cell r="J385">
            <v>0</v>
          </cell>
          <cell r="K385">
            <v>0</v>
          </cell>
          <cell r="L385">
            <v>106672.47</v>
          </cell>
          <cell r="M385">
            <v>10449.73</v>
          </cell>
          <cell r="N385">
            <v>6936.9</v>
          </cell>
          <cell r="O385">
            <v>0</v>
          </cell>
          <cell r="P385">
            <v>2133.4299999999998</v>
          </cell>
          <cell r="Q385">
            <v>21401.06</v>
          </cell>
          <cell r="R385">
            <v>178638.09</v>
          </cell>
          <cell r="S385">
            <v>1881</v>
          </cell>
        </row>
        <row r="386">
          <cell r="A386" t="str">
            <v>Первомайский, 86</v>
          </cell>
          <cell r="B386" t="str">
            <v>Первомайский</v>
          </cell>
          <cell r="C386">
            <v>86</v>
          </cell>
          <cell r="D386">
            <v>56088.2</v>
          </cell>
          <cell r="E386">
            <v>296871.01</v>
          </cell>
          <cell r="F386">
            <v>0</v>
          </cell>
          <cell r="G386">
            <v>0</v>
          </cell>
          <cell r="H386">
            <v>296871.01</v>
          </cell>
          <cell r="I386">
            <v>294319.69</v>
          </cell>
          <cell r="J386">
            <v>0</v>
          </cell>
          <cell r="K386">
            <v>0</v>
          </cell>
          <cell r="L386">
            <v>292675.03000000003</v>
          </cell>
          <cell r="M386">
            <v>21354.36</v>
          </cell>
          <cell r="N386">
            <v>10415.379999999999</v>
          </cell>
          <cell r="O386">
            <v>0</v>
          </cell>
          <cell r="P386">
            <v>4186.97</v>
          </cell>
          <cell r="Q386">
            <v>39800.5</v>
          </cell>
          <cell r="R386">
            <v>308962.73</v>
          </cell>
          <cell r="S386">
            <v>3843.79</v>
          </cell>
        </row>
        <row r="387">
          <cell r="A387" t="str">
            <v>Первомайский, 87</v>
          </cell>
          <cell r="B387" t="str">
            <v>Первомайский</v>
          </cell>
          <cell r="C387">
            <v>87</v>
          </cell>
          <cell r="D387">
            <v>35951.64</v>
          </cell>
          <cell r="E387">
            <v>81403.240000000005</v>
          </cell>
          <cell r="F387">
            <v>0</v>
          </cell>
          <cell r="G387">
            <v>0</v>
          </cell>
          <cell r="H387">
            <v>81403.240000000005</v>
          </cell>
          <cell r="I387">
            <v>85333.56</v>
          </cell>
          <cell r="J387">
            <v>0</v>
          </cell>
          <cell r="K387">
            <v>0</v>
          </cell>
          <cell r="L387">
            <v>85333.56</v>
          </cell>
          <cell r="M387">
            <v>5310.24</v>
          </cell>
          <cell r="N387">
            <v>57983.62</v>
          </cell>
          <cell r="O387">
            <v>0</v>
          </cell>
          <cell r="P387">
            <v>1140.6600000000001</v>
          </cell>
          <cell r="Q387">
            <v>65390.34</v>
          </cell>
          <cell r="R387">
            <v>55894.86</v>
          </cell>
          <cell r="S387">
            <v>955.82</v>
          </cell>
        </row>
        <row r="388">
          <cell r="A388" t="str">
            <v>Первомайский, 89</v>
          </cell>
          <cell r="B388" t="str">
            <v>Первомайский</v>
          </cell>
          <cell r="C388">
            <v>89</v>
          </cell>
          <cell r="D388">
            <v>423366.98</v>
          </cell>
          <cell r="E388">
            <v>171061.49</v>
          </cell>
          <cell r="F388">
            <v>0</v>
          </cell>
          <cell r="G388">
            <v>0</v>
          </cell>
          <cell r="H388">
            <v>171061.49</v>
          </cell>
          <cell r="I388">
            <v>172485.93</v>
          </cell>
          <cell r="J388">
            <v>0</v>
          </cell>
          <cell r="K388">
            <v>0</v>
          </cell>
          <cell r="L388">
            <v>172485.93</v>
          </cell>
          <cell r="M388">
            <v>17106.169999999998</v>
          </cell>
          <cell r="N388">
            <v>123873.75</v>
          </cell>
          <cell r="O388">
            <v>0</v>
          </cell>
          <cell r="P388">
            <v>3449.74</v>
          </cell>
          <cell r="Q388">
            <v>147508.85</v>
          </cell>
          <cell r="R388">
            <v>448344.06</v>
          </cell>
          <cell r="S388">
            <v>3079.19</v>
          </cell>
        </row>
        <row r="389">
          <cell r="A389" t="str">
            <v>Первомайский, 90</v>
          </cell>
          <cell r="B389" t="str">
            <v>Первомайский</v>
          </cell>
          <cell r="C389">
            <v>90</v>
          </cell>
          <cell r="D389">
            <v>271413.61</v>
          </cell>
          <cell r="E389">
            <v>290655.90999999997</v>
          </cell>
          <cell r="F389">
            <v>0</v>
          </cell>
          <cell r="G389">
            <v>0</v>
          </cell>
          <cell r="H389">
            <v>290655.90999999997</v>
          </cell>
          <cell r="I389">
            <v>324638.13</v>
          </cell>
          <cell r="J389">
            <v>0</v>
          </cell>
          <cell r="K389">
            <v>0</v>
          </cell>
          <cell r="L389">
            <v>323773.68</v>
          </cell>
          <cell r="M389">
            <v>29065.59</v>
          </cell>
          <cell r="N389">
            <v>488521.47</v>
          </cell>
          <cell r="O389">
            <v>4026.43</v>
          </cell>
          <cell r="P389">
            <v>7370.94</v>
          </cell>
          <cell r="Q389">
            <v>580313.29</v>
          </cell>
          <cell r="R389">
            <v>14874</v>
          </cell>
          <cell r="S389">
            <v>5231.82</v>
          </cell>
        </row>
        <row r="390">
          <cell r="A390" t="str">
            <v>Первомайский, 91</v>
          </cell>
          <cell r="B390" t="str">
            <v>Первомайский</v>
          </cell>
          <cell r="C390">
            <v>91</v>
          </cell>
          <cell r="D390">
            <v>35293.870000000003</v>
          </cell>
          <cell r="E390">
            <v>166723.96</v>
          </cell>
          <cell r="F390">
            <v>5574.06</v>
          </cell>
          <cell r="G390">
            <v>0</v>
          </cell>
          <cell r="H390">
            <v>172298.02</v>
          </cell>
          <cell r="I390">
            <v>172739.41</v>
          </cell>
          <cell r="J390">
            <v>5954.99</v>
          </cell>
          <cell r="K390">
            <v>0</v>
          </cell>
          <cell r="L390">
            <v>176327.14</v>
          </cell>
          <cell r="M390">
            <v>17229.87</v>
          </cell>
          <cell r="N390">
            <v>88770.65</v>
          </cell>
          <cell r="O390">
            <v>0</v>
          </cell>
          <cell r="P390">
            <v>3526.55</v>
          </cell>
          <cell r="Q390">
            <v>112628.41</v>
          </cell>
          <cell r="R390">
            <v>98992.6</v>
          </cell>
          <cell r="S390">
            <v>3101.34</v>
          </cell>
        </row>
        <row r="391">
          <cell r="A391" t="str">
            <v>Профсоюзная, 2</v>
          </cell>
          <cell r="B391" t="str">
            <v>Профсоюзная</v>
          </cell>
          <cell r="C391">
            <v>2</v>
          </cell>
          <cell r="D391">
            <v>-132856.09</v>
          </cell>
          <cell r="E391">
            <v>-183.79</v>
          </cell>
          <cell r="F391">
            <v>0</v>
          </cell>
          <cell r="G391">
            <v>0</v>
          </cell>
          <cell r="H391">
            <v>-183.79</v>
          </cell>
          <cell r="I391">
            <v>602.66</v>
          </cell>
          <cell r="J391">
            <v>0</v>
          </cell>
          <cell r="K391">
            <v>0</v>
          </cell>
          <cell r="L391">
            <v>602.66</v>
          </cell>
          <cell r="M391">
            <v>-18.38</v>
          </cell>
          <cell r="N391">
            <v>0</v>
          </cell>
          <cell r="O391">
            <v>0</v>
          </cell>
          <cell r="P391">
            <v>12.06</v>
          </cell>
          <cell r="Q391">
            <v>-9.6300000000000008</v>
          </cell>
          <cell r="R391">
            <v>-132243.79999999999</v>
          </cell>
          <cell r="S391">
            <v>-3.31</v>
          </cell>
        </row>
        <row r="392">
          <cell r="A392" t="str">
            <v>Профсоюзная, 4</v>
          </cell>
          <cell r="B392" t="str">
            <v>Профсоюзная</v>
          </cell>
          <cell r="C392">
            <v>4</v>
          </cell>
          <cell r="D392">
            <v>-113588.08</v>
          </cell>
          <cell r="E392">
            <v>45223.199999999997</v>
          </cell>
          <cell r="F392">
            <v>2178.9299999999998</v>
          </cell>
          <cell r="G392">
            <v>0</v>
          </cell>
          <cell r="H392">
            <v>47402.13</v>
          </cell>
          <cell r="I392">
            <v>48149.79</v>
          </cell>
          <cell r="J392">
            <v>2299.4699999999998</v>
          </cell>
          <cell r="K392">
            <v>0</v>
          </cell>
          <cell r="L392">
            <v>50449.26</v>
          </cell>
          <cell r="M392">
            <v>4740.2299999999996</v>
          </cell>
          <cell r="N392">
            <v>0</v>
          </cell>
          <cell r="O392">
            <v>4017.84</v>
          </cell>
          <cell r="P392">
            <v>2328.91</v>
          </cell>
          <cell r="Q392">
            <v>15057.53</v>
          </cell>
          <cell r="R392">
            <v>-78196.350000000006</v>
          </cell>
          <cell r="S392">
            <v>853.23</v>
          </cell>
        </row>
        <row r="393">
          <cell r="A393" t="str">
            <v>Профсоюзная, 4-а</v>
          </cell>
          <cell r="B393" t="str">
            <v>Профсоюзная</v>
          </cell>
          <cell r="C393" t="str">
            <v>4-а</v>
          </cell>
          <cell r="D393">
            <v>-90090.74</v>
          </cell>
          <cell r="E393">
            <v>67109</v>
          </cell>
          <cell r="F393">
            <v>0</v>
          </cell>
          <cell r="G393">
            <v>0</v>
          </cell>
          <cell r="H393">
            <v>67109</v>
          </cell>
          <cell r="I393">
            <v>69547.25</v>
          </cell>
          <cell r="J393">
            <v>0</v>
          </cell>
          <cell r="K393">
            <v>0</v>
          </cell>
          <cell r="L393">
            <v>68607.03</v>
          </cell>
          <cell r="M393">
            <v>6710.97</v>
          </cell>
          <cell r="N393">
            <v>0</v>
          </cell>
          <cell r="O393">
            <v>0</v>
          </cell>
          <cell r="P393">
            <v>1372.15</v>
          </cell>
          <cell r="Q393">
            <v>9291.08</v>
          </cell>
          <cell r="R393">
            <v>-30774.79</v>
          </cell>
          <cell r="S393">
            <v>1207.96</v>
          </cell>
        </row>
        <row r="394">
          <cell r="A394" t="str">
            <v>Профсоюзная, 8</v>
          </cell>
          <cell r="B394" t="str">
            <v>Профсоюзная</v>
          </cell>
          <cell r="C394">
            <v>8</v>
          </cell>
          <cell r="D394">
            <v>50573.5</v>
          </cell>
          <cell r="E394">
            <v>-649.23</v>
          </cell>
          <cell r="F394">
            <v>-9.8699999999999992</v>
          </cell>
          <cell r="G394">
            <v>0</v>
          </cell>
          <cell r="H394">
            <v>-659.1</v>
          </cell>
          <cell r="I394">
            <v>285.95</v>
          </cell>
          <cell r="J394">
            <v>0</v>
          </cell>
          <cell r="K394">
            <v>0</v>
          </cell>
          <cell r="L394">
            <v>285.95</v>
          </cell>
          <cell r="M394">
            <v>-65.900000000000006</v>
          </cell>
          <cell r="N394">
            <v>0</v>
          </cell>
          <cell r="O394">
            <v>0</v>
          </cell>
          <cell r="P394">
            <v>5.72</v>
          </cell>
          <cell r="Q394">
            <v>-72.040000000000006</v>
          </cell>
          <cell r="R394">
            <v>50931.49</v>
          </cell>
          <cell r="S394">
            <v>-11.86</v>
          </cell>
        </row>
        <row r="395">
          <cell r="A395" t="str">
            <v>Профсоюзная, 9/1</v>
          </cell>
          <cell r="B395" t="str">
            <v>Профсоюзная</v>
          </cell>
          <cell r="C395" t="str">
            <v>9/1</v>
          </cell>
          <cell r="D395">
            <v>368.46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368.46</v>
          </cell>
          <cell r="S395">
            <v>0</v>
          </cell>
        </row>
        <row r="396">
          <cell r="A396" t="str">
            <v>Профсоюзная, 11</v>
          </cell>
          <cell r="B396" t="str">
            <v>Профсоюзная</v>
          </cell>
          <cell r="C396">
            <v>11</v>
          </cell>
          <cell r="D396">
            <v>10550.67</v>
          </cell>
          <cell r="E396">
            <v>1797.07</v>
          </cell>
          <cell r="F396">
            <v>0</v>
          </cell>
          <cell r="G396">
            <v>0</v>
          </cell>
          <cell r="H396">
            <v>1797.07</v>
          </cell>
          <cell r="I396">
            <v>1986.95</v>
          </cell>
          <cell r="J396">
            <v>0</v>
          </cell>
          <cell r="K396">
            <v>0</v>
          </cell>
          <cell r="L396">
            <v>1986.95</v>
          </cell>
          <cell r="M396">
            <v>179.69</v>
          </cell>
          <cell r="N396">
            <v>0</v>
          </cell>
          <cell r="O396">
            <v>0</v>
          </cell>
          <cell r="P396">
            <v>191.85</v>
          </cell>
          <cell r="Q396">
            <v>403.86</v>
          </cell>
          <cell r="R396">
            <v>12133.76</v>
          </cell>
          <cell r="S396">
            <v>32.32</v>
          </cell>
        </row>
        <row r="397">
          <cell r="A397" t="str">
            <v>Профсоюзная, 15</v>
          </cell>
          <cell r="B397" t="str">
            <v>Профсоюзная</v>
          </cell>
          <cell r="C397">
            <v>15</v>
          </cell>
          <cell r="D397">
            <v>49944.97</v>
          </cell>
          <cell r="E397">
            <v>19583.88</v>
          </cell>
          <cell r="F397">
            <v>0</v>
          </cell>
          <cell r="G397">
            <v>0</v>
          </cell>
          <cell r="H397">
            <v>19583.88</v>
          </cell>
          <cell r="I397">
            <v>23460.69</v>
          </cell>
          <cell r="J397">
            <v>0</v>
          </cell>
          <cell r="K397">
            <v>0</v>
          </cell>
          <cell r="L397">
            <v>23460.69</v>
          </cell>
          <cell r="M397">
            <v>1958.41</v>
          </cell>
          <cell r="N397">
            <v>0</v>
          </cell>
          <cell r="O397">
            <v>0</v>
          </cell>
          <cell r="P397">
            <v>1280.5</v>
          </cell>
          <cell r="Q397">
            <v>3591.44</v>
          </cell>
          <cell r="R397">
            <v>69814.22</v>
          </cell>
          <cell r="S397">
            <v>352.53</v>
          </cell>
        </row>
        <row r="398">
          <cell r="A398" t="str">
            <v>Профсоюзная, 26</v>
          </cell>
          <cell r="B398" t="str">
            <v>Профсоюзная</v>
          </cell>
          <cell r="C398">
            <v>26</v>
          </cell>
          <cell r="D398">
            <v>122820.36</v>
          </cell>
          <cell r="E398">
            <v>322331.46999999997</v>
          </cell>
          <cell r="F398">
            <v>23534.22</v>
          </cell>
          <cell r="G398">
            <v>0</v>
          </cell>
          <cell r="H398">
            <v>345865.69</v>
          </cell>
          <cell r="I398">
            <v>319474.61</v>
          </cell>
          <cell r="J398">
            <v>16485.96</v>
          </cell>
          <cell r="K398">
            <v>0</v>
          </cell>
          <cell r="L398">
            <v>335960.57</v>
          </cell>
          <cell r="M398">
            <v>29122.91</v>
          </cell>
          <cell r="N398">
            <v>198336</v>
          </cell>
          <cell r="O398">
            <v>12795.49</v>
          </cell>
          <cell r="P398">
            <v>9020.84</v>
          </cell>
          <cell r="Q398">
            <v>266779.48</v>
          </cell>
          <cell r="R398">
            <v>192001.45</v>
          </cell>
          <cell r="S398">
            <v>5242.1400000000003</v>
          </cell>
        </row>
        <row r="399">
          <cell r="A399" t="str">
            <v>Профсоюзная, 52</v>
          </cell>
          <cell r="B399" t="str">
            <v>Профсоюзная</v>
          </cell>
          <cell r="C399">
            <v>52</v>
          </cell>
          <cell r="D399">
            <v>14499.32</v>
          </cell>
          <cell r="E399">
            <v>-63.62</v>
          </cell>
          <cell r="F399">
            <v>0</v>
          </cell>
          <cell r="G399">
            <v>0</v>
          </cell>
          <cell r="H399">
            <v>-63.62</v>
          </cell>
          <cell r="I399">
            <v>127.07</v>
          </cell>
          <cell r="J399">
            <v>0</v>
          </cell>
          <cell r="K399">
            <v>0</v>
          </cell>
          <cell r="L399">
            <v>127.07</v>
          </cell>
          <cell r="M399">
            <v>-6.36</v>
          </cell>
          <cell r="N399">
            <v>0</v>
          </cell>
          <cell r="O399">
            <v>0</v>
          </cell>
          <cell r="P399">
            <v>2.54</v>
          </cell>
          <cell r="Q399">
            <v>-4.97</v>
          </cell>
          <cell r="R399">
            <v>14631.36</v>
          </cell>
          <cell r="S399">
            <v>-1.1499999999999999</v>
          </cell>
        </row>
        <row r="400">
          <cell r="A400" t="str">
            <v>Профсоюзная, 64</v>
          </cell>
          <cell r="B400" t="str">
            <v>Профсоюзная</v>
          </cell>
          <cell r="C400">
            <v>64</v>
          </cell>
          <cell r="D400">
            <v>-58627.69</v>
          </cell>
          <cell r="E400">
            <v>172257.24</v>
          </cell>
          <cell r="F400">
            <v>0</v>
          </cell>
          <cell r="G400">
            <v>0</v>
          </cell>
          <cell r="H400">
            <v>172257.24</v>
          </cell>
          <cell r="I400">
            <v>173028.79</v>
          </cell>
          <cell r="J400">
            <v>0</v>
          </cell>
          <cell r="K400">
            <v>0</v>
          </cell>
          <cell r="L400">
            <v>173028.79</v>
          </cell>
          <cell r="M400">
            <v>9881.06</v>
          </cell>
          <cell r="N400">
            <v>176070.56</v>
          </cell>
          <cell r="O400">
            <v>13698.39</v>
          </cell>
          <cell r="P400">
            <v>4693.21</v>
          </cell>
          <cell r="Q400">
            <v>223244.44</v>
          </cell>
          <cell r="R400">
            <v>-108843.34</v>
          </cell>
          <cell r="S400">
            <v>1778.64</v>
          </cell>
        </row>
        <row r="401">
          <cell r="A401" t="str">
            <v>Профсоюзная, 77/6</v>
          </cell>
          <cell r="B401" t="str">
            <v>Профсоюзная</v>
          </cell>
          <cell r="C401" t="str">
            <v>77/6</v>
          </cell>
          <cell r="D401">
            <v>44443</v>
          </cell>
          <cell r="E401">
            <v>-33.909999999999997</v>
          </cell>
          <cell r="F401">
            <v>0</v>
          </cell>
          <cell r="G401">
            <v>0</v>
          </cell>
          <cell r="H401">
            <v>-33.909999999999997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-3.39</v>
          </cell>
          <cell r="N401">
            <v>0</v>
          </cell>
          <cell r="O401">
            <v>0</v>
          </cell>
          <cell r="P401">
            <v>0</v>
          </cell>
          <cell r="Q401">
            <v>-4</v>
          </cell>
          <cell r="R401">
            <v>44447</v>
          </cell>
          <cell r="S401">
            <v>-0.61</v>
          </cell>
        </row>
        <row r="402">
          <cell r="A402" t="str">
            <v>Пушкина, 2</v>
          </cell>
          <cell r="B402" t="str">
            <v>Пушкина</v>
          </cell>
          <cell r="C402">
            <v>2</v>
          </cell>
          <cell r="D402">
            <v>-70903.02</v>
          </cell>
          <cell r="E402">
            <v>-166.46</v>
          </cell>
          <cell r="F402">
            <v>-117.58</v>
          </cell>
          <cell r="G402">
            <v>0</v>
          </cell>
          <cell r="H402">
            <v>-284.04000000000002</v>
          </cell>
          <cell r="I402">
            <v>718.99</v>
          </cell>
          <cell r="J402">
            <v>0</v>
          </cell>
          <cell r="K402">
            <v>0</v>
          </cell>
          <cell r="L402">
            <v>718.99</v>
          </cell>
          <cell r="M402">
            <v>-28.41</v>
          </cell>
          <cell r="N402">
            <v>0</v>
          </cell>
          <cell r="O402">
            <v>0</v>
          </cell>
          <cell r="P402">
            <v>14.38</v>
          </cell>
          <cell r="Q402">
            <v>-19.149999999999999</v>
          </cell>
          <cell r="R402">
            <v>-70164.88</v>
          </cell>
          <cell r="S402">
            <v>-5.12</v>
          </cell>
        </row>
        <row r="403">
          <cell r="A403" t="str">
            <v>Пушкина, 4</v>
          </cell>
          <cell r="B403" t="str">
            <v>Пушкина</v>
          </cell>
          <cell r="C403">
            <v>4</v>
          </cell>
          <cell r="D403">
            <v>78644.19</v>
          </cell>
          <cell r="E403">
            <v>134239.51</v>
          </cell>
          <cell r="F403">
            <v>8642.27</v>
          </cell>
          <cell r="G403">
            <v>0</v>
          </cell>
          <cell r="H403">
            <v>142881.78</v>
          </cell>
          <cell r="I403">
            <v>141509.79</v>
          </cell>
          <cell r="J403">
            <v>9229.51</v>
          </cell>
          <cell r="K403">
            <v>0</v>
          </cell>
          <cell r="L403">
            <v>150739.29999999999</v>
          </cell>
          <cell r="M403">
            <v>14288.24</v>
          </cell>
          <cell r="N403">
            <v>66503.03</v>
          </cell>
          <cell r="O403">
            <v>6362.21</v>
          </cell>
          <cell r="P403">
            <v>5123.1899999999996</v>
          </cell>
          <cell r="Q403">
            <v>94848.55</v>
          </cell>
          <cell r="R403">
            <v>134534.94</v>
          </cell>
          <cell r="S403">
            <v>2571.88</v>
          </cell>
        </row>
        <row r="404">
          <cell r="A404" t="str">
            <v>Пушкина, 6</v>
          </cell>
          <cell r="B404" t="str">
            <v>Пушкина</v>
          </cell>
          <cell r="C404">
            <v>6</v>
          </cell>
          <cell r="D404">
            <v>-6614.86</v>
          </cell>
          <cell r="E404">
            <v>36226.89</v>
          </cell>
          <cell r="F404">
            <v>0</v>
          </cell>
          <cell r="G404">
            <v>0</v>
          </cell>
          <cell r="H404">
            <v>36226.89</v>
          </cell>
          <cell r="I404">
            <v>38795.129999999997</v>
          </cell>
          <cell r="J404">
            <v>0</v>
          </cell>
          <cell r="K404">
            <v>0</v>
          </cell>
          <cell r="L404">
            <v>38795.129999999997</v>
          </cell>
          <cell r="M404">
            <v>3622.68</v>
          </cell>
          <cell r="N404">
            <v>0</v>
          </cell>
          <cell r="O404">
            <v>4927.1400000000003</v>
          </cell>
          <cell r="P404">
            <v>2398.4699999999998</v>
          </cell>
          <cell r="Q404">
            <v>11600.38</v>
          </cell>
          <cell r="R404">
            <v>20579.89</v>
          </cell>
          <cell r="S404">
            <v>652.09</v>
          </cell>
        </row>
        <row r="405">
          <cell r="A405" t="str">
            <v>Пушкина, 21-а</v>
          </cell>
          <cell r="B405" t="str">
            <v>Пушкина</v>
          </cell>
          <cell r="C405" t="str">
            <v>21-а</v>
          </cell>
          <cell r="D405">
            <v>13610.37</v>
          </cell>
          <cell r="E405">
            <v>179841.22</v>
          </cell>
          <cell r="F405">
            <v>0</v>
          </cell>
          <cell r="G405">
            <v>0</v>
          </cell>
          <cell r="H405">
            <v>179841.22</v>
          </cell>
          <cell r="I405">
            <v>186835.76</v>
          </cell>
          <cell r="J405">
            <v>0</v>
          </cell>
          <cell r="K405">
            <v>0</v>
          </cell>
          <cell r="L405">
            <v>201347.47</v>
          </cell>
          <cell r="M405">
            <v>15756</v>
          </cell>
          <cell r="N405">
            <v>207239.37</v>
          </cell>
          <cell r="O405">
            <v>0</v>
          </cell>
          <cell r="P405">
            <v>3581.32</v>
          </cell>
          <cell r="Q405">
            <v>229412.81</v>
          </cell>
          <cell r="R405">
            <v>-14454.97</v>
          </cell>
          <cell r="S405">
            <v>2836.12</v>
          </cell>
        </row>
        <row r="406">
          <cell r="A406" t="str">
            <v>Пушкина, 22</v>
          </cell>
          <cell r="B406" t="str">
            <v>Пушкина</v>
          </cell>
          <cell r="C406">
            <v>22</v>
          </cell>
          <cell r="D406">
            <v>6679.19</v>
          </cell>
          <cell r="E406">
            <v>867.48</v>
          </cell>
          <cell r="F406">
            <v>0</v>
          </cell>
          <cell r="G406">
            <v>0</v>
          </cell>
          <cell r="H406">
            <v>867.48</v>
          </cell>
          <cell r="I406">
            <v>867.61</v>
          </cell>
          <cell r="J406">
            <v>0</v>
          </cell>
          <cell r="K406">
            <v>0</v>
          </cell>
          <cell r="L406">
            <v>867.61</v>
          </cell>
          <cell r="M406">
            <v>86.76</v>
          </cell>
          <cell r="N406">
            <v>0</v>
          </cell>
          <cell r="O406">
            <v>0</v>
          </cell>
          <cell r="P406">
            <v>68.040000000000006</v>
          </cell>
          <cell r="Q406">
            <v>170.4</v>
          </cell>
          <cell r="R406">
            <v>7376.4</v>
          </cell>
          <cell r="S406">
            <v>15.6</v>
          </cell>
        </row>
        <row r="407">
          <cell r="A407" t="str">
            <v>Пушкина, 23</v>
          </cell>
          <cell r="B407" t="str">
            <v>Пушкина</v>
          </cell>
          <cell r="C407">
            <v>23</v>
          </cell>
          <cell r="D407">
            <v>64720.15</v>
          </cell>
          <cell r="E407">
            <v>53033.36</v>
          </cell>
          <cell r="F407">
            <v>0</v>
          </cell>
          <cell r="G407">
            <v>0</v>
          </cell>
          <cell r="H407">
            <v>53033.36</v>
          </cell>
          <cell r="I407">
            <v>54986.720000000001</v>
          </cell>
          <cell r="J407">
            <v>0</v>
          </cell>
          <cell r="K407">
            <v>0</v>
          </cell>
          <cell r="L407">
            <v>54729.57</v>
          </cell>
          <cell r="M407">
            <v>5303.38</v>
          </cell>
          <cell r="N407">
            <v>9513.8700000000008</v>
          </cell>
          <cell r="O407">
            <v>0</v>
          </cell>
          <cell r="P407">
            <v>1094.57</v>
          </cell>
          <cell r="Q407">
            <v>16866.439999999999</v>
          </cell>
          <cell r="R407">
            <v>102583.28</v>
          </cell>
          <cell r="S407">
            <v>954.62</v>
          </cell>
        </row>
        <row r="408">
          <cell r="A408" t="str">
            <v>Пушкина, 26</v>
          </cell>
          <cell r="B408" t="str">
            <v>Пушкина</v>
          </cell>
          <cell r="C408">
            <v>26</v>
          </cell>
          <cell r="D408">
            <v>288230.89</v>
          </cell>
          <cell r="E408">
            <v>228219.42</v>
          </cell>
          <cell r="F408">
            <v>1819.71</v>
          </cell>
          <cell r="G408">
            <v>0</v>
          </cell>
          <cell r="H408">
            <v>230039.13</v>
          </cell>
          <cell r="I408">
            <v>218114.63</v>
          </cell>
          <cell r="J408">
            <v>2415.23</v>
          </cell>
          <cell r="K408">
            <v>0</v>
          </cell>
          <cell r="L408">
            <v>220529.86</v>
          </cell>
          <cell r="M408">
            <v>23003.87</v>
          </cell>
          <cell r="N408">
            <v>423403.46</v>
          </cell>
          <cell r="O408">
            <v>12940.29</v>
          </cell>
          <cell r="P408">
            <v>7731.73</v>
          </cell>
          <cell r="Q408">
            <v>471220.08</v>
          </cell>
          <cell r="R408">
            <v>37540.67</v>
          </cell>
          <cell r="S408">
            <v>4140.7299999999996</v>
          </cell>
        </row>
        <row r="409">
          <cell r="A409" t="str">
            <v>Пушкина, 34</v>
          </cell>
          <cell r="B409" t="str">
            <v>Пушкина</v>
          </cell>
          <cell r="C409">
            <v>34</v>
          </cell>
          <cell r="D409">
            <v>35164.19</v>
          </cell>
          <cell r="E409">
            <v>32189.96</v>
          </cell>
          <cell r="F409">
            <v>8803.6</v>
          </cell>
          <cell r="G409">
            <v>0</v>
          </cell>
          <cell r="H409">
            <v>40993.56</v>
          </cell>
          <cell r="I409">
            <v>28589.98</v>
          </cell>
          <cell r="J409">
            <v>10324.68</v>
          </cell>
          <cell r="K409">
            <v>0</v>
          </cell>
          <cell r="L409">
            <v>38914.660000000003</v>
          </cell>
          <cell r="M409">
            <v>4099.37</v>
          </cell>
          <cell r="N409">
            <v>703.71</v>
          </cell>
          <cell r="O409">
            <v>0</v>
          </cell>
          <cell r="P409">
            <v>778.29</v>
          </cell>
          <cell r="Q409">
            <v>6319.23</v>
          </cell>
          <cell r="R409">
            <v>67759.62</v>
          </cell>
          <cell r="S409">
            <v>737.86</v>
          </cell>
        </row>
        <row r="410">
          <cell r="A410" t="str">
            <v>Пушкина, 42</v>
          </cell>
          <cell r="B410" t="str">
            <v>Пушкина</v>
          </cell>
          <cell r="C410">
            <v>42</v>
          </cell>
          <cell r="D410">
            <v>70871.56</v>
          </cell>
          <cell r="E410">
            <v>346023.75</v>
          </cell>
          <cell r="F410">
            <v>17639.490000000002</v>
          </cell>
          <cell r="G410">
            <v>0</v>
          </cell>
          <cell r="H410">
            <v>363663.24</v>
          </cell>
          <cell r="I410">
            <v>353370.7</v>
          </cell>
          <cell r="J410">
            <v>16049.96</v>
          </cell>
          <cell r="K410">
            <v>0</v>
          </cell>
          <cell r="L410">
            <v>369420.66</v>
          </cell>
          <cell r="M410">
            <v>36366.400000000001</v>
          </cell>
          <cell r="N410">
            <v>262402.90000000002</v>
          </cell>
          <cell r="O410">
            <v>0</v>
          </cell>
          <cell r="P410">
            <v>7388.46</v>
          </cell>
          <cell r="Q410">
            <v>312703.71999999997</v>
          </cell>
          <cell r="R410">
            <v>127588.5</v>
          </cell>
          <cell r="S410">
            <v>6545.96</v>
          </cell>
        </row>
        <row r="411">
          <cell r="A411" t="str">
            <v>Пушкина, 60</v>
          </cell>
          <cell r="B411" t="str">
            <v>Пушкина</v>
          </cell>
          <cell r="C411">
            <v>60</v>
          </cell>
          <cell r="D411">
            <v>229.46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229.46</v>
          </cell>
          <cell r="S411">
            <v>0</v>
          </cell>
        </row>
        <row r="412">
          <cell r="A412" t="str">
            <v>Румянцева, 8</v>
          </cell>
          <cell r="B412" t="str">
            <v>Румянцева</v>
          </cell>
          <cell r="C412">
            <v>8</v>
          </cell>
          <cell r="D412">
            <v>-87054.15</v>
          </cell>
          <cell r="E412">
            <v>-483.39</v>
          </cell>
          <cell r="F412">
            <v>0</v>
          </cell>
          <cell r="G412">
            <v>0</v>
          </cell>
          <cell r="H412">
            <v>-483.39</v>
          </cell>
          <cell r="I412">
            <v>1507.22</v>
          </cell>
          <cell r="J412">
            <v>0</v>
          </cell>
          <cell r="K412">
            <v>0</v>
          </cell>
          <cell r="L412">
            <v>1507.22</v>
          </cell>
          <cell r="M412">
            <v>-48.34</v>
          </cell>
          <cell r="N412">
            <v>0</v>
          </cell>
          <cell r="O412">
            <v>0</v>
          </cell>
          <cell r="P412">
            <v>30.15</v>
          </cell>
          <cell r="Q412">
            <v>-26.89</v>
          </cell>
          <cell r="R412">
            <v>-85520.04</v>
          </cell>
          <cell r="S412">
            <v>-8.6999999999999993</v>
          </cell>
        </row>
        <row r="413">
          <cell r="A413" t="str">
            <v>Румянцева, 15</v>
          </cell>
          <cell r="B413" t="str">
            <v>Румянцева</v>
          </cell>
          <cell r="C413">
            <v>15</v>
          </cell>
          <cell r="D413">
            <v>188882.86</v>
          </cell>
          <cell r="E413">
            <v>369621.24</v>
          </cell>
          <cell r="F413">
            <v>0</v>
          </cell>
          <cell r="G413">
            <v>0</v>
          </cell>
          <cell r="H413">
            <v>369621.24</v>
          </cell>
          <cell r="I413">
            <v>360613.88</v>
          </cell>
          <cell r="J413">
            <v>0</v>
          </cell>
          <cell r="K413">
            <v>0</v>
          </cell>
          <cell r="L413">
            <v>358370.68</v>
          </cell>
          <cell r="M413">
            <v>22963.38</v>
          </cell>
          <cell r="N413">
            <v>236248.76</v>
          </cell>
          <cell r="O413">
            <v>10140.530000000001</v>
          </cell>
          <cell r="P413">
            <v>7042.04</v>
          </cell>
          <cell r="Q413">
            <v>280528.14</v>
          </cell>
          <cell r="R413">
            <v>266725.40000000002</v>
          </cell>
          <cell r="S413">
            <v>4133.43</v>
          </cell>
        </row>
        <row r="414">
          <cell r="A414" t="str">
            <v>Румянцева, 19</v>
          </cell>
          <cell r="B414" t="str">
            <v>Румянцева</v>
          </cell>
          <cell r="C414">
            <v>19</v>
          </cell>
          <cell r="D414">
            <v>8873.1299999999992</v>
          </cell>
          <cell r="E414">
            <v>-263.44</v>
          </cell>
          <cell r="F414">
            <v>0</v>
          </cell>
          <cell r="G414">
            <v>0</v>
          </cell>
          <cell r="H414">
            <v>-263.44</v>
          </cell>
          <cell r="I414">
            <v>1166.45</v>
          </cell>
          <cell r="J414">
            <v>0</v>
          </cell>
          <cell r="K414">
            <v>0</v>
          </cell>
          <cell r="L414">
            <v>1166.45</v>
          </cell>
          <cell r="M414">
            <v>-26.34</v>
          </cell>
          <cell r="N414">
            <v>0</v>
          </cell>
          <cell r="O414">
            <v>0</v>
          </cell>
          <cell r="P414">
            <v>23.33</v>
          </cell>
          <cell r="Q414">
            <v>-7.75</v>
          </cell>
          <cell r="R414">
            <v>10047.33</v>
          </cell>
          <cell r="S414">
            <v>-4.74</v>
          </cell>
        </row>
        <row r="415">
          <cell r="A415" t="str">
            <v>Румянцева, 19-а</v>
          </cell>
          <cell r="B415" t="str">
            <v>Румянцева</v>
          </cell>
          <cell r="C415" t="str">
            <v>19-а</v>
          </cell>
          <cell r="D415">
            <v>62832.97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62832.97</v>
          </cell>
          <cell r="S415">
            <v>0</v>
          </cell>
        </row>
        <row r="416">
          <cell r="A416" t="str">
            <v>Румянцева, 28</v>
          </cell>
          <cell r="B416" t="str">
            <v>Румянцева</v>
          </cell>
          <cell r="C416">
            <v>28</v>
          </cell>
          <cell r="D416">
            <v>234168.83</v>
          </cell>
          <cell r="E416">
            <v>411235.66</v>
          </cell>
          <cell r="F416">
            <v>0</v>
          </cell>
          <cell r="G416">
            <v>0</v>
          </cell>
          <cell r="H416">
            <v>411235.66</v>
          </cell>
          <cell r="I416">
            <v>412956.72</v>
          </cell>
          <cell r="J416">
            <v>0</v>
          </cell>
          <cell r="K416">
            <v>0</v>
          </cell>
          <cell r="L416">
            <v>412956.72</v>
          </cell>
          <cell r="M416">
            <v>20805.07</v>
          </cell>
          <cell r="N416">
            <v>367627.15</v>
          </cell>
          <cell r="O416">
            <v>4484.72</v>
          </cell>
          <cell r="P416">
            <v>5361.45</v>
          </cell>
          <cell r="Q416">
            <v>411492.59</v>
          </cell>
          <cell r="R416">
            <v>235632.96</v>
          </cell>
          <cell r="S416">
            <v>3744.9</v>
          </cell>
        </row>
        <row r="417">
          <cell r="A417" t="str">
            <v>Рябикова, 1</v>
          </cell>
          <cell r="B417" t="str">
            <v>Рябикова</v>
          </cell>
          <cell r="C417">
            <v>1</v>
          </cell>
          <cell r="D417">
            <v>-5164.6499999999996</v>
          </cell>
          <cell r="E417">
            <v>82136.73</v>
          </cell>
          <cell r="F417">
            <v>24174.25</v>
          </cell>
          <cell r="G417">
            <v>0</v>
          </cell>
          <cell r="H417">
            <v>106310.98</v>
          </cell>
          <cell r="I417">
            <v>78050.509999999995</v>
          </cell>
          <cell r="J417">
            <v>21050.92</v>
          </cell>
          <cell r="K417">
            <v>0</v>
          </cell>
          <cell r="L417">
            <v>97701.27</v>
          </cell>
          <cell r="M417">
            <v>10631.09</v>
          </cell>
          <cell r="N417">
            <v>45950.82</v>
          </cell>
          <cell r="O417">
            <v>11535.75</v>
          </cell>
          <cell r="P417">
            <v>5673.39</v>
          </cell>
          <cell r="Q417">
            <v>84994.06</v>
          </cell>
          <cell r="R417">
            <v>7542.56</v>
          </cell>
          <cell r="S417">
            <v>1913.64</v>
          </cell>
        </row>
        <row r="418">
          <cell r="A418" t="str">
            <v>Рябикова, 1-а</v>
          </cell>
          <cell r="B418" t="str">
            <v>Рябикова</v>
          </cell>
          <cell r="C418" t="str">
            <v>1-а</v>
          </cell>
          <cell r="D418">
            <v>-92157.21</v>
          </cell>
          <cell r="E418">
            <v>306377.74</v>
          </cell>
          <cell r="F418">
            <v>0</v>
          </cell>
          <cell r="G418">
            <v>0</v>
          </cell>
          <cell r="H418">
            <v>306377.74</v>
          </cell>
          <cell r="I418">
            <v>314757.62</v>
          </cell>
          <cell r="J418">
            <v>0</v>
          </cell>
          <cell r="K418">
            <v>0</v>
          </cell>
          <cell r="L418">
            <v>313907.73</v>
          </cell>
          <cell r="M418">
            <v>30637.79</v>
          </cell>
          <cell r="N418">
            <v>56402.8</v>
          </cell>
          <cell r="O418">
            <v>10226.219999999999</v>
          </cell>
          <cell r="P418">
            <v>9325.15</v>
          </cell>
          <cell r="Q418">
            <v>112106.77</v>
          </cell>
          <cell r="R418">
            <v>109643.75</v>
          </cell>
          <cell r="S418">
            <v>5514.81</v>
          </cell>
        </row>
        <row r="419">
          <cell r="A419" t="str">
            <v>Рябикова, 1-в</v>
          </cell>
          <cell r="B419" t="str">
            <v>Рябикова</v>
          </cell>
          <cell r="C419" t="str">
            <v>1-в</v>
          </cell>
          <cell r="D419">
            <v>-175472.96</v>
          </cell>
          <cell r="E419">
            <v>200258.54</v>
          </cell>
          <cell r="F419">
            <v>0</v>
          </cell>
          <cell r="G419">
            <v>0</v>
          </cell>
          <cell r="H419">
            <v>200258.54</v>
          </cell>
          <cell r="I419">
            <v>196881.52</v>
          </cell>
          <cell r="J419">
            <v>0</v>
          </cell>
          <cell r="K419">
            <v>0</v>
          </cell>
          <cell r="L419">
            <v>196881.52</v>
          </cell>
          <cell r="M419">
            <v>20025.88</v>
          </cell>
          <cell r="N419">
            <v>165064.35</v>
          </cell>
          <cell r="O419">
            <v>2264.56</v>
          </cell>
          <cell r="P419">
            <v>4471.47</v>
          </cell>
          <cell r="Q419">
            <v>195430.94</v>
          </cell>
          <cell r="R419">
            <v>-174022.38</v>
          </cell>
          <cell r="S419">
            <v>3604.68</v>
          </cell>
        </row>
        <row r="420">
          <cell r="A420" t="str">
            <v>Рябикова, 2</v>
          </cell>
          <cell r="B420" t="str">
            <v>Рябикова</v>
          </cell>
          <cell r="C420">
            <v>2</v>
          </cell>
          <cell r="D420">
            <v>-81541.119999999995</v>
          </cell>
          <cell r="E420">
            <v>-520.58000000000004</v>
          </cell>
          <cell r="F420">
            <v>0</v>
          </cell>
          <cell r="G420">
            <v>0</v>
          </cell>
          <cell r="H420">
            <v>-520.58000000000004</v>
          </cell>
          <cell r="I420">
            <v>0.05</v>
          </cell>
          <cell r="J420">
            <v>0</v>
          </cell>
          <cell r="K420">
            <v>0</v>
          </cell>
          <cell r="L420">
            <v>0.05</v>
          </cell>
          <cell r="M420">
            <v>-52.06</v>
          </cell>
          <cell r="N420">
            <v>0</v>
          </cell>
          <cell r="O420">
            <v>0</v>
          </cell>
          <cell r="P420">
            <v>0</v>
          </cell>
          <cell r="Q420">
            <v>-61.43</v>
          </cell>
          <cell r="R420">
            <v>-81479.64</v>
          </cell>
          <cell r="S420">
            <v>-9.3699999999999992</v>
          </cell>
        </row>
        <row r="421">
          <cell r="A421" t="str">
            <v>Рябикова, 2-а</v>
          </cell>
          <cell r="B421" t="str">
            <v>Рябикова</v>
          </cell>
          <cell r="C421" t="str">
            <v>2-а</v>
          </cell>
          <cell r="D421">
            <v>39872.82</v>
          </cell>
          <cell r="E421">
            <v>148756.74</v>
          </cell>
          <cell r="F421">
            <v>0</v>
          </cell>
          <cell r="G421">
            <v>0</v>
          </cell>
          <cell r="H421">
            <v>148756.74</v>
          </cell>
          <cell r="I421">
            <v>144954.13</v>
          </cell>
          <cell r="J421">
            <v>0</v>
          </cell>
          <cell r="K421">
            <v>0</v>
          </cell>
          <cell r="L421">
            <v>144954.13</v>
          </cell>
          <cell r="M421">
            <v>14875.69</v>
          </cell>
          <cell r="N421">
            <v>156630.76999999999</v>
          </cell>
          <cell r="O421">
            <v>0</v>
          </cell>
          <cell r="P421">
            <v>2899.07</v>
          </cell>
          <cell r="Q421">
            <v>177083.21</v>
          </cell>
          <cell r="R421">
            <v>7743.74</v>
          </cell>
          <cell r="S421">
            <v>2677.68</v>
          </cell>
        </row>
        <row r="422">
          <cell r="A422" t="str">
            <v>Рябикова, 3</v>
          </cell>
          <cell r="B422" t="str">
            <v>Рябикова</v>
          </cell>
          <cell r="C422">
            <v>3</v>
          </cell>
          <cell r="D422">
            <v>128089.23</v>
          </cell>
          <cell r="E422">
            <v>235195.24</v>
          </cell>
          <cell r="F422">
            <v>36.07</v>
          </cell>
          <cell r="G422">
            <v>0</v>
          </cell>
          <cell r="H422">
            <v>235231.31</v>
          </cell>
          <cell r="I422">
            <v>238419.62</v>
          </cell>
          <cell r="J422">
            <v>17000.29</v>
          </cell>
          <cell r="K422">
            <v>0</v>
          </cell>
          <cell r="L422">
            <v>255419.91</v>
          </cell>
          <cell r="M422">
            <v>12819.22</v>
          </cell>
          <cell r="N422">
            <v>500428.09</v>
          </cell>
          <cell r="O422">
            <v>0</v>
          </cell>
          <cell r="P422">
            <v>2967.62</v>
          </cell>
          <cell r="Q422">
            <v>518522.27</v>
          </cell>
          <cell r="R422">
            <v>-135013.13</v>
          </cell>
          <cell r="S422">
            <v>2307.34</v>
          </cell>
        </row>
        <row r="423">
          <cell r="A423" t="str">
            <v>Рябикова, 3-а</v>
          </cell>
          <cell r="B423" t="str">
            <v>Рябикова</v>
          </cell>
          <cell r="C423" t="str">
            <v>3-а</v>
          </cell>
          <cell r="D423">
            <v>128751.15</v>
          </cell>
          <cell r="E423">
            <v>309262.05</v>
          </cell>
          <cell r="F423">
            <v>0</v>
          </cell>
          <cell r="G423">
            <v>0</v>
          </cell>
          <cell r="H423">
            <v>309262.05</v>
          </cell>
          <cell r="I423">
            <v>318979.48</v>
          </cell>
          <cell r="J423">
            <v>0</v>
          </cell>
          <cell r="K423">
            <v>0</v>
          </cell>
          <cell r="L423">
            <v>317689.78999999998</v>
          </cell>
          <cell r="M423">
            <v>30926.15</v>
          </cell>
          <cell r="N423">
            <v>422400.96</v>
          </cell>
          <cell r="O423">
            <v>3483.04</v>
          </cell>
          <cell r="P423">
            <v>7412.87</v>
          </cell>
          <cell r="Q423">
            <v>469789.78</v>
          </cell>
          <cell r="R423">
            <v>-23348.84</v>
          </cell>
          <cell r="S423">
            <v>5566.76</v>
          </cell>
        </row>
        <row r="424">
          <cell r="A424" t="str">
            <v>Рябикова, 4</v>
          </cell>
          <cell r="B424" t="str">
            <v>Рябикова</v>
          </cell>
          <cell r="C424">
            <v>4</v>
          </cell>
          <cell r="D424">
            <v>112907.67</v>
          </cell>
          <cell r="E424">
            <v>328734.94</v>
          </cell>
          <cell r="F424">
            <v>9070.19</v>
          </cell>
          <cell r="G424">
            <v>0</v>
          </cell>
          <cell r="H424">
            <v>337805.13</v>
          </cell>
          <cell r="I424">
            <v>341601.33</v>
          </cell>
          <cell r="J424">
            <v>6644.04</v>
          </cell>
          <cell r="K424">
            <v>0</v>
          </cell>
          <cell r="L424">
            <v>347622.14</v>
          </cell>
          <cell r="M424">
            <v>27544.66</v>
          </cell>
          <cell r="N424">
            <v>587009.15</v>
          </cell>
          <cell r="O424">
            <v>38218.03</v>
          </cell>
          <cell r="P424">
            <v>17655.560000000001</v>
          </cell>
          <cell r="Q424">
            <v>713763.86</v>
          </cell>
          <cell r="R424">
            <v>-253234.05</v>
          </cell>
          <cell r="S424">
            <v>4957.9799999999996</v>
          </cell>
        </row>
        <row r="425">
          <cell r="A425" t="str">
            <v>Рябикова, 4-а</v>
          </cell>
          <cell r="B425" t="str">
            <v>Рябикова</v>
          </cell>
          <cell r="C425" t="str">
            <v>4-а</v>
          </cell>
          <cell r="D425">
            <v>-86385.66</v>
          </cell>
          <cell r="E425">
            <v>146361.16</v>
          </cell>
          <cell r="F425">
            <v>1509.5</v>
          </cell>
          <cell r="G425">
            <v>0</v>
          </cell>
          <cell r="H425">
            <v>147870.66</v>
          </cell>
          <cell r="I425">
            <v>146645.28</v>
          </cell>
          <cell r="J425">
            <v>0</v>
          </cell>
          <cell r="K425">
            <v>0</v>
          </cell>
          <cell r="L425">
            <v>146645.28</v>
          </cell>
          <cell r="M425">
            <v>14787.09</v>
          </cell>
          <cell r="N425">
            <v>107179.21</v>
          </cell>
          <cell r="O425">
            <v>0</v>
          </cell>
          <cell r="P425">
            <v>2932.9</v>
          </cell>
          <cell r="Q425">
            <v>127560.87</v>
          </cell>
          <cell r="R425">
            <v>-67301.25</v>
          </cell>
          <cell r="S425">
            <v>2661.67</v>
          </cell>
        </row>
        <row r="426">
          <cell r="A426" t="str">
            <v>Рябикова, 5</v>
          </cell>
          <cell r="B426" t="str">
            <v>Рябикова</v>
          </cell>
          <cell r="C426">
            <v>5</v>
          </cell>
          <cell r="D426">
            <v>305534.96999999997</v>
          </cell>
          <cell r="E426">
            <v>229571.32</v>
          </cell>
          <cell r="F426">
            <v>0</v>
          </cell>
          <cell r="G426">
            <v>0</v>
          </cell>
          <cell r="H426">
            <v>229571.32</v>
          </cell>
          <cell r="I426">
            <v>227257.07</v>
          </cell>
          <cell r="J426">
            <v>0</v>
          </cell>
          <cell r="K426">
            <v>0</v>
          </cell>
          <cell r="L426">
            <v>227257.07</v>
          </cell>
          <cell r="M426">
            <v>18806.96</v>
          </cell>
          <cell r="N426">
            <v>407947.71</v>
          </cell>
          <cell r="O426">
            <v>2128.5300000000002</v>
          </cell>
          <cell r="P426">
            <v>4395.3100000000004</v>
          </cell>
          <cell r="Q426">
            <v>436663.74</v>
          </cell>
          <cell r="R426">
            <v>96128.3</v>
          </cell>
          <cell r="S426">
            <v>3385.23</v>
          </cell>
        </row>
        <row r="427">
          <cell r="A427" t="str">
            <v>Рябикова, 5-а</v>
          </cell>
          <cell r="B427" t="str">
            <v>Рябикова</v>
          </cell>
          <cell r="C427" t="str">
            <v>5-а</v>
          </cell>
          <cell r="D427">
            <v>-18714.419999999998</v>
          </cell>
          <cell r="E427">
            <v>208021.86</v>
          </cell>
          <cell r="F427">
            <v>5810.77</v>
          </cell>
          <cell r="G427">
            <v>0</v>
          </cell>
          <cell r="H427">
            <v>213832.63</v>
          </cell>
          <cell r="I427">
            <v>196682.36</v>
          </cell>
          <cell r="J427">
            <v>5115.55</v>
          </cell>
          <cell r="K427">
            <v>0</v>
          </cell>
          <cell r="L427">
            <v>201572.04</v>
          </cell>
          <cell r="M427">
            <v>14887.87</v>
          </cell>
          <cell r="N427">
            <v>29750</v>
          </cell>
          <cell r="O427">
            <v>0</v>
          </cell>
          <cell r="P427">
            <v>2732.37</v>
          </cell>
          <cell r="Q427">
            <v>50050.06</v>
          </cell>
          <cell r="R427">
            <v>132807.56</v>
          </cell>
          <cell r="S427">
            <v>2679.82</v>
          </cell>
        </row>
        <row r="428">
          <cell r="A428" t="str">
            <v>Рябикова, 6</v>
          </cell>
          <cell r="B428" t="str">
            <v>Рябикова</v>
          </cell>
          <cell r="C428">
            <v>6</v>
          </cell>
          <cell r="D428">
            <v>18796.189999999999</v>
          </cell>
          <cell r="E428">
            <v>539319.01</v>
          </cell>
          <cell r="F428">
            <v>0</v>
          </cell>
          <cell r="G428">
            <v>0</v>
          </cell>
          <cell r="H428">
            <v>539319.01</v>
          </cell>
          <cell r="I428">
            <v>535210.46</v>
          </cell>
          <cell r="J428">
            <v>0</v>
          </cell>
          <cell r="K428">
            <v>0</v>
          </cell>
          <cell r="L428">
            <v>530324.93999999994</v>
          </cell>
          <cell r="M428">
            <v>27547.61</v>
          </cell>
          <cell r="N428">
            <v>422112.29</v>
          </cell>
          <cell r="O428">
            <v>3121.85</v>
          </cell>
          <cell r="P428">
            <v>6362.9</v>
          </cell>
          <cell r="Q428">
            <v>464103.22</v>
          </cell>
          <cell r="R428">
            <v>85017.91</v>
          </cell>
          <cell r="S428">
            <v>4958.57</v>
          </cell>
        </row>
        <row r="429">
          <cell r="A429" t="str">
            <v>Рябикова, 6-а</v>
          </cell>
          <cell r="B429" t="str">
            <v>Рябикова</v>
          </cell>
          <cell r="C429" t="str">
            <v>6-а</v>
          </cell>
          <cell r="D429">
            <v>-187468.25</v>
          </cell>
          <cell r="E429">
            <v>309225.48</v>
          </cell>
          <cell r="F429">
            <v>0</v>
          </cell>
          <cell r="G429">
            <v>0</v>
          </cell>
          <cell r="H429">
            <v>309225.48</v>
          </cell>
          <cell r="I429">
            <v>295763.21000000002</v>
          </cell>
          <cell r="J429">
            <v>0</v>
          </cell>
          <cell r="K429">
            <v>0</v>
          </cell>
          <cell r="L429">
            <v>294782.89</v>
          </cell>
          <cell r="M429">
            <v>30922.6</v>
          </cell>
          <cell r="N429">
            <v>16968.830000000002</v>
          </cell>
          <cell r="O429">
            <v>6982.3</v>
          </cell>
          <cell r="P429">
            <v>7923.49</v>
          </cell>
          <cell r="Q429">
            <v>68363.34</v>
          </cell>
          <cell r="R429">
            <v>38951.300000000003</v>
          </cell>
          <cell r="S429">
            <v>5566.12</v>
          </cell>
        </row>
        <row r="430">
          <cell r="A430" t="str">
            <v>Рябикова, 7-а</v>
          </cell>
          <cell r="B430" t="str">
            <v>Рябикова</v>
          </cell>
          <cell r="C430" t="str">
            <v>7-а</v>
          </cell>
          <cell r="D430">
            <v>-643283.18000000005</v>
          </cell>
          <cell r="E430">
            <v>143295.85999999999</v>
          </cell>
          <cell r="F430">
            <v>6458.36</v>
          </cell>
          <cell r="G430">
            <v>0</v>
          </cell>
          <cell r="H430">
            <v>149754.22</v>
          </cell>
          <cell r="I430">
            <v>145834.07999999999</v>
          </cell>
          <cell r="J430">
            <v>0</v>
          </cell>
          <cell r="K430">
            <v>0</v>
          </cell>
          <cell r="L430">
            <v>145713.28</v>
          </cell>
          <cell r="M430">
            <v>14975.46</v>
          </cell>
          <cell r="N430">
            <v>6400</v>
          </cell>
          <cell r="O430">
            <v>0</v>
          </cell>
          <cell r="P430">
            <v>2914.25</v>
          </cell>
          <cell r="Q430">
            <v>26985.32</v>
          </cell>
          <cell r="R430">
            <v>-524555.22</v>
          </cell>
          <cell r="S430">
            <v>2695.61</v>
          </cell>
        </row>
        <row r="431">
          <cell r="A431" t="str">
            <v>Рябикова, 7-б</v>
          </cell>
          <cell r="B431" t="str">
            <v>Рябикова</v>
          </cell>
          <cell r="C431" t="str">
            <v>7-б</v>
          </cell>
          <cell r="D431">
            <v>-218948.59</v>
          </cell>
          <cell r="E431">
            <v>-1145.3499999999999</v>
          </cell>
          <cell r="F431">
            <v>0</v>
          </cell>
          <cell r="G431">
            <v>0</v>
          </cell>
          <cell r="H431">
            <v>-1145.3499999999999</v>
          </cell>
          <cell r="I431">
            <v>706.22</v>
          </cell>
          <cell r="J431">
            <v>0</v>
          </cell>
          <cell r="K431">
            <v>0</v>
          </cell>
          <cell r="L431">
            <v>53.67</v>
          </cell>
          <cell r="M431">
            <v>-114.54</v>
          </cell>
          <cell r="N431">
            <v>0</v>
          </cell>
          <cell r="O431">
            <v>0</v>
          </cell>
          <cell r="P431">
            <v>1.08</v>
          </cell>
          <cell r="Q431">
            <v>-134.08000000000001</v>
          </cell>
          <cell r="R431">
            <v>-218760.84</v>
          </cell>
          <cell r="S431">
            <v>-20.62</v>
          </cell>
        </row>
        <row r="432">
          <cell r="A432" t="str">
            <v>Рябикова, 8</v>
          </cell>
          <cell r="B432" t="str">
            <v>Рябикова</v>
          </cell>
          <cell r="C432">
            <v>8</v>
          </cell>
          <cell r="D432">
            <v>92275.43</v>
          </cell>
          <cell r="E432">
            <v>188625.37</v>
          </cell>
          <cell r="F432">
            <v>0</v>
          </cell>
          <cell r="G432">
            <v>0</v>
          </cell>
          <cell r="H432">
            <v>188625.37</v>
          </cell>
          <cell r="I432">
            <v>182330.18</v>
          </cell>
          <cell r="J432">
            <v>0</v>
          </cell>
          <cell r="K432">
            <v>0</v>
          </cell>
          <cell r="L432">
            <v>181909.17</v>
          </cell>
          <cell r="M432">
            <v>18862.52</v>
          </cell>
          <cell r="N432">
            <v>44512.21</v>
          </cell>
          <cell r="O432">
            <v>27661.23</v>
          </cell>
          <cell r="P432">
            <v>11726.52</v>
          </cell>
          <cell r="Q432">
            <v>131637.13</v>
          </cell>
          <cell r="R432">
            <v>142547.47</v>
          </cell>
          <cell r="S432">
            <v>3395.25</v>
          </cell>
        </row>
        <row r="433">
          <cell r="A433" t="str">
            <v>Рябикова, 8-а</v>
          </cell>
          <cell r="B433" t="str">
            <v>Рябикова</v>
          </cell>
          <cell r="C433" t="str">
            <v>8-а</v>
          </cell>
          <cell r="D433">
            <v>-176472.35</v>
          </cell>
          <cell r="E433">
            <v>142346.91</v>
          </cell>
          <cell r="F433">
            <v>11559.84</v>
          </cell>
          <cell r="G433">
            <v>0</v>
          </cell>
          <cell r="H433">
            <v>153906.75</v>
          </cell>
          <cell r="I433">
            <v>146668.63</v>
          </cell>
          <cell r="J433">
            <v>3654.5</v>
          </cell>
          <cell r="K433">
            <v>0</v>
          </cell>
          <cell r="L433">
            <v>148806.71</v>
          </cell>
          <cell r="M433">
            <v>15390.66</v>
          </cell>
          <cell r="N433">
            <v>18856.95</v>
          </cell>
          <cell r="O433">
            <v>0</v>
          </cell>
          <cell r="P433">
            <v>2976.13</v>
          </cell>
          <cell r="Q433">
            <v>39994.11</v>
          </cell>
          <cell r="R433">
            <v>-67659.75</v>
          </cell>
          <cell r="S433">
            <v>2770.37</v>
          </cell>
        </row>
        <row r="434">
          <cell r="A434" t="str">
            <v>Рябикова, 8-б</v>
          </cell>
          <cell r="B434" t="str">
            <v>Рябикова</v>
          </cell>
          <cell r="C434" t="str">
            <v>8-б</v>
          </cell>
          <cell r="D434">
            <v>-48677.01</v>
          </cell>
          <cell r="E434">
            <v>282106.63</v>
          </cell>
          <cell r="F434">
            <v>3086.89</v>
          </cell>
          <cell r="G434">
            <v>0</v>
          </cell>
          <cell r="H434">
            <v>285193.52</v>
          </cell>
          <cell r="I434">
            <v>267448.92</v>
          </cell>
          <cell r="J434">
            <v>3048.55</v>
          </cell>
          <cell r="K434">
            <v>0</v>
          </cell>
          <cell r="L434">
            <v>270497.46999999997</v>
          </cell>
          <cell r="M434">
            <v>22854.38</v>
          </cell>
          <cell r="N434">
            <v>59322.29</v>
          </cell>
          <cell r="O434">
            <v>16097.43</v>
          </cell>
          <cell r="P434">
            <v>8865.7999999999993</v>
          </cell>
          <cell r="Q434">
            <v>111253.64</v>
          </cell>
          <cell r="R434">
            <v>110566.82</v>
          </cell>
          <cell r="S434">
            <v>4113.74</v>
          </cell>
        </row>
        <row r="435">
          <cell r="A435" t="str">
            <v>Рябикова, 9</v>
          </cell>
          <cell r="B435" t="str">
            <v>Рябикова</v>
          </cell>
          <cell r="C435">
            <v>9</v>
          </cell>
          <cell r="D435">
            <v>135906.23000000001</v>
          </cell>
          <cell r="E435">
            <v>227034.74</v>
          </cell>
          <cell r="F435">
            <v>0</v>
          </cell>
          <cell r="G435">
            <v>0</v>
          </cell>
          <cell r="H435">
            <v>227034.74</v>
          </cell>
          <cell r="I435">
            <v>215428.41</v>
          </cell>
          <cell r="J435">
            <v>11495.88</v>
          </cell>
          <cell r="K435">
            <v>0</v>
          </cell>
          <cell r="L435">
            <v>232665.86</v>
          </cell>
          <cell r="M435">
            <v>13768.01</v>
          </cell>
          <cell r="N435">
            <v>409112.64</v>
          </cell>
          <cell r="O435">
            <v>6418.29</v>
          </cell>
          <cell r="P435">
            <v>4693.5600000000004</v>
          </cell>
          <cell r="Q435">
            <v>436470.75</v>
          </cell>
          <cell r="R435">
            <v>-67898.66</v>
          </cell>
          <cell r="S435">
            <v>2478.25</v>
          </cell>
        </row>
        <row r="436">
          <cell r="A436" t="str">
            <v>Рябикова, 9-а</v>
          </cell>
          <cell r="B436" t="str">
            <v>Рябикова</v>
          </cell>
          <cell r="C436" t="str">
            <v>9-а</v>
          </cell>
          <cell r="D436">
            <v>-28773.040000000001</v>
          </cell>
          <cell r="E436">
            <v>310441.96999999997</v>
          </cell>
          <cell r="F436">
            <v>0</v>
          </cell>
          <cell r="G436">
            <v>0</v>
          </cell>
          <cell r="H436">
            <v>310441.96999999997</v>
          </cell>
          <cell r="I436">
            <v>306796.94</v>
          </cell>
          <cell r="J436">
            <v>0</v>
          </cell>
          <cell r="K436">
            <v>0</v>
          </cell>
          <cell r="L436">
            <v>306781.43</v>
          </cell>
          <cell r="M436">
            <v>31044.18</v>
          </cell>
          <cell r="N436">
            <v>128951.98</v>
          </cell>
          <cell r="O436">
            <v>3490.85</v>
          </cell>
          <cell r="P436">
            <v>7186.07</v>
          </cell>
          <cell r="Q436">
            <v>176261.03</v>
          </cell>
          <cell r="R436">
            <v>101747.36</v>
          </cell>
          <cell r="S436">
            <v>5587.95</v>
          </cell>
        </row>
        <row r="437">
          <cell r="A437" t="str">
            <v>Рябикова, 10</v>
          </cell>
          <cell r="B437" t="str">
            <v>Рябикова</v>
          </cell>
          <cell r="C437">
            <v>10</v>
          </cell>
          <cell r="D437">
            <v>-4586.8100000000004</v>
          </cell>
          <cell r="E437">
            <v>-1123.43</v>
          </cell>
          <cell r="F437">
            <v>0</v>
          </cell>
          <cell r="G437">
            <v>0</v>
          </cell>
          <cell r="H437">
            <v>-1123.43</v>
          </cell>
          <cell r="I437">
            <v>1213.57</v>
          </cell>
          <cell r="J437">
            <v>0</v>
          </cell>
          <cell r="K437">
            <v>0</v>
          </cell>
          <cell r="L437">
            <v>1213.57</v>
          </cell>
          <cell r="M437">
            <v>-112.34</v>
          </cell>
          <cell r="N437">
            <v>0</v>
          </cell>
          <cell r="O437">
            <v>0</v>
          </cell>
          <cell r="P437">
            <v>24.27</v>
          </cell>
          <cell r="Q437">
            <v>-108.29</v>
          </cell>
          <cell r="R437">
            <v>-3264.95</v>
          </cell>
          <cell r="S437">
            <v>-20.22</v>
          </cell>
        </row>
        <row r="438">
          <cell r="A438" t="str">
            <v>Рябикова, 10-а</v>
          </cell>
          <cell r="B438" t="str">
            <v>Рябикова</v>
          </cell>
          <cell r="C438" t="str">
            <v>10-а</v>
          </cell>
          <cell r="D438">
            <v>24833.86</v>
          </cell>
          <cell r="E438">
            <v>145533.85</v>
          </cell>
          <cell r="F438">
            <v>1467.32</v>
          </cell>
          <cell r="G438">
            <v>0</v>
          </cell>
          <cell r="H438">
            <v>147001.17000000001</v>
          </cell>
          <cell r="I438">
            <v>144517.78</v>
          </cell>
          <cell r="J438">
            <v>1100.9100000000001</v>
          </cell>
          <cell r="K438">
            <v>0</v>
          </cell>
          <cell r="L438">
            <v>145618.69</v>
          </cell>
          <cell r="M438">
            <v>14700.09</v>
          </cell>
          <cell r="N438">
            <v>67478.23</v>
          </cell>
          <cell r="O438">
            <v>0</v>
          </cell>
          <cell r="P438">
            <v>2912.38</v>
          </cell>
          <cell r="Q438">
            <v>87736.8</v>
          </cell>
          <cell r="R438">
            <v>82715.75</v>
          </cell>
          <cell r="S438">
            <v>2646.1</v>
          </cell>
        </row>
        <row r="439">
          <cell r="A439" t="str">
            <v>Рябикова, 11-а</v>
          </cell>
          <cell r="B439" t="str">
            <v>Рябикова</v>
          </cell>
          <cell r="C439" t="str">
            <v>11-а</v>
          </cell>
          <cell r="D439">
            <v>-305217.07</v>
          </cell>
          <cell r="E439">
            <v>268351.81</v>
          </cell>
          <cell r="F439">
            <v>0</v>
          </cell>
          <cell r="G439">
            <v>0</v>
          </cell>
          <cell r="H439">
            <v>268351.81</v>
          </cell>
          <cell r="I439">
            <v>272060.46000000002</v>
          </cell>
          <cell r="J439">
            <v>0</v>
          </cell>
          <cell r="K439">
            <v>0</v>
          </cell>
          <cell r="L439">
            <v>258785.79</v>
          </cell>
          <cell r="M439">
            <v>19501.45</v>
          </cell>
          <cell r="N439">
            <v>88929.83</v>
          </cell>
          <cell r="O439">
            <v>4285.4399999999996</v>
          </cell>
          <cell r="P439">
            <v>9584.81</v>
          </cell>
          <cell r="Q439">
            <v>125811.81</v>
          </cell>
          <cell r="R439">
            <v>-172243.09</v>
          </cell>
          <cell r="S439">
            <v>3510.28</v>
          </cell>
        </row>
        <row r="440">
          <cell r="A440" t="str">
            <v>Рябикова, 11-б</v>
          </cell>
          <cell r="B440" t="str">
            <v>Рябикова</v>
          </cell>
          <cell r="C440" t="str">
            <v>11-б</v>
          </cell>
          <cell r="D440">
            <v>57.2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57.2</v>
          </cell>
          <cell r="S440">
            <v>0</v>
          </cell>
        </row>
        <row r="441">
          <cell r="A441" t="str">
            <v>Рябикова, 12</v>
          </cell>
          <cell r="B441" t="str">
            <v>Рябикова</v>
          </cell>
          <cell r="C441">
            <v>12</v>
          </cell>
          <cell r="D441">
            <v>58576.11</v>
          </cell>
          <cell r="E441">
            <v>188790.85</v>
          </cell>
          <cell r="F441">
            <v>0</v>
          </cell>
          <cell r="G441">
            <v>0</v>
          </cell>
          <cell r="H441">
            <v>188790.85</v>
          </cell>
          <cell r="I441">
            <v>193174.23</v>
          </cell>
          <cell r="J441">
            <v>0</v>
          </cell>
          <cell r="K441">
            <v>0</v>
          </cell>
          <cell r="L441">
            <v>190087.92</v>
          </cell>
          <cell r="M441">
            <v>18879.099999999999</v>
          </cell>
          <cell r="N441">
            <v>57796.72</v>
          </cell>
          <cell r="O441">
            <v>27584.97</v>
          </cell>
          <cell r="P441">
            <v>11981.89</v>
          </cell>
          <cell r="Q441">
            <v>145057.60999999999</v>
          </cell>
          <cell r="R441">
            <v>103606.42</v>
          </cell>
          <cell r="S441">
            <v>3398.25</v>
          </cell>
        </row>
        <row r="442">
          <cell r="A442" t="str">
            <v>Рябикова, 12-а</v>
          </cell>
          <cell r="B442" t="str">
            <v>Рябикова</v>
          </cell>
          <cell r="C442" t="str">
            <v>12-а</v>
          </cell>
          <cell r="D442">
            <v>-273721.44</v>
          </cell>
          <cell r="E442">
            <v>100388.63</v>
          </cell>
          <cell r="F442">
            <v>9592.6</v>
          </cell>
          <cell r="G442">
            <v>0</v>
          </cell>
          <cell r="H442">
            <v>109981.23</v>
          </cell>
          <cell r="I442">
            <v>83184.5</v>
          </cell>
          <cell r="J442">
            <v>8453.32</v>
          </cell>
          <cell r="K442">
            <v>0</v>
          </cell>
          <cell r="L442">
            <v>90986.04</v>
          </cell>
          <cell r="M442">
            <v>10998.16</v>
          </cell>
          <cell r="N442">
            <v>31839.89</v>
          </cell>
          <cell r="O442">
            <v>8091.54</v>
          </cell>
          <cell r="P442">
            <v>8557.18</v>
          </cell>
          <cell r="Q442">
            <v>75727.210000000006</v>
          </cell>
          <cell r="R442">
            <v>-258462.61</v>
          </cell>
          <cell r="S442">
            <v>1979.69</v>
          </cell>
        </row>
        <row r="443">
          <cell r="A443" t="str">
            <v>Рябикова, 12-б</v>
          </cell>
          <cell r="B443" t="str">
            <v>Рябикова</v>
          </cell>
          <cell r="C443" t="str">
            <v>12-б</v>
          </cell>
          <cell r="D443">
            <v>44593.8</v>
          </cell>
          <cell r="E443">
            <v>98499.76</v>
          </cell>
          <cell r="F443">
            <v>0</v>
          </cell>
          <cell r="G443">
            <v>0</v>
          </cell>
          <cell r="H443">
            <v>98499.76</v>
          </cell>
          <cell r="I443">
            <v>83810.92</v>
          </cell>
          <cell r="J443">
            <v>0</v>
          </cell>
          <cell r="K443">
            <v>0</v>
          </cell>
          <cell r="L443">
            <v>82208.66</v>
          </cell>
          <cell r="M443">
            <v>9849.9699999999993</v>
          </cell>
          <cell r="N443">
            <v>162299.14000000001</v>
          </cell>
          <cell r="O443">
            <v>0</v>
          </cell>
          <cell r="P443">
            <v>9732.4500000000007</v>
          </cell>
          <cell r="Q443">
            <v>198148.02</v>
          </cell>
          <cell r="R443">
            <v>-71345.56</v>
          </cell>
          <cell r="S443">
            <v>1772.99</v>
          </cell>
        </row>
        <row r="444">
          <cell r="A444" t="str">
            <v>Рябикова, 13-а</v>
          </cell>
          <cell r="B444" t="str">
            <v>Рябикова</v>
          </cell>
          <cell r="C444" t="str">
            <v>13-а</v>
          </cell>
          <cell r="D444">
            <v>-433282.2</v>
          </cell>
          <cell r="E444">
            <v>235937.35</v>
          </cell>
          <cell r="F444">
            <v>0</v>
          </cell>
          <cell r="G444">
            <v>0</v>
          </cell>
          <cell r="H444">
            <v>235937.35</v>
          </cell>
          <cell r="I444">
            <v>222454.27</v>
          </cell>
          <cell r="J444">
            <v>0</v>
          </cell>
          <cell r="K444">
            <v>0</v>
          </cell>
          <cell r="L444">
            <v>222243.64</v>
          </cell>
          <cell r="M444">
            <v>23593.75</v>
          </cell>
          <cell r="N444">
            <v>0</v>
          </cell>
          <cell r="O444">
            <v>10958.43</v>
          </cell>
          <cell r="P444">
            <v>7530.68</v>
          </cell>
          <cell r="Q444">
            <v>46329.77</v>
          </cell>
          <cell r="R444">
            <v>-257368.33</v>
          </cell>
          <cell r="S444">
            <v>4246.91</v>
          </cell>
        </row>
        <row r="445">
          <cell r="A445" t="str">
            <v>Рябикова, 13-б</v>
          </cell>
          <cell r="B445" t="str">
            <v>Рябикова</v>
          </cell>
          <cell r="C445" t="str">
            <v>13-б</v>
          </cell>
          <cell r="D445">
            <v>21329.57</v>
          </cell>
          <cell r="E445">
            <v>396552.97</v>
          </cell>
          <cell r="F445">
            <v>0</v>
          </cell>
          <cell r="G445">
            <v>0</v>
          </cell>
          <cell r="H445">
            <v>396552.97</v>
          </cell>
          <cell r="I445">
            <v>379387.88</v>
          </cell>
          <cell r="J445">
            <v>0</v>
          </cell>
          <cell r="K445">
            <v>0</v>
          </cell>
          <cell r="L445">
            <v>378423.96</v>
          </cell>
          <cell r="M445">
            <v>24860.73</v>
          </cell>
          <cell r="N445">
            <v>78404.06</v>
          </cell>
          <cell r="O445">
            <v>0</v>
          </cell>
          <cell r="P445">
            <v>4609.55</v>
          </cell>
          <cell r="Q445">
            <v>112349.31</v>
          </cell>
          <cell r="R445">
            <v>287404.21999999997</v>
          </cell>
          <cell r="S445">
            <v>4474.97</v>
          </cell>
        </row>
        <row r="446">
          <cell r="A446" t="str">
            <v>Рябикова, 14-а</v>
          </cell>
          <cell r="B446" t="str">
            <v>Рябикова</v>
          </cell>
          <cell r="C446" t="str">
            <v>14-а</v>
          </cell>
          <cell r="D446">
            <v>58608.44</v>
          </cell>
          <cell r="E446">
            <v>144705.88</v>
          </cell>
          <cell r="F446">
            <v>0</v>
          </cell>
          <cell r="G446">
            <v>0</v>
          </cell>
          <cell r="H446">
            <v>144705.88</v>
          </cell>
          <cell r="I446">
            <v>140554.69</v>
          </cell>
          <cell r="J446">
            <v>0</v>
          </cell>
          <cell r="K446">
            <v>0</v>
          </cell>
          <cell r="L446">
            <v>139555.76</v>
          </cell>
          <cell r="M446">
            <v>14470.57</v>
          </cell>
          <cell r="N446">
            <v>35169.839999999997</v>
          </cell>
          <cell r="O446">
            <v>4907.3100000000004</v>
          </cell>
          <cell r="P446">
            <v>4302.03</v>
          </cell>
          <cell r="Q446">
            <v>61454.43</v>
          </cell>
          <cell r="R446">
            <v>136709.76999999999</v>
          </cell>
          <cell r="S446">
            <v>2604.6799999999998</v>
          </cell>
        </row>
        <row r="447">
          <cell r="A447" t="str">
            <v>Рябикова, 15-а</v>
          </cell>
          <cell r="B447" t="str">
            <v>Рябикова</v>
          </cell>
          <cell r="C447" t="str">
            <v>15-а</v>
          </cell>
          <cell r="D447">
            <v>172688.85</v>
          </cell>
          <cell r="E447">
            <v>198368.2</v>
          </cell>
          <cell r="F447">
            <v>1769.11</v>
          </cell>
          <cell r="G447">
            <v>0</v>
          </cell>
          <cell r="H447">
            <v>200137.31</v>
          </cell>
          <cell r="I447">
            <v>203200.72</v>
          </cell>
          <cell r="J447">
            <v>11528.36</v>
          </cell>
          <cell r="K447">
            <v>0</v>
          </cell>
          <cell r="L447">
            <v>214729.08</v>
          </cell>
          <cell r="M447">
            <v>13732.79</v>
          </cell>
          <cell r="N447">
            <v>276962.78999999998</v>
          </cell>
          <cell r="O447">
            <v>20064.990000000002</v>
          </cell>
          <cell r="P447">
            <v>8828.36</v>
          </cell>
          <cell r="Q447">
            <v>340536.75</v>
          </cell>
          <cell r="R447">
            <v>46881.18</v>
          </cell>
          <cell r="S447">
            <v>2471.92</v>
          </cell>
        </row>
        <row r="448">
          <cell r="A448" t="str">
            <v>Рябикова, 15-б</v>
          </cell>
          <cell r="B448" t="str">
            <v>Рябикова</v>
          </cell>
          <cell r="C448" t="str">
            <v>15-б</v>
          </cell>
          <cell r="D448">
            <v>28635.05</v>
          </cell>
          <cell r="E448">
            <v>305896.71000000002</v>
          </cell>
          <cell r="F448">
            <v>4089.77</v>
          </cell>
          <cell r="G448">
            <v>0</v>
          </cell>
          <cell r="H448">
            <v>309986.48</v>
          </cell>
          <cell r="I448">
            <v>303785.71000000002</v>
          </cell>
          <cell r="J448">
            <v>4192.1899999999996</v>
          </cell>
          <cell r="K448">
            <v>0</v>
          </cell>
          <cell r="L448">
            <v>307977.90000000002</v>
          </cell>
          <cell r="M448">
            <v>23617.64</v>
          </cell>
          <cell r="N448">
            <v>277376.31</v>
          </cell>
          <cell r="O448">
            <v>0</v>
          </cell>
          <cell r="P448">
            <v>4683.3500000000004</v>
          </cell>
          <cell r="Q448">
            <v>327983.86</v>
          </cell>
          <cell r="R448">
            <v>8629.09</v>
          </cell>
          <cell r="S448">
            <v>4251.16</v>
          </cell>
        </row>
        <row r="449">
          <cell r="A449" t="str">
            <v>Рябикова, 16</v>
          </cell>
          <cell r="B449" t="str">
            <v>Рябикова</v>
          </cell>
          <cell r="C449">
            <v>16</v>
          </cell>
          <cell r="D449">
            <v>-164742.35999999999</v>
          </cell>
          <cell r="E449">
            <v>154054.25</v>
          </cell>
          <cell r="F449">
            <v>0</v>
          </cell>
          <cell r="G449">
            <v>0</v>
          </cell>
          <cell r="H449">
            <v>154054.25</v>
          </cell>
          <cell r="I449">
            <v>152128.9</v>
          </cell>
          <cell r="J449">
            <v>0</v>
          </cell>
          <cell r="K449">
            <v>0</v>
          </cell>
          <cell r="L449">
            <v>151733.28</v>
          </cell>
          <cell r="M449">
            <v>11019.56</v>
          </cell>
          <cell r="N449">
            <v>62487.98</v>
          </cell>
          <cell r="O449">
            <v>16119.27</v>
          </cell>
          <cell r="P449">
            <v>6960.33</v>
          </cell>
          <cell r="Q449">
            <v>113408.52</v>
          </cell>
          <cell r="R449">
            <v>-126417.60000000001</v>
          </cell>
          <cell r="S449">
            <v>1983.53</v>
          </cell>
        </row>
        <row r="450">
          <cell r="A450" t="str">
            <v>Рябикова, 16-а</v>
          </cell>
          <cell r="B450" t="str">
            <v>Рябикова</v>
          </cell>
          <cell r="C450" t="str">
            <v>16-а</v>
          </cell>
          <cell r="D450">
            <v>83152.97</v>
          </cell>
          <cell r="E450">
            <v>202252.54</v>
          </cell>
          <cell r="F450">
            <v>0</v>
          </cell>
          <cell r="G450">
            <v>0</v>
          </cell>
          <cell r="H450">
            <v>202252.54</v>
          </cell>
          <cell r="I450">
            <v>163973.25</v>
          </cell>
          <cell r="J450">
            <v>0</v>
          </cell>
          <cell r="K450">
            <v>0</v>
          </cell>
          <cell r="L450">
            <v>159993.54999999999</v>
          </cell>
          <cell r="M450">
            <v>20225.259999999998</v>
          </cell>
          <cell r="N450">
            <v>149424.89000000001</v>
          </cell>
          <cell r="O450">
            <v>8935.76</v>
          </cell>
          <cell r="P450">
            <v>7931.43</v>
          </cell>
          <cell r="Q450">
            <v>190157.84</v>
          </cell>
          <cell r="R450">
            <v>52988.68</v>
          </cell>
          <cell r="S450">
            <v>3640.5</v>
          </cell>
        </row>
        <row r="451">
          <cell r="A451" t="str">
            <v>Рябикова, 16-б</v>
          </cell>
          <cell r="B451" t="str">
            <v>Рябикова</v>
          </cell>
          <cell r="C451" t="str">
            <v>16-б</v>
          </cell>
          <cell r="D451">
            <v>112167.7</v>
          </cell>
          <cell r="E451">
            <v>91892.83</v>
          </cell>
          <cell r="F451">
            <v>0</v>
          </cell>
          <cell r="G451">
            <v>0</v>
          </cell>
          <cell r="H451">
            <v>91892.83</v>
          </cell>
          <cell r="I451">
            <v>100468.76</v>
          </cell>
          <cell r="J451">
            <v>0</v>
          </cell>
          <cell r="K451">
            <v>0</v>
          </cell>
          <cell r="L451">
            <v>93653.48</v>
          </cell>
          <cell r="M451">
            <v>9189.2900000000009</v>
          </cell>
          <cell r="N451">
            <v>8460.9500000000007</v>
          </cell>
          <cell r="O451">
            <v>3380.68</v>
          </cell>
          <cell r="P451">
            <v>3655.99</v>
          </cell>
          <cell r="Q451">
            <v>26340.97</v>
          </cell>
          <cell r="R451">
            <v>179480.21</v>
          </cell>
          <cell r="S451">
            <v>1654.06</v>
          </cell>
        </row>
        <row r="452">
          <cell r="A452" t="str">
            <v>Рябикова, 16-в</v>
          </cell>
          <cell r="B452" t="str">
            <v>Рябикова</v>
          </cell>
          <cell r="C452" t="str">
            <v>16-в</v>
          </cell>
          <cell r="D452">
            <v>51720.82</v>
          </cell>
          <cell r="E452">
            <v>187613.5</v>
          </cell>
          <cell r="F452">
            <v>0</v>
          </cell>
          <cell r="G452">
            <v>0</v>
          </cell>
          <cell r="H452">
            <v>187613.5</v>
          </cell>
          <cell r="I452">
            <v>193877.27</v>
          </cell>
          <cell r="J452">
            <v>0</v>
          </cell>
          <cell r="K452">
            <v>0</v>
          </cell>
          <cell r="L452">
            <v>190335.59</v>
          </cell>
          <cell r="M452">
            <v>9307.91</v>
          </cell>
          <cell r="N452">
            <v>168241.34</v>
          </cell>
          <cell r="O452">
            <v>3380.68</v>
          </cell>
          <cell r="P452">
            <v>3793.15</v>
          </cell>
          <cell r="Q452">
            <v>186398.52</v>
          </cell>
          <cell r="R452">
            <v>55657.89</v>
          </cell>
          <cell r="S452">
            <v>1675.44</v>
          </cell>
        </row>
        <row r="453">
          <cell r="A453" t="str">
            <v>Рябикова, 17</v>
          </cell>
          <cell r="B453" t="str">
            <v>Рябикова</v>
          </cell>
          <cell r="C453">
            <v>17</v>
          </cell>
          <cell r="D453">
            <v>-8264.4500000000007</v>
          </cell>
          <cell r="E453">
            <v>185170.37</v>
          </cell>
          <cell r="F453">
            <v>0</v>
          </cell>
          <cell r="G453">
            <v>0</v>
          </cell>
          <cell r="H453">
            <v>185170.37</v>
          </cell>
          <cell r="I453">
            <v>156425.76</v>
          </cell>
          <cell r="J453">
            <v>0</v>
          </cell>
          <cell r="K453">
            <v>0</v>
          </cell>
          <cell r="L453">
            <v>156241.75</v>
          </cell>
          <cell r="M453">
            <v>14167.54</v>
          </cell>
          <cell r="N453">
            <v>246133.95</v>
          </cell>
          <cell r="O453">
            <v>5128.13</v>
          </cell>
          <cell r="P453">
            <v>3900.71</v>
          </cell>
          <cell r="Q453">
            <v>271880.49</v>
          </cell>
          <cell r="R453">
            <v>-123903.19</v>
          </cell>
          <cell r="S453">
            <v>2550.16</v>
          </cell>
        </row>
        <row r="454">
          <cell r="A454" t="str">
            <v>Рябикова, 18</v>
          </cell>
          <cell r="B454" t="str">
            <v>Рябикова</v>
          </cell>
          <cell r="C454">
            <v>18</v>
          </cell>
          <cell r="D454">
            <v>-45892.4</v>
          </cell>
          <cell r="E454">
            <v>151721.29</v>
          </cell>
          <cell r="F454">
            <v>0</v>
          </cell>
          <cell r="G454">
            <v>0</v>
          </cell>
          <cell r="H454">
            <v>151721.29</v>
          </cell>
          <cell r="I454">
            <v>144729.48000000001</v>
          </cell>
          <cell r="J454">
            <v>0</v>
          </cell>
          <cell r="K454">
            <v>0</v>
          </cell>
          <cell r="L454">
            <v>141983.79999999999</v>
          </cell>
          <cell r="M454">
            <v>15172.15</v>
          </cell>
          <cell r="N454">
            <v>102740.1</v>
          </cell>
          <cell r="O454">
            <v>0</v>
          </cell>
          <cell r="P454">
            <v>2839.7</v>
          </cell>
          <cell r="Q454">
            <v>123482.93</v>
          </cell>
          <cell r="R454">
            <v>-27391.53</v>
          </cell>
          <cell r="S454">
            <v>2730.98</v>
          </cell>
        </row>
        <row r="455">
          <cell r="A455" t="str">
            <v>Рябикова, 18-а</v>
          </cell>
          <cell r="B455" t="str">
            <v>Рябикова</v>
          </cell>
          <cell r="C455" t="str">
            <v>18-а</v>
          </cell>
          <cell r="D455">
            <v>297740.58</v>
          </cell>
          <cell r="E455">
            <v>308703.56</v>
          </cell>
          <cell r="F455">
            <v>0</v>
          </cell>
          <cell r="G455">
            <v>0</v>
          </cell>
          <cell r="H455">
            <v>308703.56</v>
          </cell>
          <cell r="I455">
            <v>300717.25</v>
          </cell>
          <cell r="J455">
            <v>0</v>
          </cell>
          <cell r="K455">
            <v>0</v>
          </cell>
          <cell r="L455">
            <v>300717.25</v>
          </cell>
          <cell r="M455">
            <v>30870.36</v>
          </cell>
          <cell r="N455">
            <v>530476.98</v>
          </cell>
          <cell r="O455">
            <v>44888.94</v>
          </cell>
          <cell r="P455">
            <v>18021.39</v>
          </cell>
          <cell r="Q455">
            <v>671241.59</v>
          </cell>
          <cell r="R455">
            <v>-72783.759999999995</v>
          </cell>
          <cell r="S455">
            <v>5556.7</v>
          </cell>
        </row>
        <row r="456">
          <cell r="A456" t="str">
            <v>Рябикова, 18-б</v>
          </cell>
          <cell r="B456" t="str">
            <v>Рябикова</v>
          </cell>
          <cell r="C456" t="str">
            <v>18-б</v>
          </cell>
          <cell r="D456">
            <v>-111082.3</v>
          </cell>
          <cell r="E456">
            <v>140582.56</v>
          </cell>
          <cell r="F456">
            <v>0</v>
          </cell>
          <cell r="G456">
            <v>0</v>
          </cell>
          <cell r="H456">
            <v>140582.56</v>
          </cell>
          <cell r="I456">
            <v>136459.23000000001</v>
          </cell>
          <cell r="J456">
            <v>0</v>
          </cell>
          <cell r="K456">
            <v>0</v>
          </cell>
          <cell r="L456">
            <v>136459.23000000001</v>
          </cell>
          <cell r="M456">
            <v>14058.29</v>
          </cell>
          <cell r="N456">
            <v>5097.46</v>
          </cell>
          <cell r="O456">
            <v>20007.419999999998</v>
          </cell>
          <cell r="P456">
            <v>8932.86</v>
          </cell>
          <cell r="Q456">
            <v>69490.320000000007</v>
          </cell>
          <cell r="R456">
            <v>-44113.39</v>
          </cell>
          <cell r="S456">
            <v>2530.5100000000002</v>
          </cell>
        </row>
        <row r="457">
          <cell r="A457" t="str">
            <v>Рябикова, 19</v>
          </cell>
          <cell r="B457" t="str">
            <v>Рябикова</v>
          </cell>
          <cell r="C457">
            <v>19</v>
          </cell>
          <cell r="D457">
            <v>32890.370000000003</v>
          </cell>
          <cell r="E457">
            <v>109375.1</v>
          </cell>
          <cell r="F457">
            <v>0</v>
          </cell>
          <cell r="G457">
            <v>0</v>
          </cell>
          <cell r="H457">
            <v>109375.1</v>
          </cell>
          <cell r="I457">
            <v>110153.98</v>
          </cell>
          <cell r="J457">
            <v>0</v>
          </cell>
          <cell r="K457">
            <v>0</v>
          </cell>
          <cell r="L457">
            <v>108772.44</v>
          </cell>
          <cell r="M457">
            <v>10937.55</v>
          </cell>
          <cell r="N457">
            <v>148562.68</v>
          </cell>
          <cell r="O457">
            <v>0</v>
          </cell>
          <cell r="P457">
            <v>2175.46</v>
          </cell>
          <cell r="Q457">
            <v>163644.46</v>
          </cell>
          <cell r="R457">
            <v>-21981.65</v>
          </cell>
          <cell r="S457">
            <v>1968.77</v>
          </cell>
        </row>
        <row r="458">
          <cell r="A458" t="str">
            <v>Рябикова, 19-а</v>
          </cell>
          <cell r="B458" t="str">
            <v>Рябикова</v>
          </cell>
          <cell r="C458" t="str">
            <v>19-а</v>
          </cell>
          <cell r="D458">
            <v>-380460.28</v>
          </cell>
          <cell r="E458">
            <v>128859.74</v>
          </cell>
          <cell r="F458">
            <v>0</v>
          </cell>
          <cell r="G458">
            <v>0</v>
          </cell>
          <cell r="H458">
            <v>128859.74</v>
          </cell>
          <cell r="I458">
            <v>122855.49</v>
          </cell>
          <cell r="J458">
            <v>0</v>
          </cell>
          <cell r="K458">
            <v>0</v>
          </cell>
          <cell r="L458">
            <v>122575.19</v>
          </cell>
          <cell r="M458">
            <v>12886.01</v>
          </cell>
          <cell r="N458">
            <v>22750</v>
          </cell>
          <cell r="O458">
            <v>6501.42</v>
          </cell>
          <cell r="P458">
            <v>4405.84</v>
          </cell>
          <cell r="Q458">
            <v>48862.76</v>
          </cell>
          <cell r="R458">
            <v>-306747.84999999998</v>
          </cell>
          <cell r="S458">
            <v>2319.4899999999998</v>
          </cell>
        </row>
        <row r="459">
          <cell r="A459" t="str">
            <v>Рябикова, 20</v>
          </cell>
          <cell r="B459" t="str">
            <v>Рябикова</v>
          </cell>
          <cell r="C459">
            <v>20</v>
          </cell>
          <cell r="D459">
            <v>-9079.93</v>
          </cell>
          <cell r="E459">
            <v>111053.81</v>
          </cell>
          <cell r="F459">
            <v>0</v>
          </cell>
          <cell r="G459">
            <v>0</v>
          </cell>
          <cell r="H459">
            <v>111053.81</v>
          </cell>
          <cell r="I459">
            <v>98164.55</v>
          </cell>
          <cell r="J459">
            <v>0</v>
          </cell>
          <cell r="K459">
            <v>0</v>
          </cell>
          <cell r="L459">
            <v>95366.1</v>
          </cell>
          <cell r="M459">
            <v>11105.38</v>
          </cell>
          <cell r="N459">
            <v>69214.16</v>
          </cell>
          <cell r="O459">
            <v>1259.77</v>
          </cell>
          <cell r="P459">
            <v>2320.62</v>
          </cell>
          <cell r="Q459">
            <v>85898.880000000005</v>
          </cell>
          <cell r="R459">
            <v>387.29</v>
          </cell>
          <cell r="S459">
            <v>1998.95</v>
          </cell>
        </row>
        <row r="460">
          <cell r="A460" t="str">
            <v>Рябикова, 20-а</v>
          </cell>
          <cell r="B460" t="str">
            <v>Рябикова</v>
          </cell>
          <cell r="C460" t="str">
            <v>20-а</v>
          </cell>
          <cell r="D460">
            <v>160894.51999999999</v>
          </cell>
          <cell r="E460">
            <v>1313424.77</v>
          </cell>
          <cell r="F460">
            <v>14136.75</v>
          </cell>
          <cell r="G460">
            <v>0</v>
          </cell>
          <cell r="H460">
            <v>1327561.52</v>
          </cell>
          <cell r="I460">
            <v>1299567.28</v>
          </cell>
          <cell r="J460">
            <v>11499.55</v>
          </cell>
          <cell r="K460">
            <v>0</v>
          </cell>
          <cell r="L460">
            <v>1308664.72</v>
          </cell>
          <cell r="M460">
            <v>132756.12</v>
          </cell>
          <cell r="N460">
            <v>205931.73</v>
          </cell>
          <cell r="O460">
            <v>191030.46</v>
          </cell>
          <cell r="P460">
            <v>66448.899999999994</v>
          </cell>
          <cell r="Q460">
            <v>805133.96</v>
          </cell>
          <cell r="R460">
            <v>664425.28</v>
          </cell>
          <cell r="S460">
            <v>23896.11</v>
          </cell>
        </row>
        <row r="461">
          <cell r="A461" t="str">
            <v>Рябикова, 20-б</v>
          </cell>
          <cell r="B461" t="str">
            <v>Рябикова</v>
          </cell>
          <cell r="C461" t="str">
            <v>20-б</v>
          </cell>
          <cell r="D461">
            <v>-673.37</v>
          </cell>
          <cell r="E461">
            <v>174074.62</v>
          </cell>
          <cell r="F461">
            <v>37091.78</v>
          </cell>
          <cell r="G461">
            <v>0</v>
          </cell>
          <cell r="H461">
            <v>211166.4</v>
          </cell>
          <cell r="I461">
            <v>163217.29999999999</v>
          </cell>
          <cell r="J461">
            <v>27447.45</v>
          </cell>
          <cell r="K461">
            <v>0</v>
          </cell>
          <cell r="L461">
            <v>190664.75</v>
          </cell>
          <cell r="M461">
            <v>12960.51</v>
          </cell>
          <cell r="N461">
            <v>66449.960000000006</v>
          </cell>
          <cell r="O461">
            <v>0</v>
          </cell>
          <cell r="P461">
            <v>2182.08</v>
          </cell>
          <cell r="Q461">
            <v>83925.41</v>
          </cell>
          <cell r="R461">
            <v>106065.97</v>
          </cell>
          <cell r="S461">
            <v>2332.86</v>
          </cell>
        </row>
        <row r="462">
          <cell r="A462" t="str">
            <v>Рябикова, 21</v>
          </cell>
          <cell r="B462" t="str">
            <v>Рябикова</v>
          </cell>
          <cell r="C462">
            <v>21</v>
          </cell>
          <cell r="D462">
            <v>-55173.98</v>
          </cell>
          <cell r="E462">
            <v>141297.91</v>
          </cell>
          <cell r="F462">
            <v>0</v>
          </cell>
          <cell r="G462">
            <v>0</v>
          </cell>
          <cell r="H462">
            <v>141297.91</v>
          </cell>
          <cell r="I462">
            <v>136106.84</v>
          </cell>
          <cell r="J462">
            <v>0</v>
          </cell>
          <cell r="K462">
            <v>0</v>
          </cell>
          <cell r="L462">
            <v>136106.84</v>
          </cell>
          <cell r="M462">
            <v>12103.52</v>
          </cell>
          <cell r="N462">
            <v>42140.39</v>
          </cell>
          <cell r="O462">
            <v>1244.28</v>
          </cell>
          <cell r="P462">
            <v>2730.19</v>
          </cell>
          <cell r="Q462">
            <v>60397.04</v>
          </cell>
          <cell r="R462">
            <v>20535.82</v>
          </cell>
          <cell r="S462">
            <v>2178.66</v>
          </cell>
        </row>
        <row r="463">
          <cell r="A463" t="str">
            <v>Рябикова, 21-а</v>
          </cell>
          <cell r="B463" t="str">
            <v>Рябикова</v>
          </cell>
          <cell r="C463" t="str">
            <v>21-а</v>
          </cell>
          <cell r="D463">
            <v>-788905.75</v>
          </cell>
          <cell r="E463">
            <v>1114124.8700000001</v>
          </cell>
          <cell r="F463">
            <v>10900.83</v>
          </cell>
          <cell r="G463">
            <v>0</v>
          </cell>
          <cell r="H463">
            <v>1125025.7</v>
          </cell>
          <cell r="I463">
            <v>1283578.6499999999</v>
          </cell>
          <cell r="J463">
            <v>10673.74</v>
          </cell>
          <cell r="K463">
            <v>0</v>
          </cell>
          <cell r="L463">
            <v>1290166.3500000001</v>
          </cell>
          <cell r="M463">
            <v>94039.74</v>
          </cell>
          <cell r="N463">
            <v>381340.99</v>
          </cell>
          <cell r="O463">
            <v>104390.7</v>
          </cell>
          <cell r="P463">
            <v>51336.56</v>
          </cell>
          <cell r="Q463">
            <v>779137.38</v>
          </cell>
          <cell r="R463">
            <v>-277876.78000000003</v>
          </cell>
          <cell r="S463">
            <v>16927.11</v>
          </cell>
        </row>
        <row r="464">
          <cell r="A464" t="str">
            <v>Рябикова, 22</v>
          </cell>
          <cell r="B464" t="str">
            <v>Рябикова</v>
          </cell>
          <cell r="C464">
            <v>22</v>
          </cell>
          <cell r="D464">
            <v>9003.49</v>
          </cell>
          <cell r="E464">
            <v>151396.09</v>
          </cell>
          <cell r="F464">
            <v>0</v>
          </cell>
          <cell r="G464">
            <v>0</v>
          </cell>
          <cell r="H464">
            <v>151396.09</v>
          </cell>
          <cell r="I464">
            <v>140470.21</v>
          </cell>
          <cell r="J464">
            <v>0</v>
          </cell>
          <cell r="K464">
            <v>0</v>
          </cell>
          <cell r="L464">
            <v>140470.21</v>
          </cell>
          <cell r="M464">
            <v>15139.63</v>
          </cell>
          <cell r="N464">
            <v>203410.14</v>
          </cell>
          <cell r="O464">
            <v>0</v>
          </cell>
          <cell r="P464">
            <v>2809.42</v>
          </cell>
          <cell r="Q464">
            <v>224084.33</v>
          </cell>
          <cell r="R464">
            <v>-74610.63</v>
          </cell>
          <cell r="S464">
            <v>2725.14</v>
          </cell>
        </row>
        <row r="465">
          <cell r="A465" t="str">
            <v>Рябикова, 22-а</v>
          </cell>
          <cell r="B465" t="str">
            <v>Рябикова</v>
          </cell>
          <cell r="C465" t="str">
            <v>22-а</v>
          </cell>
          <cell r="D465">
            <v>665615.57999999996</v>
          </cell>
          <cell r="E465">
            <v>1564168.57</v>
          </cell>
          <cell r="F465">
            <v>2277.1799999999998</v>
          </cell>
          <cell r="G465">
            <v>0</v>
          </cell>
          <cell r="H465">
            <v>1566445.75</v>
          </cell>
          <cell r="I465">
            <v>1619968.56</v>
          </cell>
          <cell r="J465">
            <v>710.26</v>
          </cell>
          <cell r="K465">
            <v>0</v>
          </cell>
          <cell r="L465">
            <v>1620678.82</v>
          </cell>
          <cell r="M465">
            <v>123737.33</v>
          </cell>
          <cell r="N465">
            <v>696143.94</v>
          </cell>
          <cell r="O465">
            <v>180069.03</v>
          </cell>
          <cell r="P465">
            <v>65188.21</v>
          </cell>
          <cell r="Q465">
            <v>1261752.1499999999</v>
          </cell>
          <cell r="R465">
            <v>1024542.25</v>
          </cell>
          <cell r="S465">
            <v>22272.68</v>
          </cell>
        </row>
        <row r="466">
          <cell r="A466" t="str">
            <v>Рябикова, 23</v>
          </cell>
          <cell r="B466" t="str">
            <v>Рябикова</v>
          </cell>
          <cell r="C466">
            <v>23</v>
          </cell>
          <cell r="D466">
            <v>61834.68</v>
          </cell>
          <cell r="E466">
            <v>109441.99</v>
          </cell>
          <cell r="F466">
            <v>48575.66</v>
          </cell>
          <cell r="G466">
            <v>0</v>
          </cell>
          <cell r="H466">
            <v>158017.65</v>
          </cell>
          <cell r="I466">
            <v>97547.94</v>
          </cell>
          <cell r="J466">
            <v>54500.959999999999</v>
          </cell>
          <cell r="K466">
            <v>0</v>
          </cell>
          <cell r="L466">
            <v>152001</v>
          </cell>
          <cell r="M466">
            <v>15801.74</v>
          </cell>
          <cell r="N466">
            <v>146520.94</v>
          </cell>
          <cell r="O466">
            <v>7840.11</v>
          </cell>
          <cell r="P466">
            <v>5634.13</v>
          </cell>
          <cell r="Q466">
            <v>178641.26</v>
          </cell>
          <cell r="R466">
            <v>35194.42</v>
          </cell>
          <cell r="S466">
            <v>2844.34</v>
          </cell>
        </row>
        <row r="467">
          <cell r="A467" t="str">
            <v>Рябикова, 24</v>
          </cell>
          <cell r="B467" t="str">
            <v>Рябикова</v>
          </cell>
          <cell r="C467">
            <v>24</v>
          </cell>
          <cell r="D467">
            <v>-27635.47</v>
          </cell>
          <cell r="E467">
            <v>146046.07</v>
          </cell>
          <cell r="F467">
            <v>0</v>
          </cell>
          <cell r="G467">
            <v>0</v>
          </cell>
          <cell r="H467">
            <v>146046.07</v>
          </cell>
          <cell r="I467">
            <v>137629.81</v>
          </cell>
          <cell r="J467">
            <v>0</v>
          </cell>
          <cell r="K467">
            <v>0</v>
          </cell>
          <cell r="L467">
            <v>136338.99</v>
          </cell>
          <cell r="M467">
            <v>14604.59</v>
          </cell>
          <cell r="N467">
            <v>110432.65</v>
          </cell>
          <cell r="O467">
            <v>0</v>
          </cell>
          <cell r="P467">
            <v>2726.78</v>
          </cell>
          <cell r="Q467">
            <v>130392.8</v>
          </cell>
          <cell r="R467">
            <v>-21689.279999999999</v>
          </cell>
          <cell r="S467">
            <v>2628.78</v>
          </cell>
        </row>
        <row r="468">
          <cell r="A468" t="str">
            <v>Рябикова, 25</v>
          </cell>
          <cell r="B468" t="str">
            <v>Рябикова</v>
          </cell>
          <cell r="C468">
            <v>25</v>
          </cell>
          <cell r="D468">
            <v>-174223.19</v>
          </cell>
          <cell r="E468">
            <v>271769.25</v>
          </cell>
          <cell r="F468">
            <v>0</v>
          </cell>
          <cell r="G468">
            <v>0</v>
          </cell>
          <cell r="H468">
            <v>271769.25</v>
          </cell>
          <cell r="I468">
            <v>249300.6</v>
          </cell>
          <cell r="J468">
            <v>0</v>
          </cell>
          <cell r="K468">
            <v>0</v>
          </cell>
          <cell r="L468">
            <v>249144.69</v>
          </cell>
          <cell r="M468">
            <v>18252.59</v>
          </cell>
          <cell r="N468">
            <v>112196.93</v>
          </cell>
          <cell r="O468">
            <v>26716.5</v>
          </cell>
          <cell r="P468">
            <v>10502.32</v>
          </cell>
          <cell r="Q468">
            <v>196699.6</v>
          </cell>
          <cell r="R468">
            <v>-121778.1</v>
          </cell>
          <cell r="S468">
            <v>3285.5</v>
          </cell>
        </row>
        <row r="469">
          <cell r="A469" t="str">
            <v>Рябикова, 26</v>
          </cell>
          <cell r="B469" t="str">
            <v>Рябикова</v>
          </cell>
          <cell r="C469">
            <v>26</v>
          </cell>
          <cell r="D469">
            <v>-41279.089999999997</v>
          </cell>
          <cell r="E469">
            <v>363362.68</v>
          </cell>
          <cell r="F469">
            <v>0</v>
          </cell>
          <cell r="G469">
            <v>0</v>
          </cell>
          <cell r="H469">
            <v>363362.68</v>
          </cell>
          <cell r="I469">
            <v>357524.43</v>
          </cell>
          <cell r="J469">
            <v>0</v>
          </cell>
          <cell r="K469">
            <v>0</v>
          </cell>
          <cell r="L469">
            <v>356557.6</v>
          </cell>
          <cell r="M469">
            <v>17841.96</v>
          </cell>
          <cell r="N469">
            <v>274197.27</v>
          </cell>
          <cell r="O469">
            <v>0</v>
          </cell>
          <cell r="P469">
            <v>3432.29</v>
          </cell>
          <cell r="Q469">
            <v>298683.09999999998</v>
          </cell>
          <cell r="R469">
            <v>16595.41</v>
          </cell>
          <cell r="S469">
            <v>3211.58</v>
          </cell>
        </row>
        <row r="470">
          <cell r="A470" t="str">
            <v>Рябикова, 27</v>
          </cell>
          <cell r="B470" t="str">
            <v>Рябикова</v>
          </cell>
          <cell r="C470">
            <v>27</v>
          </cell>
          <cell r="D470">
            <v>7586.69</v>
          </cell>
          <cell r="E470">
            <v>161544.85999999999</v>
          </cell>
          <cell r="F470">
            <v>0</v>
          </cell>
          <cell r="G470">
            <v>0</v>
          </cell>
          <cell r="H470">
            <v>161544.85999999999</v>
          </cell>
          <cell r="I470">
            <v>148524.91</v>
          </cell>
          <cell r="J470">
            <v>0</v>
          </cell>
          <cell r="K470">
            <v>0</v>
          </cell>
          <cell r="L470">
            <v>147116.72</v>
          </cell>
          <cell r="M470">
            <v>14530.19</v>
          </cell>
          <cell r="N470">
            <v>70087.97</v>
          </cell>
          <cell r="O470">
            <v>6786.41</v>
          </cell>
          <cell r="P470">
            <v>4674.6899999999996</v>
          </cell>
          <cell r="Q470">
            <v>98694.64</v>
          </cell>
          <cell r="R470">
            <v>56008.77</v>
          </cell>
          <cell r="S470">
            <v>2615.38</v>
          </cell>
        </row>
        <row r="471">
          <cell r="A471" t="str">
            <v>Рябикова, 28</v>
          </cell>
          <cell r="B471" t="str">
            <v>Рябикова</v>
          </cell>
          <cell r="C471">
            <v>28</v>
          </cell>
          <cell r="D471">
            <v>-135845.35999999999</v>
          </cell>
          <cell r="E471">
            <v>237232.81</v>
          </cell>
          <cell r="F471">
            <v>0</v>
          </cell>
          <cell r="G471">
            <v>0</v>
          </cell>
          <cell r="H471">
            <v>237232.81</v>
          </cell>
          <cell r="I471">
            <v>220005.81</v>
          </cell>
          <cell r="J471">
            <v>0</v>
          </cell>
          <cell r="K471">
            <v>0</v>
          </cell>
          <cell r="L471">
            <v>218179.22</v>
          </cell>
          <cell r="M471">
            <v>17906.41</v>
          </cell>
          <cell r="N471">
            <v>1566</v>
          </cell>
          <cell r="O471">
            <v>26223</v>
          </cell>
          <cell r="P471">
            <v>10204.36</v>
          </cell>
          <cell r="Q471">
            <v>84439.24</v>
          </cell>
          <cell r="R471">
            <v>-2105.38</v>
          </cell>
          <cell r="S471">
            <v>3223.11</v>
          </cell>
        </row>
        <row r="472">
          <cell r="A472" t="str">
            <v>Рябикова, 29</v>
          </cell>
          <cell r="B472" t="str">
            <v>Рябикова</v>
          </cell>
          <cell r="C472">
            <v>29</v>
          </cell>
          <cell r="D472">
            <v>13581.96</v>
          </cell>
          <cell r="E472">
            <v>317041.03999999998</v>
          </cell>
          <cell r="F472">
            <v>0</v>
          </cell>
          <cell r="G472">
            <v>0</v>
          </cell>
          <cell r="H472">
            <v>317041.03999999998</v>
          </cell>
          <cell r="I472">
            <v>304794.46000000002</v>
          </cell>
          <cell r="J472">
            <v>0</v>
          </cell>
          <cell r="K472">
            <v>0</v>
          </cell>
          <cell r="L472">
            <v>304191.06</v>
          </cell>
          <cell r="M472">
            <v>17877.62</v>
          </cell>
          <cell r="N472">
            <v>246208.12</v>
          </cell>
          <cell r="O472">
            <v>2033.25</v>
          </cell>
          <cell r="P472">
            <v>3921.27</v>
          </cell>
          <cell r="Q472">
            <v>273258.2</v>
          </cell>
          <cell r="R472">
            <v>44514.82</v>
          </cell>
          <cell r="S472">
            <v>3217.94</v>
          </cell>
        </row>
        <row r="473">
          <cell r="A473" t="str">
            <v>Рябикова, 30</v>
          </cell>
          <cell r="B473" t="str">
            <v>Рябикова</v>
          </cell>
          <cell r="C473">
            <v>30</v>
          </cell>
          <cell r="D473">
            <v>64312.11</v>
          </cell>
          <cell r="E473">
            <v>72171.5</v>
          </cell>
          <cell r="F473">
            <v>0</v>
          </cell>
          <cell r="G473">
            <v>0</v>
          </cell>
          <cell r="H473">
            <v>72171.5</v>
          </cell>
          <cell r="I473">
            <v>70652.899999999994</v>
          </cell>
          <cell r="J473">
            <v>0</v>
          </cell>
          <cell r="K473">
            <v>0</v>
          </cell>
          <cell r="L473">
            <v>70652.899999999994</v>
          </cell>
          <cell r="M473">
            <v>7217.14</v>
          </cell>
          <cell r="N473">
            <v>0</v>
          </cell>
          <cell r="O473">
            <v>3349.61</v>
          </cell>
          <cell r="P473">
            <v>2441.67</v>
          </cell>
          <cell r="Q473">
            <v>14307.47</v>
          </cell>
          <cell r="R473">
            <v>120657.54</v>
          </cell>
          <cell r="S473">
            <v>1299.05</v>
          </cell>
        </row>
        <row r="474">
          <cell r="A474" t="str">
            <v>Рябикова, 31</v>
          </cell>
          <cell r="B474" t="str">
            <v>Рябикова</v>
          </cell>
          <cell r="C474">
            <v>31</v>
          </cell>
          <cell r="D474">
            <v>-1982.38</v>
          </cell>
          <cell r="E474">
            <v>104664.8</v>
          </cell>
          <cell r="F474">
            <v>22889.56</v>
          </cell>
          <cell r="G474">
            <v>0</v>
          </cell>
          <cell r="H474">
            <v>127554.36</v>
          </cell>
          <cell r="I474">
            <v>108391</v>
          </cell>
          <cell r="J474">
            <v>23637.23</v>
          </cell>
          <cell r="K474">
            <v>0</v>
          </cell>
          <cell r="L474">
            <v>132028.23000000001</v>
          </cell>
          <cell r="M474">
            <v>10524.5</v>
          </cell>
          <cell r="N474">
            <v>155071.15</v>
          </cell>
          <cell r="O474">
            <v>12005.01</v>
          </cell>
          <cell r="P474">
            <v>5921.9</v>
          </cell>
          <cell r="Q474">
            <v>196476.94</v>
          </cell>
          <cell r="R474">
            <v>-66431.09</v>
          </cell>
          <cell r="S474">
            <v>1894.5</v>
          </cell>
        </row>
        <row r="475">
          <cell r="A475" t="str">
            <v>Рябикова, 31-б</v>
          </cell>
          <cell r="B475" t="str">
            <v>Рябикова</v>
          </cell>
          <cell r="C475" t="str">
            <v>31-б</v>
          </cell>
          <cell r="D475">
            <v>161455.81</v>
          </cell>
          <cell r="E475">
            <v>192184.71</v>
          </cell>
          <cell r="F475">
            <v>9870.92</v>
          </cell>
          <cell r="G475">
            <v>0</v>
          </cell>
          <cell r="H475">
            <v>202055.63</v>
          </cell>
          <cell r="I475">
            <v>187880.9</v>
          </cell>
          <cell r="J475">
            <v>11886.71</v>
          </cell>
          <cell r="K475">
            <v>0</v>
          </cell>
          <cell r="L475">
            <v>192067.91</v>
          </cell>
          <cell r="M475">
            <v>20205.509999999998</v>
          </cell>
          <cell r="N475">
            <v>246033.76</v>
          </cell>
          <cell r="O475">
            <v>5091.1499999999996</v>
          </cell>
          <cell r="P475">
            <v>11765.54</v>
          </cell>
          <cell r="Q475">
            <v>312541.59999999998</v>
          </cell>
          <cell r="R475">
            <v>40982.120000000003</v>
          </cell>
          <cell r="S475">
            <v>3636.96</v>
          </cell>
        </row>
        <row r="476">
          <cell r="A476" t="str">
            <v>Рябикова, 31-в</v>
          </cell>
          <cell r="B476" t="str">
            <v>Рябикова</v>
          </cell>
          <cell r="C476" t="str">
            <v>31-в</v>
          </cell>
          <cell r="D476">
            <v>199086.5</v>
          </cell>
          <cell r="E476">
            <v>365875.97</v>
          </cell>
          <cell r="F476">
            <v>0</v>
          </cell>
          <cell r="G476">
            <v>0</v>
          </cell>
          <cell r="H476">
            <v>365875.97</v>
          </cell>
          <cell r="I476">
            <v>336754.58</v>
          </cell>
          <cell r="J476">
            <v>0</v>
          </cell>
          <cell r="K476">
            <v>0</v>
          </cell>
          <cell r="L476">
            <v>335772.95</v>
          </cell>
          <cell r="M476">
            <v>20058</v>
          </cell>
          <cell r="N476">
            <v>372040.16</v>
          </cell>
          <cell r="O476">
            <v>5085.16</v>
          </cell>
          <cell r="P476">
            <v>8638.42</v>
          </cell>
          <cell r="Q476">
            <v>409432.22</v>
          </cell>
          <cell r="R476">
            <v>125427.23</v>
          </cell>
          <cell r="S476">
            <v>3610.48</v>
          </cell>
        </row>
        <row r="477">
          <cell r="A477" t="str">
            <v>Рябикова, 31-н</v>
          </cell>
          <cell r="B477" t="str">
            <v>Рябикова</v>
          </cell>
          <cell r="C477" t="str">
            <v>31-н</v>
          </cell>
          <cell r="D477">
            <v>169313.52</v>
          </cell>
          <cell r="E477">
            <v>146503.60999999999</v>
          </cell>
          <cell r="F477">
            <v>0</v>
          </cell>
          <cell r="G477">
            <v>0</v>
          </cell>
          <cell r="H477">
            <v>146503.60999999999</v>
          </cell>
          <cell r="I477">
            <v>143906.06</v>
          </cell>
          <cell r="J477">
            <v>0</v>
          </cell>
          <cell r="K477">
            <v>0</v>
          </cell>
          <cell r="L477">
            <v>143906.06</v>
          </cell>
          <cell r="M477">
            <v>14650.37</v>
          </cell>
          <cell r="N477">
            <v>71570.570000000007</v>
          </cell>
          <cell r="O477">
            <v>0</v>
          </cell>
          <cell r="P477">
            <v>2878.11</v>
          </cell>
          <cell r="Q477">
            <v>91736.15</v>
          </cell>
          <cell r="R477">
            <v>221483.43</v>
          </cell>
          <cell r="S477">
            <v>2637.1</v>
          </cell>
        </row>
        <row r="478">
          <cell r="A478" t="str">
            <v>Рябикова, 32</v>
          </cell>
          <cell r="B478" t="str">
            <v>Рябикова</v>
          </cell>
          <cell r="C478">
            <v>32</v>
          </cell>
          <cell r="D478">
            <v>-532366.1</v>
          </cell>
          <cell r="E478">
            <v>259035.49</v>
          </cell>
          <cell r="F478">
            <v>0</v>
          </cell>
          <cell r="G478">
            <v>0</v>
          </cell>
          <cell r="H478">
            <v>259035.49</v>
          </cell>
          <cell r="I478">
            <v>243820.87</v>
          </cell>
          <cell r="J478">
            <v>0</v>
          </cell>
          <cell r="K478">
            <v>0</v>
          </cell>
          <cell r="L478">
            <v>243820.87</v>
          </cell>
          <cell r="M478">
            <v>17822.27</v>
          </cell>
          <cell r="N478">
            <v>214566.35</v>
          </cell>
          <cell r="O478">
            <v>4037.96</v>
          </cell>
          <cell r="P478">
            <v>4443.07</v>
          </cell>
          <cell r="Q478">
            <v>244077.66</v>
          </cell>
          <cell r="R478">
            <v>-532622.89</v>
          </cell>
          <cell r="S478">
            <v>3208.01</v>
          </cell>
        </row>
        <row r="479">
          <cell r="A479" t="str">
            <v>Рябикова, 32-а</v>
          </cell>
          <cell r="B479" t="str">
            <v>Рябикова</v>
          </cell>
          <cell r="C479" t="str">
            <v>32-а</v>
          </cell>
          <cell r="D479">
            <v>-154062.89000000001</v>
          </cell>
          <cell r="E479">
            <v>196803.22</v>
          </cell>
          <cell r="F479">
            <v>0</v>
          </cell>
          <cell r="G479">
            <v>0</v>
          </cell>
          <cell r="H479">
            <v>196803.22</v>
          </cell>
          <cell r="I479">
            <v>192211.05</v>
          </cell>
          <cell r="J479">
            <v>0</v>
          </cell>
          <cell r="K479">
            <v>0</v>
          </cell>
          <cell r="L479">
            <v>192211.05</v>
          </cell>
          <cell r="M479">
            <v>14471.19</v>
          </cell>
          <cell r="N479">
            <v>146992.76</v>
          </cell>
          <cell r="O479">
            <v>21085.98</v>
          </cell>
          <cell r="P479">
            <v>8906</v>
          </cell>
          <cell r="Q479">
            <v>214424.92</v>
          </cell>
          <cell r="R479">
            <v>-176276.76</v>
          </cell>
          <cell r="S479">
            <v>2604.7800000000002</v>
          </cell>
        </row>
        <row r="480">
          <cell r="A480" t="str">
            <v>Рябикова, 32-б</v>
          </cell>
          <cell r="B480" t="str">
            <v>Рябикова</v>
          </cell>
          <cell r="C480" t="str">
            <v>32-б</v>
          </cell>
          <cell r="D480">
            <v>52686.52</v>
          </cell>
          <cell r="E480">
            <v>180125.31</v>
          </cell>
          <cell r="F480">
            <v>10689.98</v>
          </cell>
          <cell r="G480">
            <v>0</v>
          </cell>
          <cell r="H480">
            <v>190815.29</v>
          </cell>
          <cell r="I480">
            <v>173185.89</v>
          </cell>
          <cell r="J480">
            <v>5594.88</v>
          </cell>
          <cell r="K480">
            <v>0</v>
          </cell>
          <cell r="L480">
            <v>174367.38</v>
          </cell>
          <cell r="M480">
            <v>15375.54</v>
          </cell>
          <cell r="N480">
            <v>223099.42</v>
          </cell>
          <cell r="O480">
            <v>20957.73</v>
          </cell>
          <cell r="P480">
            <v>8875.07</v>
          </cell>
          <cell r="Q480">
            <v>291298.23</v>
          </cell>
          <cell r="R480">
            <v>-64244.33</v>
          </cell>
          <cell r="S480">
            <v>2767.63</v>
          </cell>
        </row>
        <row r="481">
          <cell r="A481" t="str">
            <v>Рябикова, 33</v>
          </cell>
          <cell r="B481" t="str">
            <v>Рябикова</v>
          </cell>
          <cell r="C481">
            <v>33</v>
          </cell>
          <cell r="D481">
            <v>130870.48</v>
          </cell>
          <cell r="E481">
            <v>175998.81</v>
          </cell>
          <cell r="F481">
            <v>0</v>
          </cell>
          <cell r="G481">
            <v>0</v>
          </cell>
          <cell r="H481">
            <v>175998.81</v>
          </cell>
          <cell r="I481">
            <v>171973.26</v>
          </cell>
          <cell r="J481">
            <v>0</v>
          </cell>
          <cell r="K481">
            <v>0</v>
          </cell>
          <cell r="L481">
            <v>171973.26</v>
          </cell>
          <cell r="M481">
            <v>17599.93</v>
          </cell>
          <cell r="N481">
            <v>294759.74</v>
          </cell>
          <cell r="O481">
            <v>2092.21</v>
          </cell>
          <cell r="P481">
            <v>5633.86</v>
          </cell>
          <cell r="Q481">
            <v>323253.74</v>
          </cell>
          <cell r="R481">
            <v>-20410</v>
          </cell>
          <cell r="S481">
            <v>3168</v>
          </cell>
        </row>
        <row r="482">
          <cell r="A482" t="str">
            <v>Рябикова, 34</v>
          </cell>
          <cell r="B482" t="str">
            <v>Рябикова</v>
          </cell>
          <cell r="C482">
            <v>34</v>
          </cell>
          <cell r="D482">
            <v>-63854.04</v>
          </cell>
          <cell r="E482">
            <v>110886.49</v>
          </cell>
          <cell r="F482">
            <v>0</v>
          </cell>
          <cell r="G482">
            <v>0</v>
          </cell>
          <cell r="H482">
            <v>110886.49</v>
          </cell>
          <cell r="I482">
            <v>105689.94</v>
          </cell>
          <cell r="J482">
            <v>0</v>
          </cell>
          <cell r="K482">
            <v>0</v>
          </cell>
          <cell r="L482">
            <v>105688.5</v>
          </cell>
          <cell r="M482">
            <v>11088.62</v>
          </cell>
          <cell r="N482">
            <v>52088.93</v>
          </cell>
          <cell r="O482">
            <v>12051.87</v>
          </cell>
          <cell r="P482">
            <v>5726.18</v>
          </cell>
          <cell r="Q482">
            <v>95986.01</v>
          </cell>
          <cell r="R482">
            <v>-54151.55</v>
          </cell>
          <cell r="S482">
            <v>1996</v>
          </cell>
        </row>
        <row r="483">
          <cell r="A483" t="str">
            <v>Рябикова, 34-а</v>
          </cell>
          <cell r="B483" t="str">
            <v>Рябикова</v>
          </cell>
          <cell r="C483" t="str">
            <v>34-а</v>
          </cell>
          <cell r="D483">
            <v>19514.060000000001</v>
          </cell>
          <cell r="E483">
            <v>178485.9</v>
          </cell>
          <cell r="F483">
            <v>0</v>
          </cell>
          <cell r="G483">
            <v>0</v>
          </cell>
          <cell r="H483">
            <v>178485.9</v>
          </cell>
          <cell r="I483">
            <v>182278.17</v>
          </cell>
          <cell r="J483">
            <v>0</v>
          </cell>
          <cell r="K483">
            <v>0</v>
          </cell>
          <cell r="L483">
            <v>178452.46</v>
          </cell>
          <cell r="M483">
            <v>17848.59</v>
          </cell>
          <cell r="N483">
            <v>58495</v>
          </cell>
          <cell r="O483">
            <v>26136.39</v>
          </cell>
          <cell r="P483">
            <v>10573.2</v>
          </cell>
          <cell r="Q483">
            <v>141495.66</v>
          </cell>
          <cell r="R483">
            <v>56470.86</v>
          </cell>
          <cell r="S483">
            <v>3212.76</v>
          </cell>
        </row>
        <row r="484">
          <cell r="A484" t="str">
            <v>Рябикова, 36</v>
          </cell>
          <cell r="B484" t="str">
            <v>Рябикова</v>
          </cell>
          <cell r="C484">
            <v>36</v>
          </cell>
          <cell r="D484">
            <v>232605.53</v>
          </cell>
          <cell r="E484">
            <v>343209.65</v>
          </cell>
          <cell r="F484">
            <v>8952.6299999999992</v>
          </cell>
          <cell r="G484">
            <v>0</v>
          </cell>
          <cell r="H484">
            <v>352162.28</v>
          </cell>
          <cell r="I484">
            <v>354765.14</v>
          </cell>
          <cell r="J484">
            <v>8298.64</v>
          </cell>
          <cell r="K484">
            <v>0</v>
          </cell>
          <cell r="L484">
            <v>362381.91</v>
          </cell>
          <cell r="M484">
            <v>18474.099999999999</v>
          </cell>
          <cell r="N484">
            <v>249847.71</v>
          </cell>
          <cell r="O484">
            <v>1918.45</v>
          </cell>
          <cell r="P484">
            <v>4458.88</v>
          </cell>
          <cell r="Q484">
            <v>278024.48</v>
          </cell>
          <cell r="R484">
            <v>316962.96000000002</v>
          </cell>
          <cell r="S484">
            <v>3325.34</v>
          </cell>
        </row>
        <row r="485">
          <cell r="A485" t="str">
            <v>Рябикова, 37</v>
          </cell>
          <cell r="B485" t="str">
            <v>Рябикова</v>
          </cell>
          <cell r="C485">
            <v>37</v>
          </cell>
          <cell r="D485">
            <v>14199.89</v>
          </cell>
          <cell r="E485">
            <v>149824.99</v>
          </cell>
          <cell r="F485">
            <v>0</v>
          </cell>
          <cell r="G485">
            <v>0</v>
          </cell>
          <cell r="H485">
            <v>149824.99</v>
          </cell>
          <cell r="I485">
            <v>146132.06</v>
          </cell>
          <cell r="J485">
            <v>0</v>
          </cell>
          <cell r="K485">
            <v>0</v>
          </cell>
          <cell r="L485">
            <v>146132.06</v>
          </cell>
          <cell r="M485">
            <v>11381.96</v>
          </cell>
          <cell r="N485">
            <v>155880</v>
          </cell>
          <cell r="O485">
            <v>2573.46</v>
          </cell>
          <cell r="P485">
            <v>3013.66</v>
          </cell>
          <cell r="Q485">
            <v>174897.82</v>
          </cell>
          <cell r="R485">
            <v>-14565.87</v>
          </cell>
          <cell r="S485">
            <v>2048.7399999999998</v>
          </cell>
        </row>
        <row r="486">
          <cell r="A486" t="str">
            <v>Рябикова, 39</v>
          </cell>
          <cell r="B486" t="str">
            <v>Рябикова</v>
          </cell>
          <cell r="C486">
            <v>39</v>
          </cell>
          <cell r="D486">
            <v>139843.07</v>
          </cell>
          <cell r="E486">
            <v>271074.87</v>
          </cell>
          <cell r="F486">
            <v>0</v>
          </cell>
          <cell r="G486">
            <v>0</v>
          </cell>
          <cell r="H486">
            <v>271074.87</v>
          </cell>
          <cell r="I486">
            <v>286967.40000000002</v>
          </cell>
          <cell r="J486">
            <v>0</v>
          </cell>
          <cell r="K486">
            <v>0</v>
          </cell>
          <cell r="L486">
            <v>284546.7</v>
          </cell>
          <cell r="M486">
            <v>17403.82</v>
          </cell>
          <cell r="N486">
            <v>271790.15999999997</v>
          </cell>
          <cell r="O486">
            <v>7723.97</v>
          </cell>
          <cell r="P486">
            <v>5978.85</v>
          </cell>
          <cell r="Q486">
            <v>306029.53000000003</v>
          </cell>
          <cell r="R486">
            <v>118360.24</v>
          </cell>
          <cell r="S486">
            <v>3132.73</v>
          </cell>
        </row>
        <row r="487">
          <cell r="A487" t="str">
            <v>Рябикова, 40</v>
          </cell>
          <cell r="B487" t="str">
            <v>Рябикова</v>
          </cell>
          <cell r="C487">
            <v>40</v>
          </cell>
          <cell r="D487">
            <v>118401.13</v>
          </cell>
          <cell r="E487">
            <v>174703.26</v>
          </cell>
          <cell r="F487">
            <v>0</v>
          </cell>
          <cell r="G487">
            <v>0</v>
          </cell>
          <cell r="H487">
            <v>174703.26</v>
          </cell>
          <cell r="I487">
            <v>166282.35999999999</v>
          </cell>
          <cell r="J487">
            <v>0</v>
          </cell>
          <cell r="K487">
            <v>0</v>
          </cell>
          <cell r="L487">
            <v>166282.35999999999</v>
          </cell>
          <cell r="M487">
            <v>11085.02</v>
          </cell>
          <cell r="N487">
            <v>296055</v>
          </cell>
          <cell r="O487">
            <v>0</v>
          </cell>
          <cell r="P487">
            <v>2048.61</v>
          </cell>
          <cell r="Q487">
            <v>311183.93</v>
          </cell>
          <cell r="R487">
            <v>-26500.44</v>
          </cell>
          <cell r="S487">
            <v>1995.3</v>
          </cell>
        </row>
        <row r="488">
          <cell r="A488" t="str">
            <v>Рябикова, 41</v>
          </cell>
          <cell r="B488" t="str">
            <v>Рябикова</v>
          </cell>
          <cell r="C488">
            <v>41</v>
          </cell>
          <cell r="D488">
            <v>-29278.639999999999</v>
          </cell>
          <cell r="E488">
            <v>287863.71999999997</v>
          </cell>
          <cell r="F488">
            <v>0</v>
          </cell>
          <cell r="G488">
            <v>0</v>
          </cell>
          <cell r="H488">
            <v>287863.71999999997</v>
          </cell>
          <cell r="I488">
            <v>274899.71999999997</v>
          </cell>
          <cell r="J488">
            <v>0</v>
          </cell>
          <cell r="K488">
            <v>0</v>
          </cell>
          <cell r="L488">
            <v>273904.53000000003</v>
          </cell>
          <cell r="M488">
            <v>28786.38</v>
          </cell>
          <cell r="N488">
            <v>263193.57</v>
          </cell>
          <cell r="O488">
            <v>2503.9899999999998</v>
          </cell>
          <cell r="P488">
            <v>6313.3</v>
          </cell>
          <cell r="Q488">
            <v>305978.77</v>
          </cell>
          <cell r="R488">
            <v>-61352.88</v>
          </cell>
          <cell r="S488">
            <v>5181.53</v>
          </cell>
        </row>
        <row r="489">
          <cell r="A489" t="str">
            <v>Рябикова, 42</v>
          </cell>
          <cell r="B489" t="str">
            <v>Рябикова</v>
          </cell>
          <cell r="C489">
            <v>42</v>
          </cell>
          <cell r="D489">
            <v>274688.81</v>
          </cell>
          <cell r="E489">
            <v>219118.13</v>
          </cell>
          <cell r="F489">
            <v>24626.31</v>
          </cell>
          <cell r="G489">
            <v>0</v>
          </cell>
          <cell r="H489">
            <v>243744.44</v>
          </cell>
          <cell r="I489">
            <v>226007</v>
          </cell>
          <cell r="J489">
            <v>26008.18</v>
          </cell>
          <cell r="K489">
            <v>0</v>
          </cell>
          <cell r="L489">
            <v>246500.1</v>
          </cell>
          <cell r="M489">
            <v>24374.47</v>
          </cell>
          <cell r="N489">
            <v>450645.47</v>
          </cell>
          <cell r="O489">
            <v>2682.54</v>
          </cell>
          <cell r="P489">
            <v>5644.63</v>
          </cell>
          <cell r="Q489">
            <v>487734.59</v>
          </cell>
          <cell r="R489">
            <v>33454.32</v>
          </cell>
          <cell r="S489">
            <v>4387.4799999999996</v>
          </cell>
        </row>
        <row r="490">
          <cell r="A490" t="str">
            <v>Рябикова, 46</v>
          </cell>
          <cell r="B490" t="str">
            <v>Рябикова</v>
          </cell>
          <cell r="C490">
            <v>46</v>
          </cell>
          <cell r="D490">
            <v>-94372.78</v>
          </cell>
          <cell r="E490">
            <v>120579.12</v>
          </cell>
          <cell r="F490">
            <v>0</v>
          </cell>
          <cell r="G490">
            <v>0</v>
          </cell>
          <cell r="H490">
            <v>120579.12</v>
          </cell>
          <cell r="I490">
            <v>121679.34</v>
          </cell>
          <cell r="J490">
            <v>0</v>
          </cell>
          <cell r="K490">
            <v>0</v>
          </cell>
          <cell r="L490">
            <v>120910.72</v>
          </cell>
          <cell r="M490">
            <v>9055.2800000000007</v>
          </cell>
          <cell r="N490">
            <v>9377.73</v>
          </cell>
          <cell r="O490">
            <v>0</v>
          </cell>
          <cell r="P490">
            <v>1817.69</v>
          </cell>
          <cell r="Q490">
            <v>21880.68</v>
          </cell>
          <cell r="R490">
            <v>4657.26</v>
          </cell>
          <cell r="S490">
            <v>1629.98</v>
          </cell>
        </row>
        <row r="491">
          <cell r="A491" t="str">
            <v>Рябикова, 49</v>
          </cell>
          <cell r="B491" t="str">
            <v>Рябикова</v>
          </cell>
          <cell r="C491">
            <v>49</v>
          </cell>
          <cell r="D491">
            <v>-429631.05</v>
          </cell>
          <cell r="E491">
            <v>221934.12</v>
          </cell>
          <cell r="F491">
            <v>0</v>
          </cell>
          <cell r="G491">
            <v>0</v>
          </cell>
          <cell r="H491">
            <v>221934.12</v>
          </cell>
          <cell r="I491">
            <v>213290.39</v>
          </cell>
          <cell r="J491">
            <v>0</v>
          </cell>
          <cell r="K491">
            <v>0</v>
          </cell>
          <cell r="L491">
            <v>212846.32</v>
          </cell>
          <cell r="M491">
            <v>12206.98</v>
          </cell>
          <cell r="N491">
            <v>63862.6</v>
          </cell>
          <cell r="O491">
            <v>0</v>
          </cell>
          <cell r="P491">
            <v>2259.64</v>
          </cell>
          <cell r="Q491">
            <v>80526.47</v>
          </cell>
          <cell r="R491">
            <v>-297311.2</v>
          </cell>
          <cell r="S491">
            <v>2197.25</v>
          </cell>
        </row>
        <row r="492">
          <cell r="A492" t="str">
            <v>Рябикова, 50</v>
          </cell>
          <cell r="B492" t="str">
            <v>Рябикова</v>
          </cell>
          <cell r="C492">
            <v>50</v>
          </cell>
          <cell r="D492">
            <v>28237.599999999999</v>
          </cell>
          <cell r="E492">
            <v>320303.55</v>
          </cell>
          <cell r="F492">
            <v>0</v>
          </cell>
          <cell r="G492">
            <v>0</v>
          </cell>
          <cell r="H492">
            <v>320303.55</v>
          </cell>
          <cell r="I492">
            <v>306138.19</v>
          </cell>
          <cell r="J492">
            <v>0</v>
          </cell>
          <cell r="K492">
            <v>0</v>
          </cell>
          <cell r="L492">
            <v>306138.19</v>
          </cell>
          <cell r="M492">
            <v>25796.03</v>
          </cell>
          <cell r="N492">
            <v>427721.34</v>
          </cell>
          <cell r="O492">
            <v>14492.04</v>
          </cell>
          <cell r="P492">
            <v>9006.02</v>
          </cell>
          <cell r="Q492">
            <v>481658.71</v>
          </cell>
          <cell r="R492">
            <v>-147282.92000000001</v>
          </cell>
          <cell r="S492">
            <v>4643.28</v>
          </cell>
        </row>
        <row r="493">
          <cell r="A493" t="str">
            <v>Рябикова, 51</v>
          </cell>
          <cell r="B493" t="str">
            <v>Рябикова</v>
          </cell>
          <cell r="C493">
            <v>51</v>
          </cell>
          <cell r="D493">
            <v>37086.06</v>
          </cell>
          <cell r="E493">
            <v>161384.53</v>
          </cell>
          <cell r="F493">
            <v>0</v>
          </cell>
          <cell r="G493">
            <v>0</v>
          </cell>
          <cell r="H493">
            <v>161384.53</v>
          </cell>
          <cell r="I493">
            <v>134542.97</v>
          </cell>
          <cell r="J493">
            <v>0</v>
          </cell>
          <cell r="K493">
            <v>0</v>
          </cell>
          <cell r="L493">
            <v>134542.97</v>
          </cell>
          <cell r="M493">
            <v>12253.11</v>
          </cell>
          <cell r="N493">
            <v>105382.11</v>
          </cell>
          <cell r="O493">
            <v>0</v>
          </cell>
          <cell r="P493">
            <v>1913.8</v>
          </cell>
          <cell r="Q493">
            <v>121754.53</v>
          </cell>
          <cell r="R493">
            <v>49874.5</v>
          </cell>
          <cell r="S493">
            <v>2205.5100000000002</v>
          </cell>
        </row>
        <row r="494">
          <cell r="A494" t="str">
            <v>Рябикова, 52</v>
          </cell>
          <cell r="B494" t="str">
            <v>Рябикова</v>
          </cell>
          <cell r="C494">
            <v>52</v>
          </cell>
          <cell r="D494">
            <v>128253.39</v>
          </cell>
          <cell r="E494">
            <v>492871.24</v>
          </cell>
          <cell r="F494">
            <v>0</v>
          </cell>
          <cell r="G494">
            <v>0</v>
          </cell>
          <cell r="H494">
            <v>492871.24</v>
          </cell>
          <cell r="I494">
            <v>495456.54</v>
          </cell>
          <cell r="J494">
            <v>0</v>
          </cell>
          <cell r="K494">
            <v>0</v>
          </cell>
          <cell r="L494">
            <v>571560.64</v>
          </cell>
          <cell r="M494">
            <v>24336.22</v>
          </cell>
          <cell r="N494">
            <v>581934.31000000006</v>
          </cell>
          <cell r="O494">
            <v>26559.45</v>
          </cell>
          <cell r="P494">
            <v>13699.04</v>
          </cell>
          <cell r="Q494">
            <v>679634.77</v>
          </cell>
          <cell r="R494">
            <v>20179.259999999998</v>
          </cell>
          <cell r="S494">
            <v>4380.4799999999996</v>
          </cell>
        </row>
        <row r="495">
          <cell r="A495" t="str">
            <v>Рябикова, 53</v>
          </cell>
          <cell r="B495" t="str">
            <v>Рябикова</v>
          </cell>
          <cell r="C495">
            <v>53</v>
          </cell>
          <cell r="D495">
            <v>180523.37</v>
          </cell>
          <cell r="E495">
            <v>268585.07</v>
          </cell>
          <cell r="F495">
            <v>0</v>
          </cell>
          <cell r="G495">
            <v>0</v>
          </cell>
          <cell r="H495">
            <v>268585.07</v>
          </cell>
          <cell r="I495">
            <v>264566.42</v>
          </cell>
          <cell r="J495">
            <v>0</v>
          </cell>
          <cell r="K495">
            <v>0</v>
          </cell>
          <cell r="L495">
            <v>259328.25</v>
          </cell>
          <cell r="M495">
            <v>22164.29</v>
          </cell>
          <cell r="N495">
            <v>328109</v>
          </cell>
          <cell r="O495">
            <v>15877.08</v>
          </cell>
          <cell r="P495">
            <v>9166.16</v>
          </cell>
          <cell r="Q495">
            <v>405437.04</v>
          </cell>
          <cell r="R495">
            <v>34414.58</v>
          </cell>
          <cell r="S495">
            <v>3989.57</v>
          </cell>
        </row>
        <row r="496">
          <cell r="A496" t="str">
            <v>Рябикова, 54</v>
          </cell>
          <cell r="B496" t="str">
            <v>Рябикова</v>
          </cell>
          <cell r="C496">
            <v>54</v>
          </cell>
          <cell r="D496">
            <v>-58124.37</v>
          </cell>
          <cell r="E496">
            <v>142849.54999999999</v>
          </cell>
          <cell r="F496">
            <v>0</v>
          </cell>
          <cell r="G496">
            <v>0</v>
          </cell>
          <cell r="H496">
            <v>142849.54999999999</v>
          </cell>
          <cell r="I496">
            <v>131222.10999999999</v>
          </cell>
          <cell r="J496">
            <v>0</v>
          </cell>
          <cell r="K496">
            <v>0</v>
          </cell>
          <cell r="L496">
            <v>131097.72</v>
          </cell>
          <cell r="M496">
            <v>14284.93</v>
          </cell>
          <cell r="N496">
            <v>68225.78</v>
          </cell>
          <cell r="O496">
            <v>20625.57</v>
          </cell>
          <cell r="P496">
            <v>8609.0400000000009</v>
          </cell>
          <cell r="Q496">
            <v>133651.67000000001</v>
          </cell>
          <cell r="R496">
            <v>-60678.32</v>
          </cell>
          <cell r="S496">
            <v>2571.3200000000002</v>
          </cell>
        </row>
        <row r="497">
          <cell r="A497" t="str">
            <v>Рябикова, 54/2</v>
          </cell>
          <cell r="B497" t="str">
            <v>Рябикова</v>
          </cell>
          <cell r="C497" t="str">
            <v>54/2</v>
          </cell>
          <cell r="D497">
            <v>-106289.31</v>
          </cell>
          <cell r="E497">
            <v>187115</v>
          </cell>
          <cell r="F497">
            <v>0</v>
          </cell>
          <cell r="G497">
            <v>0</v>
          </cell>
          <cell r="H497">
            <v>187115</v>
          </cell>
          <cell r="I497">
            <v>138315.51999999999</v>
          </cell>
          <cell r="J497">
            <v>0</v>
          </cell>
          <cell r="K497">
            <v>0</v>
          </cell>
          <cell r="L497">
            <v>138062.60999999999</v>
          </cell>
          <cell r="M497">
            <v>18711.490000000002</v>
          </cell>
          <cell r="N497">
            <v>261659.31</v>
          </cell>
          <cell r="O497">
            <v>21340.38</v>
          </cell>
          <cell r="P497">
            <v>8764.7800000000007</v>
          </cell>
          <cell r="Q497">
            <v>333484.27</v>
          </cell>
          <cell r="R497">
            <v>-301710.96999999997</v>
          </cell>
          <cell r="S497">
            <v>3368.06</v>
          </cell>
        </row>
        <row r="498">
          <cell r="A498" t="str">
            <v>Рябикова, 55</v>
          </cell>
          <cell r="B498" t="str">
            <v>Рябикова</v>
          </cell>
          <cell r="C498">
            <v>55</v>
          </cell>
          <cell r="D498">
            <v>-40547.599999999999</v>
          </cell>
          <cell r="E498">
            <v>377092.37</v>
          </cell>
          <cell r="F498">
            <v>0</v>
          </cell>
          <cell r="G498">
            <v>0</v>
          </cell>
          <cell r="H498">
            <v>377092.37</v>
          </cell>
          <cell r="I498">
            <v>360858.52</v>
          </cell>
          <cell r="J498">
            <v>30645</v>
          </cell>
          <cell r="K498">
            <v>0</v>
          </cell>
          <cell r="L498">
            <v>397397.31</v>
          </cell>
          <cell r="M498">
            <v>28023.1</v>
          </cell>
          <cell r="N498">
            <v>72112.47</v>
          </cell>
          <cell r="O498">
            <v>34380.57</v>
          </cell>
          <cell r="P498">
            <v>14485.23</v>
          </cell>
          <cell r="Q498">
            <v>185703.37</v>
          </cell>
          <cell r="R498">
            <v>171146.34</v>
          </cell>
          <cell r="S498">
            <v>5044.1499999999996</v>
          </cell>
        </row>
        <row r="499">
          <cell r="A499" t="str">
            <v>Рябикова, 56</v>
          </cell>
          <cell r="B499" t="str">
            <v>Рябикова</v>
          </cell>
          <cell r="C499">
            <v>56</v>
          </cell>
          <cell r="D499">
            <v>13294.43</v>
          </cell>
          <cell r="E499">
            <v>144443.03</v>
          </cell>
          <cell r="F499">
            <v>0</v>
          </cell>
          <cell r="G499">
            <v>0</v>
          </cell>
          <cell r="H499">
            <v>144443.03</v>
          </cell>
          <cell r="I499">
            <v>152026</v>
          </cell>
          <cell r="J499">
            <v>0</v>
          </cell>
          <cell r="K499">
            <v>0</v>
          </cell>
          <cell r="L499">
            <v>147967.4</v>
          </cell>
          <cell r="M499">
            <v>14444.27</v>
          </cell>
          <cell r="N499">
            <v>53433</v>
          </cell>
          <cell r="O499">
            <v>0</v>
          </cell>
          <cell r="P499">
            <v>2959.34</v>
          </cell>
          <cell r="Q499">
            <v>73436.600000000006</v>
          </cell>
          <cell r="R499">
            <v>87825.23</v>
          </cell>
          <cell r="S499">
            <v>2599.9899999999998</v>
          </cell>
        </row>
        <row r="500">
          <cell r="A500" t="str">
            <v>Рябикова, 59</v>
          </cell>
          <cell r="B500" t="str">
            <v>Рябикова</v>
          </cell>
          <cell r="C500">
            <v>59</v>
          </cell>
          <cell r="D500">
            <v>-232073.47</v>
          </cell>
          <cell r="E500">
            <v>242179.17</v>
          </cell>
          <cell r="F500">
            <v>0</v>
          </cell>
          <cell r="G500">
            <v>0</v>
          </cell>
          <cell r="H500">
            <v>242179.17</v>
          </cell>
          <cell r="I500">
            <v>238627.13</v>
          </cell>
          <cell r="J500">
            <v>0</v>
          </cell>
          <cell r="K500">
            <v>0</v>
          </cell>
          <cell r="L500">
            <v>230035.98</v>
          </cell>
          <cell r="M500">
            <v>14270.6</v>
          </cell>
          <cell r="N500">
            <v>765257.17</v>
          </cell>
          <cell r="O500">
            <v>1624.43</v>
          </cell>
          <cell r="P500">
            <v>3127.91</v>
          </cell>
          <cell r="Q500">
            <v>786848.79</v>
          </cell>
          <cell r="R500">
            <v>-788886.28</v>
          </cell>
          <cell r="S500">
            <v>2568.6799999999998</v>
          </cell>
        </row>
        <row r="501">
          <cell r="A501" t="str">
            <v>Рябикова, 60</v>
          </cell>
          <cell r="B501" t="str">
            <v>Рябикова</v>
          </cell>
          <cell r="C501">
            <v>60</v>
          </cell>
          <cell r="D501">
            <v>41389.99</v>
          </cell>
          <cell r="E501">
            <v>145394.93</v>
          </cell>
          <cell r="F501">
            <v>0</v>
          </cell>
          <cell r="G501">
            <v>0</v>
          </cell>
          <cell r="H501">
            <v>145394.93</v>
          </cell>
          <cell r="I501">
            <v>141466.48000000001</v>
          </cell>
          <cell r="J501">
            <v>0</v>
          </cell>
          <cell r="K501">
            <v>0</v>
          </cell>
          <cell r="L501">
            <v>141466.48000000001</v>
          </cell>
          <cell r="M501">
            <v>14539.49</v>
          </cell>
          <cell r="N501">
            <v>36178</v>
          </cell>
          <cell r="O501">
            <v>21247.5</v>
          </cell>
          <cell r="P501">
            <v>8832.8799999999992</v>
          </cell>
          <cell r="Q501">
            <v>103923.59</v>
          </cell>
          <cell r="R501">
            <v>78932.88</v>
          </cell>
          <cell r="S501">
            <v>2617.11</v>
          </cell>
        </row>
        <row r="502">
          <cell r="A502" t="str">
            <v>Рябикова, 61</v>
          </cell>
          <cell r="B502" t="str">
            <v>Рябикова</v>
          </cell>
          <cell r="C502">
            <v>61</v>
          </cell>
          <cell r="D502">
            <v>75958.929999999993</v>
          </cell>
          <cell r="E502">
            <v>279932.06</v>
          </cell>
          <cell r="F502">
            <v>0</v>
          </cell>
          <cell r="G502">
            <v>0</v>
          </cell>
          <cell r="H502">
            <v>279932.06</v>
          </cell>
          <cell r="I502">
            <v>285028.61</v>
          </cell>
          <cell r="J502">
            <v>0</v>
          </cell>
          <cell r="K502">
            <v>0</v>
          </cell>
          <cell r="L502">
            <v>273165.67</v>
          </cell>
          <cell r="M502">
            <v>22940.94</v>
          </cell>
          <cell r="N502">
            <v>161279</v>
          </cell>
          <cell r="O502">
            <v>10825.17</v>
          </cell>
          <cell r="P502">
            <v>7572.98</v>
          </cell>
          <cell r="Q502">
            <v>217943.5</v>
          </cell>
          <cell r="R502">
            <v>131181.1</v>
          </cell>
          <cell r="S502">
            <v>4129.3599999999997</v>
          </cell>
        </row>
        <row r="503">
          <cell r="A503" t="str">
            <v>Рябикова, 62</v>
          </cell>
          <cell r="B503" t="str">
            <v>Рябикова</v>
          </cell>
          <cell r="C503">
            <v>62</v>
          </cell>
          <cell r="D503">
            <v>85532.43</v>
          </cell>
          <cell r="E503">
            <v>143078.01999999999</v>
          </cell>
          <cell r="F503">
            <v>0</v>
          </cell>
          <cell r="G503">
            <v>0</v>
          </cell>
          <cell r="H503">
            <v>143078.01999999999</v>
          </cell>
          <cell r="I503">
            <v>139480.51999999999</v>
          </cell>
          <cell r="J503">
            <v>0</v>
          </cell>
          <cell r="K503">
            <v>0</v>
          </cell>
          <cell r="L503">
            <v>139480.51999999999</v>
          </cell>
          <cell r="M503">
            <v>14307.79</v>
          </cell>
          <cell r="N503">
            <v>319473.03999999998</v>
          </cell>
          <cell r="O503">
            <v>0</v>
          </cell>
          <cell r="P503">
            <v>2789.59</v>
          </cell>
          <cell r="Q503">
            <v>339145.86</v>
          </cell>
          <cell r="R503">
            <v>-114132.91</v>
          </cell>
          <cell r="S503">
            <v>2575.44</v>
          </cell>
        </row>
        <row r="504">
          <cell r="A504" t="str">
            <v>Смоленская, 25</v>
          </cell>
          <cell r="B504" t="str">
            <v>Смоленская</v>
          </cell>
          <cell r="C504">
            <v>25</v>
          </cell>
          <cell r="D504">
            <v>774.21</v>
          </cell>
          <cell r="E504">
            <v>-76.430000000000007</v>
          </cell>
          <cell r="F504">
            <v>0</v>
          </cell>
          <cell r="G504">
            <v>0</v>
          </cell>
          <cell r="H504">
            <v>-76.430000000000007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-7.64</v>
          </cell>
          <cell r="N504">
            <v>0</v>
          </cell>
          <cell r="O504">
            <v>0</v>
          </cell>
          <cell r="P504">
            <v>0</v>
          </cell>
          <cell r="Q504">
            <v>-9.02</v>
          </cell>
          <cell r="R504">
            <v>783.23</v>
          </cell>
          <cell r="S504">
            <v>-1.38</v>
          </cell>
        </row>
        <row r="505">
          <cell r="A505" t="str">
            <v>Сосновая, 23</v>
          </cell>
          <cell r="B505" t="str">
            <v>Сосновая</v>
          </cell>
          <cell r="C505">
            <v>23</v>
          </cell>
          <cell r="D505">
            <v>14823.31</v>
          </cell>
          <cell r="E505">
            <v>-191.06</v>
          </cell>
          <cell r="F505">
            <v>0</v>
          </cell>
          <cell r="G505">
            <v>0</v>
          </cell>
          <cell r="H505">
            <v>-191.06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-19.11</v>
          </cell>
          <cell r="N505">
            <v>0</v>
          </cell>
          <cell r="O505">
            <v>0</v>
          </cell>
          <cell r="P505">
            <v>0</v>
          </cell>
          <cell r="Q505">
            <v>-22.55</v>
          </cell>
          <cell r="R505">
            <v>14845.86</v>
          </cell>
          <cell r="S505">
            <v>-3.44</v>
          </cell>
        </row>
        <row r="506">
          <cell r="A506" t="str">
            <v>Сосновая, 25</v>
          </cell>
          <cell r="B506" t="str">
            <v>Сосновая</v>
          </cell>
          <cell r="C506">
            <v>25</v>
          </cell>
          <cell r="D506">
            <v>13973.35</v>
          </cell>
          <cell r="E506">
            <v>-451</v>
          </cell>
          <cell r="F506">
            <v>0</v>
          </cell>
          <cell r="G506">
            <v>0</v>
          </cell>
          <cell r="H506">
            <v>-451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-45.1</v>
          </cell>
          <cell r="N506">
            <v>0</v>
          </cell>
          <cell r="O506">
            <v>0</v>
          </cell>
          <cell r="P506">
            <v>0</v>
          </cell>
          <cell r="Q506">
            <v>-53.22</v>
          </cell>
          <cell r="R506">
            <v>14026.57</v>
          </cell>
          <cell r="S506">
            <v>-8.1199999999999992</v>
          </cell>
        </row>
        <row r="507">
          <cell r="A507" t="str">
            <v>Сосновая, 27</v>
          </cell>
          <cell r="B507" t="str">
            <v>Сосновая</v>
          </cell>
          <cell r="C507">
            <v>27</v>
          </cell>
          <cell r="D507">
            <v>25912.43</v>
          </cell>
          <cell r="E507">
            <v>-291.26</v>
          </cell>
          <cell r="F507">
            <v>0</v>
          </cell>
          <cell r="G507">
            <v>0</v>
          </cell>
          <cell r="H507">
            <v>-291.26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-29.13</v>
          </cell>
          <cell r="N507">
            <v>0</v>
          </cell>
          <cell r="O507">
            <v>0</v>
          </cell>
          <cell r="P507">
            <v>0</v>
          </cell>
          <cell r="Q507">
            <v>-34.369999999999997</v>
          </cell>
          <cell r="R507">
            <v>25946.799999999999</v>
          </cell>
          <cell r="S507">
            <v>-5.24</v>
          </cell>
        </row>
        <row r="508">
          <cell r="A508" t="str">
            <v>Спортивный, 5-а</v>
          </cell>
          <cell r="B508" t="str">
            <v>Спортивный</v>
          </cell>
          <cell r="C508" t="str">
            <v>5-а</v>
          </cell>
          <cell r="D508">
            <v>-111367.34</v>
          </cell>
          <cell r="E508">
            <v>75174.179999999993</v>
          </cell>
          <cell r="F508">
            <v>0</v>
          </cell>
          <cell r="G508">
            <v>0</v>
          </cell>
          <cell r="H508">
            <v>75174.179999999993</v>
          </cell>
          <cell r="I508">
            <v>74603.289999999994</v>
          </cell>
          <cell r="J508">
            <v>0</v>
          </cell>
          <cell r="K508">
            <v>0</v>
          </cell>
          <cell r="L508">
            <v>74603.289999999994</v>
          </cell>
          <cell r="M508">
            <v>7517.35</v>
          </cell>
          <cell r="N508">
            <v>0</v>
          </cell>
          <cell r="O508">
            <v>819.29</v>
          </cell>
          <cell r="P508">
            <v>1698.72</v>
          </cell>
          <cell r="Q508">
            <v>11388.49</v>
          </cell>
          <cell r="R508">
            <v>-48152.54</v>
          </cell>
          <cell r="S508">
            <v>1353.13</v>
          </cell>
        </row>
        <row r="509">
          <cell r="A509" t="str">
            <v>Спортивный, 9</v>
          </cell>
          <cell r="B509" t="str">
            <v>Спортивный</v>
          </cell>
          <cell r="C509">
            <v>9</v>
          </cell>
          <cell r="D509">
            <v>48363.38</v>
          </cell>
          <cell r="E509">
            <v>135766.82</v>
          </cell>
          <cell r="F509">
            <v>16225.5</v>
          </cell>
          <cell r="G509">
            <v>0</v>
          </cell>
          <cell r="H509">
            <v>151992.32000000001</v>
          </cell>
          <cell r="I509">
            <v>136144.43</v>
          </cell>
          <cell r="J509">
            <v>17188.89</v>
          </cell>
          <cell r="K509">
            <v>0</v>
          </cell>
          <cell r="L509">
            <v>153333.32</v>
          </cell>
          <cell r="M509">
            <v>12156.54</v>
          </cell>
          <cell r="N509">
            <v>110729.35</v>
          </cell>
          <cell r="O509">
            <v>0</v>
          </cell>
          <cell r="P509">
            <v>2458.13</v>
          </cell>
          <cell r="Q509">
            <v>127532.25</v>
          </cell>
          <cell r="R509">
            <v>74164.45</v>
          </cell>
          <cell r="S509">
            <v>2188.23</v>
          </cell>
        </row>
        <row r="510">
          <cell r="A510" t="str">
            <v>Театральная, 9</v>
          </cell>
          <cell r="B510" t="str">
            <v>Театральная</v>
          </cell>
          <cell r="C510">
            <v>9</v>
          </cell>
          <cell r="D510">
            <v>0</v>
          </cell>
          <cell r="E510">
            <v>64349.25</v>
          </cell>
          <cell r="F510">
            <v>4207.21</v>
          </cell>
          <cell r="G510">
            <v>0</v>
          </cell>
          <cell r="H510">
            <v>68556.460000000006</v>
          </cell>
          <cell r="I510">
            <v>57201.17</v>
          </cell>
          <cell r="J510">
            <v>0</v>
          </cell>
          <cell r="K510">
            <v>0</v>
          </cell>
          <cell r="L510">
            <v>57201.17</v>
          </cell>
          <cell r="M510">
            <v>6855.65</v>
          </cell>
          <cell r="N510">
            <v>0</v>
          </cell>
          <cell r="O510">
            <v>0</v>
          </cell>
          <cell r="P510">
            <v>1144.03</v>
          </cell>
          <cell r="Q510">
            <v>9233.7199999999993</v>
          </cell>
          <cell r="R510">
            <v>47967.45</v>
          </cell>
          <cell r="S510">
            <v>1234.04</v>
          </cell>
        </row>
        <row r="511">
          <cell r="A511" t="str">
            <v>Терешковой, 15-а</v>
          </cell>
          <cell r="B511" t="str">
            <v>Терешковой</v>
          </cell>
          <cell r="C511" t="str">
            <v>15-а</v>
          </cell>
          <cell r="D511">
            <v>70091.34</v>
          </cell>
          <cell r="E511">
            <v>126082.45</v>
          </cell>
          <cell r="F511">
            <v>9143.18</v>
          </cell>
          <cell r="G511">
            <v>0</v>
          </cell>
          <cell r="H511">
            <v>135225.63</v>
          </cell>
          <cell r="I511">
            <v>126951.06</v>
          </cell>
          <cell r="J511">
            <v>7871.39</v>
          </cell>
          <cell r="K511">
            <v>0</v>
          </cell>
          <cell r="L511">
            <v>133907.45000000001</v>
          </cell>
          <cell r="M511">
            <v>13522.57</v>
          </cell>
          <cell r="N511">
            <v>138117.39000000001</v>
          </cell>
          <cell r="O511">
            <v>1393.48</v>
          </cell>
          <cell r="P511">
            <v>3108.66</v>
          </cell>
          <cell r="Q511">
            <v>158576.14000000001</v>
          </cell>
          <cell r="R511">
            <v>45422.65</v>
          </cell>
          <cell r="S511">
            <v>2434.04</v>
          </cell>
        </row>
        <row r="512">
          <cell r="A512" t="str">
            <v>Терешковой, 25</v>
          </cell>
          <cell r="B512" t="str">
            <v>Терешковой</v>
          </cell>
          <cell r="C512">
            <v>25</v>
          </cell>
          <cell r="D512">
            <v>-305676.67</v>
          </cell>
          <cell r="E512">
            <v>327420.34000000003</v>
          </cell>
          <cell r="F512">
            <v>0</v>
          </cell>
          <cell r="G512">
            <v>0</v>
          </cell>
          <cell r="H512">
            <v>327420.34000000003</v>
          </cell>
          <cell r="I512">
            <v>320324.07</v>
          </cell>
          <cell r="J512">
            <v>41771.040000000001</v>
          </cell>
          <cell r="K512">
            <v>0</v>
          </cell>
          <cell r="L512">
            <v>371615.39</v>
          </cell>
          <cell r="M512">
            <v>22016.58</v>
          </cell>
          <cell r="N512">
            <v>262108.96</v>
          </cell>
          <cell r="O512">
            <v>0</v>
          </cell>
          <cell r="P512">
            <v>4451.78</v>
          </cell>
          <cell r="Q512">
            <v>292540.28000000003</v>
          </cell>
          <cell r="R512">
            <v>-226601.56</v>
          </cell>
          <cell r="S512">
            <v>3962.96</v>
          </cell>
        </row>
        <row r="513">
          <cell r="A513" t="str">
            <v>Терешковой, 31</v>
          </cell>
          <cell r="B513" t="str">
            <v>Терешковой</v>
          </cell>
          <cell r="C513">
            <v>31</v>
          </cell>
          <cell r="D513">
            <v>33157.71</v>
          </cell>
          <cell r="E513">
            <v>234797.08</v>
          </cell>
          <cell r="F513">
            <v>0</v>
          </cell>
          <cell r="G513">
            <v>0</v>
          </cell>
          <cell r="H513">
            <v>234797.08</v>
          </cell>
          <cell r="I513">
            <v>239809.45</v>
          </cell>
          <cell r="J513">
            <v>0</v>
          </cell>
          <cell r="K513">
            <v>0</v>
          </cell>
          <cell r="L513">
            <v>238793.39</v>
          </cell>
          <cell r="M513">
            <v>23479.7</v>
          </cell>
          <cell r="N513">
            <v>88856.55</v>
          </cell>
          <cell r="O513">
            <v>34270.35</v>
          </cell>
          <cell r="P513">
            <v>13781.18</v>
          </cell>
          <cell r="Q513">
            <v>164614.12</v>
          </cell>
          <cell r="R513">
            <v>107336.98</v>
          </cell>
          <cell r="S513">
            <v>4226.34</v>
          </cell>
        </row>
        <row r="514">
          <cell r="A514" t="str">
            <v>Терешковой, 37</v>
          </cell>
          <cell r="B514" t="str">
            <v>Терешковой</v>
          </cell>
          <cell r="C514">
            <v>37</v>
          </cell>
          <cell r="D514">
            <v>49756.37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49756.37</v>
          </cell>
          <cell r="S514">
            <v>0</v>
          </cell>
        </row>
        <row r="515">
          <cell r="A515" t="str">
            <v>Терешковой, 39</v>
          </cell>
          <cell r="B515" t="str">
            <v>Терешковой</v>
          </cell>
          <cell r="C515">
            <v>39</v>
          </cell>
          <cell r="D515">
            <v>37249.230000000003</v>
          </cell>
          <cell r="E515">
            <v>-970.56</v>
          </cell>
          <cell r="F515">
            <v>0</v>
          </cell>
          <cell r="G515">
            <v>0</v>
          </cell>
          <cell r="H515">
            <v>-970.56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-97.06</v>
          </cell>
          <cell r="N515">
            <v>0</v>
          </cell>
          <cell r="O515">
            <v>0</v>
          </cell>
          <cell r="P515">
            <v>0</v>
          </cell>
          <cell r="Q515">
            <v>-114.53</v>
          </cell>
          <cell r="R515">
            <v>37363.760000000002</v>
          </cell>
          <cell r="S515">
            <v>-17.47</v>
          </cell>
        </row>
        <row r="516">
          <cell r="A516" t="str">
            <v>Терешковой, 40</v>
          </cell>
          <cell r="B516" t="str">
            <v>Терешковой</v>
          </cell>
          <cell r="C516">
            <v>40</v>
          </cell>
          <cell r="D516">
            <v>5709.85</v>
          </cell>
          <cell r="E516">
            <v>113653.58</v>
          </cell>
          <cell r="F516">
            <v>0</v>
          </cell>
          <cell r="G516">
            <v>0</v>
          </cell>
          <cell r="H516">
            <v>113653.58</v>
          </cell>
          <cell r="I516">
            <v>114065.61</v>
          </cell>
          <cell r="J516">
            <v>0</v>
          </cell>
          <cell r="K516">
            <v>0</v>
          </cell>
          <cell r="L516">
            <v>114065.61</v>
          </cell>
          <cell r="M516">
            <v>11365.32</v>
          </cell>
          <cell r="N516">
            <v>0</v>
          </cell>
          <cell r="O516">
            <v>15828</v>
          </cell>
          <cell r="P516">
            <v>7084.14</v>
          </cell>
          <cell r="Q516">
            <v>36323.17</v>
          </cell>
          <cell r="R516">
            <v>83452.289999999994</v>
          </cell>
          <cell r="S516">
            <v>2045.71</v>
          </cell>
        </row>
        <row r="517">
          <cell r="A517" t="str">
            <v>Терешковой, 42</v>
          </cell>
          <cell r="B517" t="str">
            <v>Терешковой</v>
          </cell>
          <cell r="C517">
            <v>42</v>
          </cell>
          <cell r="D517">
            <v>-23413.119999999999</v>
          </cell>
          <cell r="E517">
            <v>140709.82999999999</v>
          </cell>
          <cell r="F517">
            <v>0</v>
          </cell>
          <cell r="G517">
            <v>0</v>
          </cell>
          <cell r="H517">
            <v>140709.82999999999</v>
          </cell>
          <cell r="I517">
            <v>132379.79</v>
          </cell>
          <cell r="J517">
            <v>0</v>
          </cell>
          <cell r="K517">
            <v>0</v>
          </cell>
          <cell r="L517">
            <v>131606.29</v>
          </cell>
          <cell r="M517">
            <v>14070.97</v>
          </cell>
          <cell r="N517">
            <v>41070.79</v>
          </cell>
          <cell r="O517">
            <v>19386.419999999998</v>
          </cell>
          <cell r="P517">
            <v>8627.4</v>
          </cell>
          <cell r="Q517">
            <v>85688.34</v>
          </cell>
          <cell r="R517">
            <v>22504.83</v>
          </cell>
          <cell r="S517">
            <v>2532.7600000000002</v>
          </cell>
        </row>
        <row r="518">
          <cell r="A518" t="str">
            <v>Терешковой, 47</v>
          </cell>
          <cell r="B518" t="str">
            <v>Терешковой</v>
          </cell>
          <cell r="C518">
            <v>47</v>
          </cell>
          <cell r="D518">
            <v>10840.34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10840.34</v>
          </cell>
          <cell r="S518">
            <v>0</v>
          </cell>
        </row>
        <row r="519">
          <cell r="A519" t="str">
            <v>Трилиссера, 82</v>
          </cell>
          <cell r="B519" t="str">
            <v>Трилиссера</v>
          </cell>
          <cell r="C519">
            <v>82</v>
          </cell>
          <cell r="D519">
            <v>22880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22880</v>
          </cell>
          <cell r="S519">
            <v>0</v>
          </cell>
        </row>
        <row r="520">
          <cell r="A520" t="str">
            <v>Тургенева, 13</v>
          </cell>
          <cell r="B520" t="str">
            <v>Тургенева</v>
          </cell>
          <cell r="C520">
            <v>13</v>
          </cell>
          <cell r="D520">
            <v>-669.21</v>
          </cell>
          <cell r="E520">
            <v>35557.94</v>
          </cell>
          <cell r="F520">
            <v>0</v>
          </cell>
          <cell r="G520">
            <v>0</v>
          </cell>
          <cell r="H520">
            <v>35557.94</v>
          </cell>
          <cell r="I520">
            <v>48290.81</v>
          </cell>
          <cell r="J520">
            <v>0</v>
          </cell>
          <cell r="K520">
            <v>0</v>
          </cell>
          <cell r="L520">
            <v>44708.43</v>
          </cell>
          <cell r="M520">
            <v>3555.78</v>
          </cell>
          <cell r="N520">
            <v>0</v>
          </cell>
          <cell r="O520">
            <v>0</v>
          </cell>
          <cell r="P520">
            <v>2313.9299999999998</v>
          </cell>
          <cell r="Q520">
            <v>6509.75</v>
          </cell>
          <cell r="R520">
            <v>37529.47</v>
          </cell>
          <cell r="S520">
            <v>640.04</v>
          </cell>
        </row>
        <row r="521">
          <cell r="A521" t="str">
            <v>Университетский, 2</v>
          </cell>
          <cell r="B521" t="str">
            <v>Университетский</v>
          </cell>
          <cell r="C521">
            <v>2</v>
          </cell>
          <cell r="D521">
            <v>-6229.02</v>
          </cell>
          <cell r="E521">
            <v>171814.93</v>
          </cell>
          <cell r="F521">
            <v>81793.399999999994</v>
          </cell>
          <cell r="G521">
            <v>0</v>
          </cell>
          <cell r="H521">
            <v>253608.33</v>
          </cell>
          <cell r="I521">
            <v>180430.63</v>
          </cell>
          <cell r="J521">
            <v>30512.06</v>
          </cell>
          <cell r="K521">
            <v>0</v>
          </cell>
          <cell r="L521">
            <v>329876.98</v>
          </cell>
          <cell r="M521">
            <v>25360.95</v>
          </cell>
          <cell r="N521">
            <v>406609.09</v>
          </cell>
          <cell r="O521">
            <v>0</v>
          </cell>
          <cell r="P521">
            <v>7131.36</v>
          </cell>
          <cell r="Q521">
            <v>443666.33</v>
          </cell>
          <cell r="R521">
            <v>-120018.37</v>
          </cell>
          <cell r="S521">
            <v>4564.93</v>
          </cell>
        </row>
        <row r="522">
          <cell r="A522" t="str">
            <v>Университетский, 3</v>
          </cell>
          <cell r="B522" t="str">
            <v>Университетский</v>
          </cell>
          <cell r="C522">
            <v>3</v>
          </cell>
          <cell r="D522">
            <v>28594.1</v>
          </cell>
          <cell r="E522">
            <v>111587.54</v>
          </cell>
          <cell r="F522">
            <v>0</v>
          </cell>
          <cell r="G522">
            <v>0</v>
          </cell>
          <cell r="H522">
            <v>111587.54</v>
          </cell>
          <cell r="I522">
            <v>111874.63</v>
          </cell>
          <cell r="J522">
            <v>0</v>
          </cell>
          <cell r="K522">
            <v>0</v>
          </cell>
          <cell r="L522">
            <v>175981.26</v>
          </cell>
          <cell r="M522">
            <v>11158.76</v>
          </cell>
          <cell r="N522">
            <v>327327.39</v>
          </cell>
          <cell r="O522">
            <v>0</v>
          </cell>
          <cell r="P522">
            <v>4401.01</v>
          </cell>
          <cell r="Q522">
            <v>344895.72</v>
          </cell>
          <cell r="R522">
            <v>-140320.35999999999</v>
          </cell>
          <cell r="S522">
            <v>2008.56</v>
          </cell>
        </row>
        <row r="523">
          <cell r="A523" t="str">
            <v>Университетский, 4</v>
          </cell>
          <cell r="B523" t="str">
            <v>Университетский</v>
          </cell>
          <cell r="C523">
            <v>4</v>
          </cell>
          <cell r="D523">
            <v>3332.73</v>
          </cell>
          <cell r="E523">
            <v>77966.22</v>
          </cell>
          <cell r="F523">
            <v>1884.31</v>
          </cell>
          <cell r="G523">
            <v>0</v>
          </cell>
          <cell r="H523">
            <v>79850.53</v>
          </cell>
          <cell r="I523">
            <v>75545.97</v>
          </cell>
          <cell r="J523">
            <v>1745.1</v>
          </cell>
          <cell r="K523">
            <v>0</v>
          </cell>
          <cell r="L523">
            <v>126945.85</v>
          </cell>
          <cell r="M523">
            <v>5440.39</v>
          </cell>
          <cell r="N523">
            <v>121451.11</v>
          </cell>
          <cell r="O523">
            <v>590.29999999999995</v>
          </cell>
          <cell r="P523">
            <v>2176.37</v>
          </cell>
          <cell r="Q523">
            <v>130637.44</v>
          </cell>
          <cell r="R523">
            <v>-358.86</v>
          </cell>
          <cell r="S523">
            <v>979.27</v>
          </cell>
        </row>
        <row r="524">
          <cell r="A524" t="str">
            <v>Университетский, 7</v>
          </cell>
          <cell r="B524" t="str">
            <v>Университетский</v>
          </cell>
          <cell r="C524">
            <v>7</v>
          </cell>
          <cell r="D524">
            <v>-39352.67</v>
          </cell>
          <cell r="E524">
            <v>54526.6</v>
          </cell>
          <cell r="F524">
            <v>0</v>
          </cell>
          <cell r="G524">
            <v>0</v>
          </cell>
          <cell r="H524">
            <v>54526.6</v>
          </cell>
          <cell r="I524">
            <v>55002.39</v>
          </cell>
          <cell r="J524">
            <v>0</v>
          </cell>
          <cell r="K524">
            <v>0</v>
          </cell>
          <cell r="L524">
            <v>121088.02</v>
          </cell>
          <cell r="M524">
            <v>5452.71</v>
          </cell>
          <cell r="N524">
            <v>94620.61</v>
          </cell>
          <cell r="O524">
            <v>0</v>
          </cell>
          <cell r="P524">
            <v>2568.15</v>
          </cell>
          <cell r="Q524">
            <v>103622.95</v>
          </cell>
          <cell r="R524">
            <v>-21887.599999999999</v>
          </cell>
          <cell r="S524">
            <v>981.48</v>
          </cell>
        </row>
        <row r="525">
          <cell r="A525" t="str">
            <v>Университетский, 8</v>
          </cell>
          <cell r="B525" t="str">
            <v>Университетский</v>
          </cell>
          <cell r="C525">
            <v>8</v>
          </cell>
          <cell r="D525">
            <v>160446.56</v>
          </cell>
          <cell r="E525">
            <v>327206.84000000003</v>
          </cell>
          <cell r="F525">
            <v>0</v>
          </cell>
          <cell r="G525">
            <v>0</v>
          </cell>
          <cell r="H525">
            <v>327206.84000000003</v>
          </cell>
          <cell r="I525">
            <v>325659.27</v>
          </cell>
          <cell r="J525">
            <v>21156.23</v>
          </cell>
          <cell r="K525">
            <v>0</v>
          </cell>
          <cell r="L525">
            <v>523464.49</v>
          </cell>
          <cell r="M525">
            <v>32720.65</v>
          </cell>
          <cell r="N525">
            <v>495929.84</v>
          </cell>
          <cell r="O525">
            <v>0</v>
          </cell>
          <cell r="P525">
            <v>13783.43</v>
          </cell>
          <cell r="Q525">
            <v>548323.67000000004</v>
          </cell>
          <cell r="R525">
            <v>135587.38</v>
          </cell>
          <cell r="S525">
            <v>5889.75</v>
          </cell>
        </row>
        <row r="526">
          <cell r="A526" t="str">
            <v>Университетский, 9</v>
          </cell>
          <cell r="B526" t="str">
            <v>Университетский</v>
          </cell>
          <cell r="C526">
            <v>9</v>
          </cell>
          <cell r="D526">
            <v>57913.58</v>
          </cell>
          <cell r="E526">
            <v>108946.08</v>
          </cell>
          <cell r="F526">
            <v>0</v>
          </cell>
          <cell r="G526">
            <v>0</v>
          </cell>
          <cell r="H526">
            <v>108946.08</v>
          </cell>
          <cell r="I526">
            <v>110331.49</v>
          </cell>
          <cell r="J526">
            <v>0</v>
          </cell>
          <cell r="K526">
            <v>0</v>
          </cell>
          <cell r="L526">
            <v>109881.52</v>
          </cell>
          <cell r="M526">
            <v>10894.62</v>
          </cell>
          <cell r="N526">
            <v>215925.73</v>
          </cell>
          <cell r="O526">
            <v>1208.98</v>
          </cell>
          <cell r="P526">
            <v>4010.74</v>
          </cell>
          <cell r="Q526">
            <v>234001.1</v>
          </cell>
          <cell r="R526">
            <v>-66206</v>
          </cell>
          <cell r="S526">
            <v>1961.03</v>
          </cell>
        </row>
        <row r="527">
          <cell r="A527" t="str">
            <v>Университетский, 10</v>
          </cell>
          <cell r="B527" t="str">
            <v>Университетский</v>
          </cell>
          <cell r="C527">
            <v>10</v>
          </cell>
          <cell r="D527">
            <v>51050.19</v>
          </cell>
          <cell r="E527">
            <v>217790.68</v>
          </cell>
          <cell r="F527">
            <v>0</v>
          </cell>
          <cell r="G527">
            <v>0</v>
          </cell>
          <cell r="H527">
            <v>217790.68</v>
          </cell>
          <cell r="I527">
            <v>216960.6</v>
          </cell>
          <cell r="J527">
            <v>0</v>
          </cell>
          <cell r="K527">
            <v>0</v>
          </cell>
          <cell r="L527">
            <v>358909.46</v>
          </cell>
          <cell r="M527">
            <v>21779.07</v>
          </cell>
          <cell r="N527">
            <v>209622.82</v>
          </cell>
          <cell r="O527">
            <v>8318.9699999999993</v>
          </cell>
          <cell r="P527">
            <v>13974.05</v>
          </cell>
          <cell r="Q527">
            <v>288218.87</v>
          </cell>
          <cell r="R527">
            <v>121740.78</v>
          </cell>
          <cell r="S527">
            <v>3920.28</v>
          </cell>
        </row>
        <row r="528">
          <cell r="A528" t="str">
            <v>Университетский, 11</v>
          </cell>
          <cell r="B528" t="str">
            <v>Университетский</v>
          </cell>
          <cell r="C528">
            <v>11</v>
          </cell>
          <cell r="D528">
            <v>80616.42</v>
          </cell>
          <cell r="E528">
            <v>177839.49</v>
          </cell>
          <cell r="F528">
            <v>0</v>
          </cell>
          <cell r="G528">
            <v>0</v>
          </cell>
          <cell r="H528">
            <v>177839.49</v>
          </cell>
          <cell r="I528">
            <v>171685.12</v>
          </cell>
          <cell r="J528">
            <v>16525.71</v>
          </cell>
          <cell r="K528">
            <v>0</v>
          </cell>
          <cell r="L528">
            <v>253343.78</v>
          </cell>
          <cell r="M528">
            <v>17783.98</v>
          </cell>
          <cell r="N528">
            <v>259097.18</v>
          </cell>
          <cell r="O528">
            <v>0</v>
          </cell>
          <cell r="P528">
            <v>5767.18</v>
          </cell>
          <cell r="Q528">
            <v>285849.46000000002</v>
          </cell>
          <cell r="R528">
            <v>48110.74</v>
          </cell>
          <cell r="S528">
            <v>3201.12</v>
          </cell>
        </row>
        <row r="529">
          <cell r="A529" t="str">
            <v>Университетский, 12</v>
          </cell>
          <cell r="B529" t="str">
            <v>Университетский</v>
          </cell>
          <cell r="C529">
            <v>12</v>
          </cell>
          <cell r="D529">
            <v>61244.23</v>
          </cell>
          <cell r="E529">
            <v>113014.93</v>
          </cell>
          <cell r="F529">
            <v>0</v>
          </cell>
          <cell r="G529">
            <v>0</v>
          </cell>
          <cell r="H529">
            <v>113014.93</v>
          </cell>
          <cell r="I529">
            <v>36510.58</v>
          </cell>
          <cell r="J529">
            <v>0</v>
          </cell>
          <cell r="K529">
            <v>0</v>
          </cell>
          <cell r="L529">
            <v>36510.58</v>
          </cell>
          <cell r="M529">
            <v>11301.5</v>
          </cell>
          <cell r="N529">
            <v>111557.27</v>
          </cell>
          <cell r="O529">
            <v>1224.9100000000001</v>
          </cell>
          <cell r="P529">
            <v>1964.55</v>
          </cell>
          <cell r="Q529">
            <v>128082.53</v>
          </cell>
          <cell r="R529">
            <v>-30327.72</v>
          </cell>
          <cell r="S529">
            <v>2034.3</v>
          </cell>
        </row>
        <row r="530">
          <cell r="A530" t="str">
            <v>Университетский, 13</v>
          </cell>
          <cell r="B530" t="str">
            <v>Университетский</v>
          </cell>
          <cell r="C530">
            <v>13</v>
          </cell>
          <cell r="D530">
            <v>80426.559999999998</v>
          </cell>
          <cell r="E530">
            <v>246567.19</v>
          </cell>
          <cell r="F530">
            <v>0</v>
          </cell>
          <cell r="G530">
            <v>0</v>
          </cell>
          <cell r="H530">
            <v>246567.19</v>
          </cell>
          <cell r="I530">
            <v>237200.26</v>
          </cell>
          <cell r="J530">
            <v>17512.57</v>
          </cell>
          <cell r="K530">
            <v>0</v>
          </cell>
          <cell r="L530">
            <v>300677.51</v>
          </cell>
          <cell r="M530">
            <v>10859.07</v>
          </cell>
          <cell r="N530">
            <v>351892.73</v>
          </cell>
          <cell r="O530">
            <v>2489.2199999999998</v>
          </cell>
          <cell r="P530">
            <v>3529.04</v>
          </cell>
          <cell r="Q530">
            <v>370724.74</v>
          </cell>
          <cell r="R530">
            <v>10379.33</v>
          </cell>
          <cell r="S530">
            <v>1954.68</v>
          </cell>
        </row>
        <row r="531">
          <cell r="A531" t="str">
            <v>Университетский, 14</v>
          </cell>
          <cell r="B531" t="str">
            <v>Университетский</v>
          </cell>
          <cell r="C531">
            <v>14</v>
          </cell>
          <cell r="D531">
            <v>-13506.1</v>
          </cell>
          <cell r="E531">
            <v>197104.22</v>
          </cell>
          <cell r="F531">
            <v>0</v>
          </cell>
          <cell r="G531">
            <v>0</v>
          </cell>
          <cell r="H531">
            <v>197104.22</v>
          </cell>
          <cell r="I531">
            <v>198425.75</v>
          </cell>
          <cell r="J531">
            <v>18768.18</v>
          </cell>
          <cell r="K531">
            <v>0</v>
          </cell>
          <cell r="L531">
            <v>249177.3</v>
          </cell>
          <cell r="M531">
            <v>11163.62</v>
          </cell>
          <cell r="N531">
            <v>141602.29</v>
          </cell>
          <cell r="O531">
            <v>2489.2199999999998</v>
          </cell>
          <cell r="P531">
            <v>3490.25</v>
          </cell>
          <cell r="Q531">
            <v>160754.88</v>
          </cell>
          <cell r="R531">
            <v>74916.320000000007</v>
          </cell>
          <cell r="S531">
            <v>2009.5</v>
          </cell>
        </row>
        <row r="532">
          <cell r="A532" t="str">
            <v>Университетский, 15</v>
          </cell>
          <cell r="B532" t="str">
            <v>Университетский</v>
          </cell>
          <cell r="C532">
            <v>15</v>
          </cell>
          <cell r="D532">
            <v>31699.33</v>
          </cell>
          <cell r="E532">
            <v>136005.10999999999</v>
          </cell>
          <cell r="F532">
            <v>0</v>
          </cell>
          <cell r="G532">
            <v>0</v>
          </cell>
          <cell r="H532">
            <v>136005.10999999999</v>
          </cell>
          <cell r="I532">
            <v>138622.78</v>
          </cell>
          <cell r="J532">
            <v>14927.39</v>
          </cell>
          <cell r="K532">
            <v>0</v>
          </cell>
          <cell r="L532">
            <v>187728.49</v>
          </cell>
          <cell r="M532">
            <v>12534.37</v>
          </cell>
          <cell r="N532">
            <v>229443.22</v>
          </cell>
          <cell r="O532">
            <v>0</v>
          </cell>
          <cell r="P532">
            <v>3242.79</v>
          </cell>
          <cell r="Q532">
            <v>247476.54</v>
          </cell>
          <cell r="R532">
            <v>-28048.720000000001</v>
          </cell>
          <cell r="S532">
            <v>2256.16</v>
          </cell>
        </row>
        <row r="533">
          <cell r="A533" t="str">
            <v>Университетский, 16</v>
          </cell>
          <cell r="B533" t="str">
            <v>Университетский</v>
          </cell>
          <cell r="C533">
            <v>16</v>
          </cell>
          <cell r="D533">
            <v>-27094.97</v>
          </cell>
          <cell r="E533">
            <v>93167.88</v>
          </cell>
          <cell r="F533">
            <v>0</v>
          </cell>
          <cell r="G533">
            <v>0</v>
          </cell>
          <cell r="H533">
            <v>93167.88</v>
          </cell>
          <cell r="I533">
            <v>92613.18</v>
          </cell>
          <cell r="J533">
            <v>0</v>
          </cell>
          <cell r="K533">
            <v>0</v>
          </cell>
          <cell r="L533">
            <v>151966.34</v>
          </cell>
          <cell r="M533">
            <v>9316.82</v>
          </cell>
          <cell r="N533">
            <v>145775.23000000001</v>
          </cell>
          <cell r="O533">
            <v>0</v>
          </cell>
          <cell r="P533">
            <v>4019.45</v>
          </cell>
          <cell r="Q533">
            <v>160788.51</v>
          </cell>
          <cell r="R533">
            <v>-35917.14</v>
          </cell>
          <cell r="S533">
            <v>1677.01</v>
          </cell>
        </row>
        <row r="534">
          <cell r="A534" t="str">
            <v>Университетский, 17</v>
          </cell>
          <cell r="B534" t="str">
            <v>Университетский</v>
          </cell>
          <cell r="C534">
            <v>17</v>
          </cell>
          <cell r="D534">
            <v>156989.9</v>
          </cell>
          <cell r="E534">
            <v>536951.36</v>
          </cell>
          <cell r="F534">
            <v>6562.97</v>
          </cell>
          <cell r="G534">
            <v>0</v>
          </cell>
          <cell r="H534">
            <v>543514.32999999996</v>
          </cell>
          <cell r="I534">
            <v>550381.21</v>
          </cell>
          <cell r="J534">
            <v>6397.29</v>
          </cell>
          <cell r="K534">
            <v>0</v>
          </cell>
          <cell r="L534">
            <v>847350.95</v>
          </cell>
          <cell r="M534">
            <v>54351.46</v>
          </cell>
          <cell r="N534">
            <v>696968.64</v>
          </cell>
          <cell r="O534">
            <v>28483.08</v>
          </cell>
          <cell r="P534">
            <v>28706.03</v>
          </cell>
          <cell r="Q534">
            <v>885486.21</v>
          </cell>
          <cell r="R534">
            <v>118854.64</v>
          </cell>
          <cell r="S534">
            <v>9783.31</v>
          </cell>
        </row>
        <row r="535">
          <cell r="A535" t="str">
            <v>Университетский, 19</v>
          </cell>
          <cell r="B535" t="str">
            <v>Университетский</v>
          </cell>
          <cell r="C535">
            <v>19</v>
          </cell>
          <cell r="D535">
            <v>8197.8799999999992</v>
          </cell>
          <cell r="E535">
            <v>63160.71</v>
          </cell>
          <cell r="F535">
            <v>0</v>
          </cell>
          <cell r="G535">
            <v>0</v>
          </cell>
          <cell r="H535">
            <v>63160.71</v>
          </cell>
          <cell r="I535">
            <v>52024.12</v>
          </cell>
          <cell r="J535">
            <v>0</v>
          </cell>
          <cell r="K535">
            <v>0</v>
          </cell>
          <cell r="L535">
            <v>77809.84</v>
          </cell>
          <cell r="M535">
            <v>6316.01</v>
          </cell>
          <cell r="N535">
            <v>190125.46</v>
          </cell>
          <cell r="O535">
            <v>0</v>
          </cell>
          <cell r="P535">
            <v>1556.2</v>
          </cell>
          <cell r="Q535">
            <v>199134.56</v>
          </cell>
          <cell r="R535">
            <v>-113126.84</v>
          </cell>
          <cell r="S535">
            <v>1136.8900000000001</v>
          </cell>
        </row>
        <row r="536">
          <cell r="A536" t="str">
            <v>Университетский, 20</v>
          </cell>
          <cell r="B536" t="str">
            <v>Университетский</v>
          </cell>
          <cell r="C536">
            <v>20</v>
          </cell>
          <cell r="D536">
            <v>89456.15</v>
          </cell>
          <cell r="E536">
            <v>250240.92</v>
          </cell>
          <cell r="F536">
            <v>0</v>
          </cell>
          <cell r="G536">
            <v>0</v>
          </cell>
          <cell r="H536">
            <v>250240.92</v>
          </cell>
          <cell r="I536">
            <v>246171.64</v>
          </cell>
          <cell r="J536">
            <v>0</v>
          </cell>
          <cell r="K536">
            <v>0</v>
          </cell>
          <cell r="L536">
            <v>288100.05</v>
          </cell>
          <cell r="M536">
            <v>12468.05</v>
          </cell>
          <cell r="N536">
            <v>355277.13</v>
          </cell>
          <cell r="O536">
            <v>3978.87</v>
          </cell>
          <cell r="P536">
            <v>4258.09</v>
          </cell>
          <cell r="Q536">
            <v>378226.4</v>
          </cell>
          <cell r="R536">
            <v>-670.2</v>
          </cell>
          <cell r="S536">
            <v>2244.2600000000002</v>
          </cell>
        </row>
        <row r="537">
          <cell r="A537" t="str">
            <v>Университетский, 21</v>
          </cell>
          <cell r="B537" t="str">
            <v>Университетский</v>
          </cell>
          <cell r="C537">
            <v>21</v>
          </cell>
          <cell r="D537">
            <v>43900.07</v>
          </cell>
          <cell r="E537">
            <v>62874.03</v>
          </cell>
          <cell r="F537">
            <v>0</v>
          </cell>
          <cell r="G537">
            <v>0</v>
          </cell>
          <cell r="H537">
            <v>62874.03</v>
          </cell>
          <cell r="I537">
            <v>65947.11</v>
          </cell>
          <cell r="J537">
            <v>14528.02</v>
          </cell>
          <cell r="K537">
            <v>0</v>
          </cell>
          <cell r="L537">
            <v>99388.14</v>
          </cell>
          <cell r="M537">
            <v>6287.43</v>
          </cell>
          <cell r="N537">
            <v>167830.11</v>
          </cell>
          <cell r="O537">
            <v>0</v>
          </cell>
          <cell r="P537">
            <v>2035.19</v>
          </cell>
          <cell r="Q537">
            <v>177284.51</v>
          </cell>
          <cell r="R537">
            <v>-33996.300000000003</v>
          </cell>
          <cell r="S537">
            <v>1131.78</v>
          </cell>
        </row>
        <row r="538">
          <cell r="A538" t="str">
            <v>Университетский, 22</v>
          </cell>
          <cell r="B538" t="str">
            <v>Университетский</v>
          </cell>
          <cell r="C538">
            <v>22</v>
          </cell>
          <cell r="D538">
            <v>20846.72</v>
          </cell>
          <cell r="E538">
            <v>131325.24</v>
          </cell>
          <cell r="F538">
            <v>0</v>
          </cell>
          <cell r="G538">
            <v>0</v>
          </cell>
          <cell r="H538">
            <v>131325.24</v>
          </cell>
          <cell r="I538">
            <v>131628.4</v>
          </cell>
          <cell r="J538">
            <v>0</v>
          </cell>
          <cell r="K538">
            <v>0</v>
          </cell>
          <cell r="L538">
            <v>200763.49</v>
          </cell>
          <cell r="M538">
            <v>11002.29</v>
          </cell>
          <cell r="N538">
            <v>176511.41</v>
          </cell>
          <cell r="O538">
            <v>2652.58</v>
          </cell>
          <cell r="P538">
            <v>4129.97</v>
          </cell>
          <cell r="Q538">
            <v>196276.7</v>
          </cell>
          <cell r="R538">
            <v>25333.51</v>
          </cell>
          <cell r="S538">
            <v>1980.45</v>
          </cell>
        </row>
        <row r="539">
          <cell r="A539" t="str">
            <v>Университетский, 23</v>
          </cell>
          <cell r="B539" t="str">
            <v>Университетский</v>
          </cell>
          <cell r="C539">
            <v>23</v>
          </cell>
          <cell r="D539">
            <v>39482.080000000002</v>
          </cell>
          <cell r="E539">
            <v>87995.97</v>
          </cell>
          <cell r="F539">
            <v>0</v>
          </cell>
          <cell r="G539">
            <v>0</v>
          </cell>
          <cell r="H539">
            <v>87995.97</v>
          </cell>
          <cell r="I539">
            <v>90732.61</v>
          </cell>
          <cell r="J539">
            <v>18534.55</v>
          </cell>
          <cell r="K539">
            <v>0</v>
          </cell>
          <cell r="L539">
            <v>141471.44</v>
          </cell>
          <cell r="M539">
            <v>8799.61</v>
          </cell>
          <cell r="N539">
            <v>64125.38</v>
          </cell>
          <cell r="O539">
            <v>0</v>
          </cell>
          <cell r="P539">
            <v>3067.11</v>
          </cell>
          <cell r="Q539">
            <v>77576.009999999995</v>
          </cell>
          <cell r="R539">
            <v>103377.51</v>
          </cell>
          <cell r="S539">
            <v>1583.91</v>
          </cell>
        </row>
        <row r="540">
          <cell r="A540" t="str">
            <v>Университетский, 24</v>
          </cell>
          <cell r="B540" t="str">
            <v>Университетский</v>
          </cell>
          <cell r="C540">
            <v>24</v>
          </cell>
          <cell r="D540">
            <v>45282.64</v>
          </cell>
          <cell r="E540">
            <v>109765.36</v>
          </cell>
          <cell r="F540">
            <v>839.24</v>
          </cell>
          <cell r="G540">
            <v>0</v>
          </cell>
          <cell r="H540">
            <v>110604.6</v>
          </cell>
          <cell r="I540">
            <v>103080.98</v>
          </cell>
          <cell r="J540">
            <v>434.87</v>
          </cell>
          <cell r="K540">
            <v>0</v>
          </cell>
          <cell r="L540">
            <v>102080.07</v>
          </cell>
          <cell r="M540">
            <v>11060.43</v>
          </cell>
          <cell r="N540">
            <v>137317.57999999999</v>
          </cell>
          <cell r="O540">
            <v>0</v>
          </cell>
          <cell r="P540">
            <v>2666.86</v>
          </cell>
          <cell r="Q540">
            <v>153035.70000000001</v>
          </cell>
          <cell r="R540">
            <v>-5672.99</v>
          </cell>
          <cell r="S540">
            <v>1990.83</v>
          </cell>
        </row>
        <row r="541">
          <cell r="A541" t="str">
            <v>Университетский, 25</v>
          </cell>
          <cell r="B541" t="str">
            <v>Университетский</v>
          </cell>
          <cell r="C541">
            <v>25</v>
          </cell>
          <cell r="D541">
            <v>73752.05</v>
          </cell>
          <cell r="E541">
            <v>316185.61</v>
          </cell>
          <cell r="F541">
            <v>0</v>
          </cell>
          <cell r="G541">
            <v>0</v>
          </cell>
          <cell r="H541">
            <v>316185.61</v>
          </cell>
          <cell r="I541">
            <v>304083.63</v>
          </cell>
          <cell r="J541">
            <v>18756</v>
          </cell>
          <cell r="K541">
            <v>0</v>
          </cell>
          <cell r="L541">
            <v>440252.89</v>
          </cell>
          <cell r="M541">
            <v>31618.63</v>
          </cell>
          <cell r="N541">
            <v>335612.26</v>
          </cell>
          <cell r="O541">
            <v>3659.73</v>
          </cell>
          <cell r="P541">
            <v>15561.58</v>
          </cell>
          <cell r="Q541">
            <v>392143.61</v>
          </cell>
          <cell r="R541">
            <v>121861.33</v>
          </cell>
          <cell r="S541">
            <v>5691.41</v>
          </cell>
        </row>
        <row r="542">
          <cell r="A542" t="str">
            <v>Университетский, 26</v>
          </cell>
          <cell r="B542" t="str">
            <v>Университетский</v>
          </cell>
          <cell r="C542">
            <v>26</v>
          </cell>
          <cell r="D542">
            <v>40761.629999999997</v>
          </cell>
          <cell r="E542">
            <v>109446.89</v>
          </cell>
          <cell r="F542">
            <v>0</v>
          </cell>
          <cell r="G542">
            <v>0</v>
          </cell>
          <cell r="H542">
            <v>109446.89</v>
          </cell>
          <cell r="I542">
            <v>118185.82</v>
          </cell>
          <cell r="J542">
            <v>0</v>
          </cell>
          <cell r="K542">
            <v>0</v>
          </cell>
          <cell r="L542">
            <v>117078.54</v>
          </cell>
          <cell r="M542">
            <v>10944.68</v>
          </cell>
          <cell r="N542">
            <v>111080.08</v>
          </cell>
          <cell r="O542">
            <v>0</v>
          </cell>
          <cell r="P542">
            <v>9545.81</v>
          </cell>
          <cell r="Q542">
            <v>148973.16</v>
          </cell>
          <cell r="R542">
            <v>8867.01</v>
          </cell>
          <cell r="S542">
            <v>1970.03</v>
          </cell>
        </row>
        <row r="543">
          <cell r="A543" t="str">
            <v>Университетский, 27</v>
          </cell>
          <cell r="B543" t="str">
            <v>Университетский</v>
          </cell>
          <cell r="C543">
            <v>27</v>
          </cell>
          <cell r="D543">
            <v>120751.71</v>
          </cell>
          <cell r="E543">
            <v>217637.93</v>
          </cell>
          <cell r="F543">
            <v>0</v>
          </cell>
          <cell r="G543">
            <v>0</v>
          </cell>
          <cell r="H543">
            <v>217637.93</v>
          </cell>
          <cell r="I543">
            <v>221158.5</v>
          </cell>
          <cell r="J543">
            <v>0</v>
          </cell>
          <cell r="K543">
            <v>0</v>
          </cell>
          <cell r="L543">
            <v>220811.66</v>
          </cell>
          <cell r="M543">
            <v>21763.81</v>
          </cell>
          <cell r="N543">
            <v>301927.78999999998</v>
          </cell>
          <cell r="O543">
            <v>2407.75</v>
          </cell>
          <cell r="P543">
            <v>6782.04</v>
          </cell>
          <cell r="Q543">
            <v>336798.9</v>
          </cell>
          <cell r="R543">
            <v>4764.47</v>
          </cell>
          <cell r="S543">
            <v>3917.51</v>
          </cell>
        </row>
        <row r="544">
          <cell r="A544" t="str">
            <v>Университетский, 28</v>
          </cell>
          <cell r="B544" t="str">
            <v>Университетский</v>
          </cell>
          <cell r="C544">
            <v>28</v>
          </cell>
          <cell r="D544">
            <v>24459.56</v>
          </cell>
          <cell r="E544">
            <v>62052.17</v>
          </cell>
          <cell r="F544">
            <v>0</v>
          </cell>
          <cell r="G544">
            <v>0</v>
          </cell>
          <cell r="H544">
            <v>62052.17</v>
          </cell>
          <cell r="I544">
            <v>61509.16</v>
          </cell>
          <cell r="J544">
            <v>0</v>
          </cell>
          <cell r="K544">
            <v>0</v>
          </cell>
          <cell r="L544">
            <v>61509.16</v>
          </cell>
          <cell r="M544">
            <v>6205.18</v>
          </cell>
          <cell r="N544">
            <v>96266.25</v>
          </cell>
          <cell r="O544">
            <v>887.87</v>
          </cell>
          <cell r="P544">
            <v>2193.58</v>
          </cell>
          <cell r="Q544">
            <v>106669.83</v>
          </cell>
          <cell r="R544">
            <v>-20701.11</v>
          </cell>
          <cell r="S544">
            <v>1116.95</v>
          </cell>
        </row>
        <row r="545">
          <cell r="A545" t="str">
            <v>Университетский, 29</v>
          </cell>
          <cell r="B545" t="str">
            <v>Университетский</v>
          </cell>
          <cell r="C545">
            <v>29</v>
          </cell>
          <cell r="D545">
            <v>-29218.2</v>
          </cell>
          <cell r="E545">
            <v>62383.040000000001</v>
          </cell>
          <cell r="F545">
            <v>0</v>
          </cell>
          <cell r="G545">
            <v>0</v>
          </cell>
          <cell r="H545">
            <v>62383.040000000001</v>
          </cell>
          <cell r="I545">
            <v>62917</v>
          </cell>
          <cell r="J545">
            <v>0</v>
          </cell>
          <cell r="K545">
            <v>0</v>
          </cell>
          <cell r="L545">
            <v>62917</v>
          </cell>
          <cell r="M545">
            <v>6238.3</v>
          </cell>
          <cell r="N545">
            <v>54692.75</v>
          </cell>
          <cell r="O545">
            <v>2838.29</v>
          </cell>
          <cell r="P545">
            <v>3259.52</v>
          </cell>
          <cell r="Q545">
            <v>76930.490000000005</v>
          </cell>
          <cell r="R545">
            <v>-43231.69</v>
          </cell>
          <cell r="S545">
            <v>1122.8699999999999</v>
          </cell>
        </row>
        <row r="546">
          <cell r="A546" t="str">
            <v>Университетский, 30</v>
          </cell>
          <cell r="B546" t="str">
            <v>Университетский</v>
          </cell>
          <cell r="C546">
            <v>30</v>
          </cell>
          <cell r="D546">
            <v>26809.67</v>
          </cell>
          <cell r="E546">
            <v>118394.37</v>
          </cell>
          <cell r="F546">
            <v>0</v>
          </cell>
          <cell r="G546">
            <v>0</v>
          </cell>
          <cell r="H546">
            <v>118394.37</v>
          </cell>
          <cell r="I546">
            <v>107906.09</v>
          </cell>
          <cell r="J546">
            <v>0</v>
          </cell>
          <cell r="K546">
            <v>0</v>
          </cell>
          <cell r="L546">
            <v>107906.09</v>
          </cell>
          <cell r="M546">
            <v>11839.42</v>
          </cell>
          <cell r="N546">
            <v>65606.39</v>
          </cell>
          <cell r="O546">
            <v>4145.09</v>
          </cell>
          <cell r="P546">
            <v>3392.46</v>
          </cell>
          <cell r="Q546">
            <v>87114.5</v>
          </cell>
          <cell r="R546">
            <v>47601.26</v>
          </cell>
          <cell r="S546">
            <v>2131.14</v>
          </cell>
        </row>
        <row r="547">
          <cell r="A547" t="str">
            <v>Университетский, 31</v>
          </cell>
          <cell r="B547" t="str">
            <v>Университетский</v>
          </cell>
          <cell r="C547">
            <v>31</v>
          </cell>
          <cell r="D547">
            <v>84746.07</v>
          </cell>
          <cell r="E547">
            <v>111786.64</v>
          </cell>
          <cell r="F547">
            <v>0</v>
          </cell>
          <cell r="G547">
            <v>0</v>
          </cell>
          <cell r="H547">
            <v>111786.64</v>
          </cell>
          <cell r="I547">
            <v>116886.91</v>
          </cell>
          <cell r="J547">
            <v>0</v>
          </cell>
          <cell r="K547">
            <v>0</v>
          </cell>
          <cell r="L547">
            <v>116886.91</v>
          </cell>
          <cell r="M547">
            <v>11178.69</v>
          </cell>
          <cell r="N547">
            <v>181382.05</v>
          </cell>
          <cell r="O547">
            <v>0</v>
          </cell>
          <cell r="P547">
            <v>3143.54</v>
          </cell>
          <cell r="Q547">
            <v>197716.49</v>
          </cell>
          <cell r="R547">
            <v>3916.49</v>
          </cell>
          <cell r="S547">
            <v>2012.21</v>
          </cell>
        </row>
        <row r="548">
          <cell r="A548" t="str">
            <v>Университетский, 34</v>
          </cell>
          <cell r="B548" t="str">
            <v>Университетский</v>
          </cell>
          <cell r="C548">
            <v>34</v>
          </cell>
          <cell r="D548">
            <v>62933.18</v>
          </cell>
          <cell r="E548">
            <v>108166.01</v>
          </cell>
          <cell r="F548">
            <v>0</v>
          </cell>
          <cell r="G548">
            <v>0</v>
          </cell>
          <cell r="H548">
            <v>108166.01</v>
          </cell>
          <cell r="I548">
            <v>102641.92</v>
          </cell>
          <cell r="J548">
            <v>0</v>
          </cell>
          <cell r="K548">
            <v>0</v>
          </cell>
          <cell r="L548">
            <v>102641.92</v>
          </cell>
          <cell r="M548">
            <v>10816.53</v>
          </cell>
          <cell r="N548">
            <v>72793.240000000005</v>
          </cell>
          <cell r="O548">
            <v>0</v>
          </cell>
          <cell r="P548">
            <v>5154.7</v>
          </cell>
          <cell r="Q548">
            <v>105751.93</v>
          </cell>
          <cell r="R548">
            <v>59823.17</v>
          </cell>
          <cell r="S548">
            <v>1947.06</v>
          </cell>
        </row>
        <row r="549">
          <cell r="A549" t="str">
            <v>Университетский, 35</v>
          </cell>
          <cell r="B549" t="str">
            <v>Университетский</v>
          </cell>
          <cell r="C549">
            <v>35</v>
          </cell>
          <cell r="D549">
            <v>86454.05</v>
          </cell>
          <cell r="E549">
            <v>302285.34999999998</v>
          </cell>
          <cell r="F549">
            <v>867.3</v>
          </cell>
          <cell r="G549">
            <v>0</v>
          </cell>
          <cell r="H549">
            <v>303152.65000000002</v>
          </cell>
          <cell r="I549">
            <v>291865.12</v>
          </cell>
          <cell r="J549">
            <v>0</v>
          </cell>
          <cell r="K549">
            <v>0</v>
          </cell>
          <cell r="L549">
            <v>291865.12</v>
          </cell>
          <cell r="M549">
            <v>12516.34</v>
          </cell>
          <cell r="N549">
            <v>240193.4</v>
          </cell>
          <cell r="O549">
            <v>8858.34</v>
          </cell>
          <cell r="P549">
            <v>4994.45</v>
          </cell>
          <cell r="Q549">
            <v>284197.81</v>
          </cell>
          <cell r="R549">
            <v>94121.36</v>
          </cell>
          <cell r="S549">
            <v>2252.96</v>
          </cell>
        </row>
        <row r="550">
          <cell r="A550" t="str">
            <v>Университетский, 36</v>
          </cell>
          <cell r="B550" t="str">
            <v>Университетский</v>
          </cell>
          <cell r="C550">
            <v>36</v>
          </cell>
          <cell r="D550">
            <v>291279.15999999997</v>
          </cell>
          <cell r="E550">
            <v>331283.49</v>
          </cell>
          <cell r="F550">
            <v>3931.51</v>
          </cell>
          <cell r="G550">
            <v>0</v>
          </cell>
          <cell r="H550">
            <v>335215</v>
          </cell>
          <cell r="I550">
            <v>316692.49</v>
          </cell>
          <cell r="J550">
            <v>4042.23</v>
          </cell>
          <cell r="K550">
            <v>0</v>
          </cell>
          <cell r="L550">
            <v>320734.71999999997</v>
          </cell>
          <cell r="M550">
            <v>33521.51</v>
          </cell>
          <cell r="N550">
            <v>492889.26</v>
          </cell>
          <cell r="O550">
            <v>12409.86</v>
          </cell>
          <cell r="P550">
            <v>11789.44</v>
          </cell>
          <cell r="Q550">
            <v>556643.93999999994</v>
          </cell>
          <cell r="R550">
            <v>55369.94</v>
          </cell>
          <cell r="S550">
            <v>6033.87</v>
          </cell>
        </row>
        <row r="551">
          <cell r="A551" t="str">
            <v>Университетский, 37</v>
          </cell>
          <cell r="B551" t="str">
            <v>Университетский</v>
          </cell>
          <cell r="C551">
            <v>37</v>
          </cell>
          <cell r="D551">
            <v>75909.11</v>
          </cell>
          <cell r="E551">
            <v>113033.31</v>
          </cell>
          <cell r="F551">
            <v>0</v>
          </cell>
          <cell r="G551">
            <v>0</v>
          </cell>
          <cell r="H551">
            <v>113033.31</v>
          </cell>
          <cell r="I551">
            <v>111420.48</v>
          </cell>
          <cell r="J551">
            <v>0</v>
          </cell>
          <cell r="K551">
            <v>0</v>
          </cell>
          <cell r="L551">
            <v>111420.48</v>
          </cell>
          <cell r="M551">
            <v>11303.32</v>
          </cell>
          <cell r="N551">
            <v>106135.17</v>
          </cell>
          <cell r="O551">
            <v>5510.36</v>
          </cell>
          <cell r="P551">
            <v>4053.8</v>
          </cell>
          <cell r="Q551">
            <v>129037.22</v>
          </cell>
          <cell r="R551">
            <v>58292.37</v>
          </cell>
          <cell r="S551">
            <v>2034.57</v>
          </cell>
        </row>
        <row r="552">
          <cell r="A552" t="str">
            <v>Университетский, 38</v>
          </cell>
          <cell r="B552" t="str">
            <v>Университетский</v>
          </cell>
          <cell r="C552">
            <v>38</v>
          </cell>
          <cell r="D552">
            <v>39942.33</v>
          </cell>
          <cell r="E552">
            <v>195506.71</v>
          </cell>
          <cell r="F552">
            <v>764.11</v>
          </cell>
          <cell r="G552">
            <v>0</v>
          </cell>
          <cell r="H552">
            <v>196270.82</v>
          </cell>
          <cell r="I552">
            <v>192267.56</v>
          </cell>
          <cell r="J552">
            <v>15984.37</v>
          </cell>
          <cell r="K552">
            <v>0</v>
          </cell>
          <cell r="L552">
            <v>304163.28999999998</v>
          </cell>
          <cell r="M552">
            <v>11334.34</v>
          </cell>
          <cell r="N552">
            <v>69267.37</v>
          </cell>
          <cell r="O552">
            <v>6391.02</v>
          </cell>
          <cell r="P552">
            <v>5657.56</v>
          </cell>
          <cell r="Q552">
            <v>94690.45</v>
          </cell>
          <cell r="R552">
            <v>249415.17</v>
          </cell>
          <cell r="S552">
            <v>2040.16</v>
          </cell>
        </row>
        <row r="553">
          <cell r="A553" t="str">
            <v>Университетский, 39</v>
          </cell>
          <cell r="B553" t="str">
            <v>Университетский</v>
          </cell>
          <cell r="C553">
            <v>39</v>
          </cell>
          <cell r="D553">
            <v>6380.17</v>
          </cell>
          <cell r="E553">
            <v>156052.22</v>
          </cell>
          <cell r="F553">
            <v>0</v>
          </cell>
          <cell r="G553">
            <v>0</v>
          </cell>
          <cell r="H553">
            <v>156052.22</v>
          </cell>
          <cell r="I553">
            <v>150902.65</v>
          </cell>
          <cell r="J553">
            <v>0</v>
          </cell>
          <cell r="K553">
            <v>0</v>
          </cell>
          <cell r="L553">
            <v>150902.65</v>
          </cell>
          <cell r="M553">
            <v>15605.28</v>
          </cell>
          <cell r="N553">
            <v>32997.69</v>
          </cell>
          <cell r="O553">
            <v>0</v>
          </cell>
          <cell r="P553">
            <v>5437.42</v>
          </cell>
          <cell r="Q553">
            <v>56849.36</v>
          </cell>
          <cell r="R553">
            <v>100433.46</v>
          </cell>
          <cell r="S553">
            <v>2808.97</v>
          </cell>
        </row>
        <row r="554">
          <cell r="A554" t="str">
            <v>Университетский, 40</v>
          </cell>
          <cell r="B554" t="str">
            <v>Университетский</v>
          </cell>
          <cell r="C554">
            <v>40</v>
          </cell>
          <cell r="D554">
            <v>-26792.57</v>
          </cell>
          <cell r="E554">
            <v>205718.54</v>
          </cell>
          <cell r="F554">
            <v>0</v>
          </cell>
          <cell r="G554">
            <v>0</v>
          </cell>
          <cell r="H554">
            <v>205718.54</v>
          </cell>
          <cell r="I554">
            <v>202070.01</v>
          </cell>
          <cell r="J554">
            <v>0</v>
          </cell>
          <cell r="K554">
            <v>0</v>
          </cell>
          <cell r="L554">
            <v>278303.96000000002</v>
          </cell>
          <cell r="M554">
            <v>20571.84</v>
          </cell>
          <cell r="N554">
            <v>202319.23</v>
          </cell>
          <cell r="O554">
            <v>9724.4500000000007</v>
          </cell>
          <cell r="P554">
            <v>11769.77</v>
          </cell>
          <cell r="Q554">
            <v>277125.59000000003</v>
          </cell>
          <cell r="R554">
            <v>-25614.2</v>
          </cell>
          <cell r="S554">
            <v>3702.98</v>
          </cell>
        </row>
        <row r="555">
          <cell r="A555" t="str">
            <v>Университетский, 42</v>
          </cell>
          <cell r="B555" t="str">
            <v>Университетский</v>
          </cell>
          <cell r="C555">
            <v>42</v>
          </cell>
          <cell r="D555">
            <v>-99784.98</v>
          </cell>
          <cell r="E555">
            <v>-670.6</v>
          </cell>
          <cell r="F555">
            <v>0</v>
          </cell>
          <cell r="G555">
            <v>0</v>
          </cell>
          <cell r="H555">
            <v>-670.6</v>
          </cell>
          <cell r="I555">
            <v>80.06</v>
          </cell>
          <cell r="J555">
            <v>0</v>
          </cell>
          <cell r="K555">
            <v>0</v>
          </cell>
          <cell r="L555">
            <v>80.06</v>
          </cell>
          <cell r="M555">
            <v>-67.06</v>
          </cell>
          <cell r="N555">
            <v>0</v>
          </cell>
          <cell r="O555">
            <v>0</v>
          </cell>
          <cell r="P555">
            <v>1.6</v>
          </cell>
          <cell r="Q555">
            <v>-77.53</v>
          </cell>
          <cell r="R555">
            <v>-99627.39</v>
          </cell>
          <cell r="S555">
            <v>-12.07</v>
          </cell>
        </row>
        <row r="556">
          <cell r="A556" t="str">
            <v>Университетский, 44</v>
          </cell>
          <cell r="B556" t="str">
            <v>Университетский</v>
          </cell>
          <cell r="C556">
            <v>44</v>
          </cell>
          <cell r="D556">
            <v>-12062.72</v>
          </cell>
          <cell r="E556">
            <v>-420.75</v>
          </cell>
          <cell r="F556">
            <v>0</v>
          </cell>
          <cell r="G556">
            <v>0</v>
          </cell>
          <cell r="H556">
            <v>-420.75</v>
          </cell>
          <cell r="I556">
            <v>603.16999999999996</v>
          </cell>
          <cell r="J556">
            <v>0</v>
          </cell>
          <cell r="K556">
            <v>0</v>
          </cell>
          <cell r="L556">
            <v>602.13</v>
          </cell>
          <cell r="M556">
            <v>-42.08</v>
          </cell>
          <cell r="N556">
            <v>0</v>
          </cell>
          <cell r="O556">
            <v>0</v>
          </cell>
          <cell r="P556">
            <v>12.04</v>
          </cell>
          <cell r="Q556">
            <v>-37.619999999999997</v>
          </cell>
          <cell r="R556">
            <v>-11422.97</v>
          </cell>
          <cell r="S556">
            <v>-7.58</v>
          </cell>
        </row>
        <row r="557">
          <cell r="A557" t="str">
            <v>Университетский, 45</v>
          </cell>
          <cell r="B557" t="str">
            <v>Университетский</v>
          </cell>
          <cell r="C557">
            <v>45</v>
          </cell>
          <cell r="D557">
            <v>36221.08</v>
          </cell>
          <cell r="E557">
            <v>105714.01</v>
          </cell>
          <cell r="F557">
            <v>0</v>
          </cell>
          <cell r="G557">
            <v>0</v>
          </cell>
          <cell r="H557">
            <v>105714.01</v>
          </cell>
          <cell r="I557">
            <v>18962.669999999998</v>
          </cell>
          <cell r="J557">
            <v>0</v>
          </cell>
          <cell r="K557">
            <v>0</v>
          </cell>
          <cell r="L557">
            <v>18962.669999999998</v>
          </cell>
          <cell r="M557">
            <v>10571.41</v>
          </cell>
          <cell r="N557">
            <v>93590.93</v>
          </cell>
          <cell r="O557">
            <v>0</v>
          </cell>
          <cell r="P557">
            <v>7512.03</v>
          </cell>
          <cell r="Q557">
            <v>113577.22</v>
          </cell>
          <cell r="R557">
            <v>-58393.47</v>
          </cell>
          <cell r="S557">
            <v>1902.85</v>
          </cell>
        </row>
        <row r="558">
          <cell r="A558" t="str">
            <v>Университетский, 46</v>
          </cell>
          <cell r="B558" t="str">
            <v>Университетский</v>
          </cell>
          <cell r="C558">
            <v>46</v>
          </cell>
          <cell r="D558">
            <v>178528.73</v>
          </cell>
          <cell r="E558">
            <v>498552.39</v>
          </cell>
          <cell r="F558">
            <v>51264.2</v>
          </cell>
          <cell r="G558">
            <v>0</v>
          </cell>
          <cell r="H558">
            <v>549816.59</v>
          </cell>
          <cell r="I558">
            <v>455799</v>
          </cell>
          <cell r="J558">
            <v>35340.71</v>
          </cell>
          <cell r="K558">
            <v>0</v>
          </cell>
          <cell r="L558">
            <v>491139.71</v>
          </cell>
          <cell r="M558">
            <v>54981.81</v>
          </cell>
          <cell r="N558">
            <v>369240.7</v>
          </cell>
          <cell r="O558">
            <v>43219.31</v>
          </cell>
          <cell r="P558">
            <v>26308.46</v>
          </cell>
          <cell r="Q558">
            <v>598099.16</v>
          </cell>
          <cell r="R558">
            <v>71569.279999999999</v>
          </cell>
          <cell r="S558">
            <v>9896.76</v>
          </cell>
        </row>
        <row r="559">
          <cell r="A559" t="str">
            <v>Университетский, 48</v>
          </cell>
          <cell r="B559" t="str">
            <v>Университетский</v>
          </cell>
          <cell r="C559">
            <v>48</v>
          </cell>
          <cell r="D559">
            <v>61288.08</v>
          </cell>
          <cell r="E559">
            <v>-155.71</v>
          </cell>
          <cell r="F559">
            <v>0</v>
          </cell>
          <cell r="G559">
            <v>0</v>
          </cell>
          <cell r="H559">
            <v>-155.71</v>
          </cell>
          <cell r="I559">
            <v>0.01</v>
          </cell>
          <cell r="J559">
            <v>0</v>
          </cell>
          <cell r="K559">
            <v>0</v>
          </cell>
          <cell r="L559">
            <v>0.01</v>
          </cell>
          <cell r="M559">
            <v>-15.57</v>
          </cell>
          <cell r="N559">
            <v>0</v>
          </cell>
          <cell r="O559">
            <v>0</v>
          </cell>
          <cell r="P559">
            <v>0</v>
          </cell>
          <cell r="Q559">
            <v>-18.37</v>
          </cell>
          <cell r="R559">
            <v>61306.46</v>
          </cell>
          <cell r="S559">
            <v>-2.8</v>
          </cell>
        </row>
        <row r="560">
          <cell r="A560" t="str">
            <v>Университетский, 49</v>
          </cell>
          <cell r="B560" t="str">
            <v>Университетский</v>
          </cell>
          <cell r="C560">
            <v>49</v>
          </cell>
          <cell r="D560">
            <v>112152.55</v>
          </cell>
          <cell r="E560">
            <v>111068.81</v>
          </cell>
          <cell r="F560">
            <v>0</v>
          </cell>
          <cell r="G560">
            <v>0</v>
          </cell>
          <cell r="H560">
            <v>111068.81</v>
          </cell>
          <cell r="I560">
            <v>114257.27</v>
          </cell>
          <cell r="J560">
            <v>16000</v>
          </cell>
          <cell r="K560">
            <v>0</v>
          </cell>
          <cell r="L560">
            <v>179143.22</v>
          </cell>
          <cell r="M560">
            <v>11106.86</v>
          </cell>
          <cell r="N560">
            <v>221361.69</v>
          </cell>
          <cell r="O560">
            <v>4145.78</v>
          </cell>
          <cell r="P560">
            <v>5096.8999999999996</v>
          </cell>
          <cell r="Q560">
            <v>243710.52</v>
          </cell>
          <cell r="R560">
            <v>47585.25</v>
          </cell>
          <cell r="S560">
            <v>1999.29</v>
          </cell>
        </row>
        <row r="561">
          <cell r="A561" t="str">
            <v>Университетский, 50</v>
          </cell>
          <cell r="B561" t="str">
            <v>Университетский</v>
          </cell>
          <cell r="C561">
            <v>50</v>
          </cell>
          <cell r="D561">
            <v>-92409.84</v>
          </cell>
          <cell r="E561">
            <v>-784.18</v>
          </cell>
          <cell r="F561">
            <v>0</v>
          </cell>
          <cell r="G561">
            <v>0</v>
          </cell>
          <cell r="H561">
            <v>-784.18</v>
          </cell>
          <cell r="I561">
            <v>116.29</v>
          </cell>
          <cell r="J561">
            <v>0</v>
          </cell>
          <cell r="K561">
            <v>0</v>
          </cell>
          <cell r="L561">
            <v>116.29</v>
          </cell>
          <cell r="M561">
            <v>-78.42</v>
          </cell>
          <cell r="N561">
            <v>0</v>
          </cell>
          <cell r="O561">
            <v>0</v>
          </cell>
          <cell r="P561">
            <v>2.33</v>
          </cell>
          <cell r="Q561">
            <v>-90.21</v>
          </cell>
          <cell r="R561">
            <v>-92203.34</v>
          </cell>
          <cell r="S561">
            <v>-14.12</v>
          </cell>
        </row>
        <row r="562">
          <cell r="A562" t="str">
            <v>Университетский, 51</v>
          </cell>
          <cell r="B562" t="str">
            <v>Университетский</v>
          </cell>
          <cell r="C562">
            <v>51</v>
          </cell>
          <cell r="D562">
            <v>4599.34</v>
          </cell>
          <cell r="E562">
            <v>-582.63</v>
          </cell>
          <cell r="F562">
            <v>-0.03</v>
          </cell>
          <cell r="G562">
            <v>0</v>
          </cell>
          <cell r="H562">
            <v>-582.66</v>
          </cell>
          <cell r="I562">
            <v>96.06</v>
          </cell>
          <cell r="J562">
            <v>0</v>
          </cell>
          <cell r="K562">
            <v>0</v>
          </cell>
          <cell r="L562">
            <v>2.2000000000000002</v>
          </cell>
          <cell r="M562">
            <v>-58.26</v>
          </cell>
          <cell r="N562">
            <v>0</v>
          </cell>
          <cell r="O562">
            <v>0</v>
          </cell>
          <cell r="P562">
            <v>0.04</v>
          </cell>
          <cell r="Q562">
            <v>-68.709999999999994</v>
          </cell>
          <cell r="R562">
            <v>4670.25</v>
          </cell>
          <cell r="S562">
            <v>-10.49</v>
          </cell>
        </row>
        <row r="563">
          <cell r="A563" t="str">
            <v>Университетский, 52</v>
          </cell>
          <cell r="B563" t="str">
            <v>Университетский</v>
          </cell>
          <cell r="C563">
            <v>52</v>
          </cell>
          <cell r="D563">
            <v>5632.64</v>
          </cell>
          <cell r="E563">
            <v>3642.69</v>
          </cell>
          <cell r="F563">
            <v>0</v>
          </cell>
          <cell r="G563">
            <v>0</v>
          </cell>
          <cell r="H563">
            <v>3642.69</v>
          </cell>
          <cell r="I563">
            <v>5052.59</v>
          </cell>
          <cell r="J563">
            <v>0</v>
          </cell>
          <cell r="K563">
            <v>0</v>
          </cell>
          <cell r="L563">
            <v>5052.59</v>
          </cell>
          <cell r="M563">
            <v>364.27</v>
          </cell>
          <cell r="N563">
            <v>0</v>
          </cell>
          <cell r="O563">
            <v>1596.48</v>
          </cell>
          <cell r="P563">
            <v>303.83999999999997</v>
          </cell>
          <cell r="Q563">
            <v>2330.15</v>
          </cell>
          <cell r="R563">
            <v>8355.08</v>
          </cell>
          <cell r="S563">
            <v>65.56</v>
          </cell>
        </row>
        <row r="564">
          <cell r="A564" t="str">
            <v>Университетский, 54</v>
          </cell>
          <cell r="B564" t="str">
            <v>Университетский</v>
          </cell>
          <cell r="C564">
            <v>54</v>
          </cell>
          <cell r="D564">
            <v>71874.05</v>
          </cell>
          <cell r="E564">
            <v>162074.75</v>
          </cell>
          <cell r="F564">
            <v>0</v>
          </cell>
          <cell r="G564">
            <v>0</v>
          </cell>
          <cell r="H564">
            <v>162074.75</v>
          </cell>
          <cell r="I564">
            <v>159259.39000000001</v>
          </cell>
          <cell r="J564">
            <v>0</v>
          </cell>
          <cell r="K564">
            <v>0</v>
          </cell>
          <cell r="L564">
            <v>154772.78</v>
          </cell>
          <cell r="M564">
            <v>16207.44</v>
          </cell>
          <cell r="N564">
            <v>52864.32</v>
          </cell>
          <cell r="O564">
            <v>0</v>
          </cell>
          <cell r="P564">
            <v>4706.92</v>
          </cell>
          <cell r="Q564">
            <v>76696.03</v>
          </cell>
          <cell r="R564">
            <v>149950.79999999999</v>
          </cell>
          <cell r="S564">
            <v>2917.35</v>
          </cell>
        </row>
        <row r="565">
          <cell r="A565" t="str">
            <v>Университетский, 55</v>
          </cell>
          <cell r="B565" t="str">
            <v>Университетский</v>
          </cell>
          <cell r="C565">
            <v>55</v>
          </cell>
          <cell r="D565">
            <v>27723.38</v>
          </cell>
          <cell r="E565">
            <v>62322.58</v>
          </cell>
          <cell r="F565">
            <v>0</v>
          </cell>
          <cell r="G565">
            <v>0</v>
          </cell>
          <cell r="H565">
            <v>62322.58</v>
          </cell>
          <cell r="I565">
            <v>67268.3</v>
          </cell>
          <cell r="J565">
            <v>0</v>
          </cell>
          <cell r="K565">
            <v>0</v>
          </cell>
          <cell r="L565">
            <v>80095.3</v>
          </cell>
          <cell r="M565">
            <v>6232.29</v>
          </cell>
          <cell r="N565">
            <v>211761.58</v>
          </cell>
          <cell r="O565">
            <v>702.72</v>
          </cell>
          <cell r="P565">
            <v>2453.4699999999998</v>
          </cell>
          <cell r="Q565">
            <v>222271.93</v>
          </cell>
          <cell r="R565">
            <v>-114453.25</v>
          </cell>
          <cell r="S565">
            <v>1121.8699999999999</v>
          </cell>
        </row>
        <row r="566">
          <cell r="A566" t="str">
            <v>Университетский, 56</v>
          </cell>
          <cell r="B566" t="str">
            <v>Университетский</v>
          </cell>
          <cell r="C566">
            <v>56</v>
          </cell>
          <cell r="D566">
            <v>-24498.43</v>
          </cell>
          <cell r="E566">
            <v>42371.06</v>
          </cell>
          <cell r="F566">
            <v>0</v>
          </cell>
          <cell r="G566">
            <v>0</v>
          </cell>
          <cell r="H566">
            <v>42371.06</v>
          </cell>
          <cell r="I566">
            <v>45109.26</v>
          </cell>
          <cell r="J566">
            <v>0</v>
          </cell>
          <cell r="K566">
            <v>0</v>
          </cell>
          <cell r="L566">
            <v>45109.26</v>
          </cell>
          <cell r="M566">
            <v>4237.1099999999997</v>
          </cell>
          <cell r="N566">
            <v>0</v>
          </cell>
          <cell r="O566">
            <v>0.03</v>
          </cell>
          <cell r="P566">
            <v>2002.82</v>
          </cell>
          <cell r="Q566">
            <v>7002.69</v>
          </cell>
          <cell r="R566">
            <v>13608.14</v>
          </cell>
          <cell r="S566">
            <v>762.73</v>
          </cell>
        </row>
        <row r="567">
          <cell r="A567" t="str">
            <v>Университетский, 61</v>
          </cell>
          <cell r="B567" t="str">
            <v>Университетский</v>
          </cell>
          <cell r="C567">
            <v>61</v>
          </cell>
          <cell r="D567">
            <v>-74703.78</v>
          </cell>
          <cell r="E567">
            <v>52943.82</v>
          </cell>
          <cell r="F567">
            <v>0</v>
          </cell>
          <cell r="G567">
            <v>0</v>
          </cell>
          <cell r="H567">
            <v>52943.82</v>
          </cell>
          <cell r="I567">
            <v>54535.42</v>
          </cell>
          <cell r="J567">
            <v>0</v>
          </cell>
          <cell r="K567">
            <v>0</v>
          </cell>
          <cell r="L567">
            <v>54535.42</v>
          </cell>
          <cell r="M567">
            <v>5294.37</v>
          </cell>
          <cell r="N567">
            <v>40949.620000000003</v>
          </cell>
          <cell r="O567">
            <v>1804.74</v>
          </cell>
          <cell r="P567">
            <v>4392.6400000000003</v>
          </cell>
          <cell r="Q567">
            <v>60894.03</v>
          </cell>
          <cell r="R567">
            <v>-81062.39</v>
          </cell>
          <cell r="S567">
            <v>952.98</v>
          </cell>
        </row>
        <row r="568">
          <cell r="A568" t="str">
            <v>Университетский, 62</v>
          </cell>
          <cell r="B568" t="str">
            <v>Университетский</v>
          </cell>
          <cell r="C568">
            <v>62</v>
          </cell>
          <cell r="D568">
            <v>-8139.02</v>
          </cell>
          <cell r="E568">
            <v>183699.25</v>
          </cell>
          <cell r="F568">
            <v>-0.68</v>
          </cell>
          <cell r="G568">
            <v>0</v>
          </cell>
          <cell r="H568">
            <v>183698.57</v>
          </cell>
          <cell r="I568">
            <v>177846.86</v>
          </cell>
          <cell r="J568">
            <v>0</v>
          </cell>
          <cell r="K568">
            <v>0</v>
          </cell>
          <cell r="L568">
            <v>171122.28</v>
          </cell>
          <cell r="M568">
            <v>18369.84</v>
          </cell>
          <cell r="N568">
            <v>201388.52</v>
          </cell>
          <cell r="O568">
            <v>7191.66</v>
          </cell>
          <cell r="P568">
            <v>9101.4699999999993</v>
          </cell>
          <cell r="Q568">
            <v>248568.1</v>
          </cell>
          <cell r="R568">
            <v>-85584.84</v>
          </cell>
          <cell r="S568">
            <v>3306.57</v>
          </cell>
        </row>
        <row r="569">
          <cell r="A569" t="str">
            <v>Университетский, 63</v>
          </cell>
          <cell r="B569" t="str">
            <v>Университетский</v>
          </cell>
          <cell r="C569">
            <v>63</v>
          </cell>
          <cell r="D569">
            <v>15634.61</v>
          </cell>
          <cell r="E569">
            <v>51964.93</v>
          </cell>
          <cell r="F569">
            <v>0</v>
          </cell>
          <cell r="G569">
            <v>0</v>
          </cell>
          <cell r="H569">
            <v>51964.93</v>
          </cell>
          <cell r="I569">
            <v>48434.080000000002</v>
          </cell>
          <cell r="J569">
            <v>0</v>
          </cell>
          <cell r="K569">
            <v>0</v>
          </cell>
          <cell r="L569">
            <v>48434.080000000002</v>
          </cell>
          <cell r="M569">
            <v>5196.46</v>
          </cell>
          <cell r="N569">
            <v>94500</v>
          </cell>
          <cell r="O569">
            <v>6563.53</v>
          </cell>
          <cell r="P569">
            <v>4270.6400000000003</v>
          </cell>
          <cell r="Q569">
            <v>118965.67</v>
          </cell>
          <cell r="R569">
            <v>-54896.98</v>
          </cell>
          <cell r="S569">
            <v>935.36</v>
          </cell>
        </row>
        <row r="570">
          <cell r="A570" t="str">
            <v>Университетский, 64</v>
          </cell>
          <cell r="B570" t="str">
            <v>Университетский</v>
          </cell>
          <cell r="C570">
            <v>64</v>
          </cell>
          <cell r="D570">
            <v>-118071.37</v>
          </cell>
          <cell r="E570">
            <v>-2377.73</v>
          </cell>
          <cell r="F570">
            <v>-31.64</v>
          </cell>
          <cell r="G570">
            <v>0</v>
          </cell>
          <cell r="H570">
            <v>-2409.37</v>
          </cell>
          <cell r="I570">
            <v>903.59</v>
          </cell>
          <cell r="J570">
            <v>0</v>
          </cell>
          <cell r="K570">
            <v>0</v>
          </cell>
          <cell r="L570">
            <v>903.59</v>
          </cell>
          <cell r="M570">
            <v>-240.93</v>
          </cell>
          <cell r="N570">
            <v>0</v>
          </cell>
          <cell r="O570">
            <v>0</v>
          </cell>
          <cell r="P570">
            <v>18.07</v>
          </cell>
          <cell r="Q570">
            <v>-266.23</v>
          </cell>
          <cell r="R570">
            <v>-116901.55</v>
          </cell>
          <cell r="S570">
            <v>-43.37</v>
          </cell>
        </row>
        <row r="571">
          <cell r="A571" t="str">
            <v>Университетский, 65</v>
          </cell>
          <cell r="B571" t="str">
            <v>Университетский</v>
          </cell>
          <cell r="C571">
            <v>65</v>
          </cell>
          <cell r="D571">
            <v>-53055.95</v>
          </cell>
          <cell r="E571">
            <v>-1852.77</v>
          </cell>
          <cell r="F571">
            <v>0</v>
          </cell>
          <cell r="G571">
            <v>0</v>
          </cell>
          <cell r="H571">
            <v>-1852.77</v>
          </cell>
          <cell r="I571">
            <v>496.3</v>
          </cell>
          <cell r="J571">
            <v>0</v>
          </cell>
          <cell r="K571">
            <v>0</v>
          </cell>
          <cell r="L571">
            <v>496.29</v>
          </cell>
          <cell r="M571">
            <v>-185.28</v>
          </cell>
          <cell r="N571">
            <v>0</v>
          </cell>
          <cell r="O571">
            <v>0</v>
          </cell>
          <cell r="P571">
            <v>9.92</v>
          </cell>
          <cell r="Q571">
            <v>-208.71</v>
          </cell>
          <cell r="R571">
            <v>-52350.95</v>
          </cell>
          <cell r="S571">
            <v>-33.35</v>
          </cell>
        </row>
        <row r="572">
          <cell r="A572" t="str">
            <v>Университетский, 67</v>
          </cell>
          <cell r="B572" t="str">
            <v>Университетский</v>
          </cell>
          <cell r="C572">
            <v>67</v>
          </cell>
          <cell r="D572">
            <v>66105.45</v>
          </cell>
          <cell r="E572">
            <v>-1367.89</v>
          </cell>
          <cell r="F572">
            <v>0</v>
          </cell>
          <cell r="G572">
            <v>0</v>
          </cell>
          <cell r="H572">
            <v>-1367.89</v>
          </cell>
          <cell r="I572">
            <v>405.42</v>
          </cell>
          <cell r="J572">
            <v>0</v>
          </cell>
          <cell r="K572">
            <v>0</v>
          </cell>
          <cell r="L572">
            <v>405.42</v>
          </cell>
          <cell r="M572">
            <v>-136.79</v>
          </cell>
          <cell r="N572">
            <v>0</v>
          </cell>
          <cell r="O572">
            <v>0</v>
          </cell>
          <cell r="P572">
            <v>8.1</v>
          </cell>
          <cell r="Q572">
            <v>-153.31</v>
          </cell>
          <cell r="R572">
            <v>66664.179999999993</v>
          </cell>
          <cell r="S572">
            <v>-24.62</v>
          </cell>
        </row>
        <row r="573">
          <cell r="A573" t="str">
            <v>Университетский, 68</v>
          </cell>
          <cell r="B573" t="str">
            <v>Университетский</v>
          </cell>
          <cell r="C573">
            <v>68</v>
          </cell>
          <cell r="D573">
            <v>218489.63</v>
          </cell>
          <cell r="E573">
            <v>194726.79</v>
          </cell>
          <cell r="F573">
            <v>20283.810000000001</v>
          </cell>
          <cell r="G573">
            <v>0</v>
          </cell>
          <cell r="H573">
            <v>215010.6</v>
          </cell>
          <cell r="I573">
            <v>182818.17</v>
          </cell>
          <cell r="J573">
            <v>30764.62</v>
          </cell>
          <cell r="K573">
            <v>0</v>
          </cell>
          <cell r="L573">
            <v>210554.16</v>
          </cell>
          <cell r="M573">
            <v>21501.02</v>
          </cell>
          <cell r="N573">
            <v>480362.57</v>
          </cell>
          <cell r="O573">
            <v>14375.36</v>
          </cell>
          <cell r="P573">
            <v>8130.22</v>
          </cell>
          <cell r="Q573">
            <v>528239.42000000004</v>
          </cell>
          <cell r="R573">
            <v>-99195.63</v>
          </cell>
          <cell r="S573">
            <v>3870.25</v>
          </cell>
        </row>
        <row r="574">
          <cell r="A574" t="str">
            <v>Университетский, 70</v>
          </cell>
          <cell r="B574" t="str">
            <v>Университетский</v>
          </cell>
          <cell r="C574">
            <v>70</v>
          </cell>
          <cell r="D574">
            <v>152945.99</v>
          </cell>
          <cell r="E574">
            <v>280039.2</v>
          </cell>
          <cell r="F574">
            <v>69016.89</v>
          </cell>
          <cell r="G574">
            <v>0</v>
          </cell>
          <cell r="H574">
            <v>349056.09</v>
          </cell>
          <cell r="I574">
            <v>264260.73</v>
          </cell>
          <cell r="J574">
            <v>68930.929999999993</v>
          </cell>
          <cell r="K574">
            <v>0</v>
          </cell>
          <cell r="L574">
            <v>332844.65999999997</v>
          </cell>
          <cell r="M574">
            <v>34905.64</v>
          </cell>
          <cell r="N574">
            <v>171829.01</v>
          </cell>
          <cell r="O574">
            <v>13728.62</v>
          </cell>
          <cell r="P574">
            <v>10154.129999999999</v>
          </cell>
          <cell r="Q574">
            <v>236900.37</v>
          </cell>
          <cell r="R574">
            <v>248890.28</v>
          </cell>
          <cell r="S574">
            <v>6282.97</v>
          </cell>
        </row>
        <row r="575">
          <cell r="A575" t="str">
            <v>Университетский, 71</v>
          </cell>
          <cell r="B575" t="str">
            <v>Университетский</v>
          </cell>
          <cell r="C575">
            <v>71</v>
          </cell>
          <cell r="D575">
            <v>134280.07</v>
          </cell>
          <cell r="E575">
            <v>213524.28</v>
          </cell>
          <cell r="F575">
            <v>0</v>
          </cell>
          <cell r="G575">
            <v>0</v>
          </cell>
          <cell r="H575">
            <v>213524.28</v>
          </cell>
          <cell r="I575">
            <v>218258.48</v>
          </cell>
          <cell r="J575">
            <v>0</v>
          </cell>
          <cell r="K575">
            <v>0</v>
          </cell>
          <cell r="L575">
            <v>218246.14</v>
          </cell>
          <cell r="M575">
            <v>21352.400000000001</v>
          </cell>
          <cell r="N575">
            <v>349286.96</v>
          </cell>
          <cell r="O575">
            <v>0</v>
          </cell>
          <cell r="P575">
            <v>7217.7</v>
          </cell>
          <cell r="Q575">
            <v>381700.47</v>
          </cell>
          <cell r="R575">
            <v>-29174.26</v>
          </cell>
          <cell r="S575">
            <v>3843.41</v>
          </cell>
        </row>
        <row r="576">
          <cell r="A576" t="str">
            <v>Университетский, 72</v>
          </cell>
          <cell r="B576" t="str">
            <v>Университетский</v>
          </cell>
          <cell r="C576">
            <v>72</v>
          </cell>
          <cell r="D576">
            <v>174433.34</v>
          </cell>
          <cell r="E576">
            <v>160284.79</v>
          </cell>
          <cell r="F576">
            <v>650.92999999999995</v>
          </cell>
          <cell r="G576">
            <v>0</v>
          </cell>
          <cell r="H576">
            <v>160935.72</v>
          </cell>
          <cell r="I576">
            <v>169696.34</v>
          </cell>
          <cell r="J576">
            <v>0</v>
          </cell>
          <cell r="K576">
            <v>0</v>
          </cell>
          <cell r="L576">
            <v>166849.4</v>
          </cell>
          <cell r="M576">
            <v>16093.64</v>
          </cell>
          <cell r="N576">
            <v>366207.93</v>
          </cell>
          <cell r="O576">
            <v>1378.89</v>
          </cell>
          <cell r="P576">
            <v>5508.5</v>
          </cell>
          <cell r="Q576">
            <v>392085.78</v>
          </cell>
          <cell r="R576">
            <v>-50803.040000000001</v>
          </cell>
          <cell r="S576">
            <v>2896.82</v>
          </cell>
        </row>
        <row r="577">
          <cell r="A577" t="str">
            <v>Университетский, 74</v>
          </cell>
          <cell r="B577" t="str">
            <v>Университетский</v>
          </cell>
          <cell r="C577">
            <v>74</v>
          </cell>
          <cell r="D577">
            <v>238468.72</v>
          </cell>
          <cell r="E577">
            <v>239394.93</v>
          </cell>
          <cell r="F577">
            <v>-1.75</v>
          </cell>
          <cell r="G577">
            <v>0</v>
          </cell>
          <cell r="H577">
            <v>239393.18</v>
          </cell>
          <cell r="I577">
            <v>242335.43</v>
          </cell>
          <cell r="J577">
            <v>16000</v>
          </cell>
          <cell r="K577">
            <v>0</v>
          </cell>
          <cell r="L577">
            <v>449710.41</v>
          </cell>
          <cell r="M577">
            <v>23939.4</v>
          </cell>
          <cell r="N577">
            <v>442164.75</v>
          </cell>
          <cell r="O577">
            <v>0</v>
          </cell>
          <cell r="P577">
            <v>8674.2199999999993</v>
          </cell>
          <cell r="Q577">
            <v>479087.51</v>
          </cell>
          <cell r="R577">
            <v>209091.62</v>
          </cell>
          <cell r="S577">
            <v>4309.1400000000003</v>
          </cell>
        </row>
        <row r="578">
          <cell r="A578" t="str">
            <v>Университетский, 75</v>
          </cell>
          <cell r="B578" t="str">
            <v>Университетский</v>
          </cell>
          <cell r="C578">
            <v>75</v>
          </cell>
          <cell r="D578">
            <v>44327</v>
          </cell>
          <cell r="E578">
            <v>114703.57</v>
          </cell>
          <cell r="F578">
            <v>0</v>
          </cell>
          <cell r="G578">
            <v>0</v>
          </cell>
          <cell r="H578">
            <v>114703.57</v>
          </cell>
          <cell r="I578">
            <v>110676.67</v>
          </cell>
          <cell r="J578">
            <v>13000</v>
          </cell>
          <cell r="K578">
            <v>0</v>
          </cell>
          <cell r="L578">
            <v>177900.56</v>
          </cell>
          <cell r="M578">
            <v>11470.39</v>
          </cell>
          <cell r="N578">
            <v>137905.32</v>
          </cell>
          <cell r="O578">
            <v>16771.05</v>
          </cell>
          <cell r="P578">
            <v>7000.2</v>
          </cell>
          <cell r="Q578">
            <v>191401.89</v>
          </cell>
          <cell r="R578">
            <v>30825.67</v>
          </cell>
          <cell r="S578">
            <v>2064.65</v>
          </cell>
        </row>
        <row r="579">
          <cell r="A579" t="str">
            <v>Университетский, 77-а</v>
          </cell>
          <cell r="B579" t="str">
            <v>Университетский</v>
          </cell>
          <cell r="C579" t="str">
            <v>77-а</v>
          </cell>
          <cell r="D579">
            <v>-22105.78</v>
          </cell>
          <cell r="E579">
            <v>97985.62</v>
          </cell>
          <cell r="F579">
            <v>3004.29</v>
          </cell>
          <cell r="G579">
            <v>0</v>
          </cell>
          <cell r="H579">
            <v>100989.91</v>
          </cell>
          <cell r="I579">
            <v>101846.13</v>
          </cell>
          <cell r="J579">
            <v>2842.95</v>
          </cell>
          <cell r="K579">
            <v>0</v>
          </cell>
          <cell r="L579">
            <v>104264.1</v>
          </cell>
          <cell r="M579">
            <v>10098.969999999999</v>
          </cell>
          <cell r="N579">
            <v>26354.9</v>
          </cell>
          <cell r="O579">
            <v>1176.03</v>
          </cell>
          <cell r="P579">
            <v>8614.43</v>
          </cell>
          <cell r="Q579">
            <v>61849.33</v>
          </cell>
          <cell r="R579">
            <v>20308.990000000002</v>
          </cell>
          <cell r="S579">
            <v>1817.84</v>
          </cell>
        </row>
        <row r="580">
          <cell r="A580" t="str">
            <v>Университетский, 77-д</v>
          </cell>
          <cell r="B580" t="str">
            <v>Университетский</v>
          </cell>
          <cell r="C580" t="str">
            <v>77-д</v>
          </cell>
          <cell r="D580">
            <v>35990.15</v>
          </cell>
          <cell r="E580">
            <v>108711.6</v>
          </cell>
          <cell r="F580">
            <v>751.61</v>
          </cell>
          <cell r="G580">
            <v>0</v>
          </cell>
          <cell r="H580">
            <v>109463.21</v>
          </cell>
          <cell r="I580">
            <v>114583.1</v>
          </cell>
          <cell r="J580">
            <v>478.64</v>
          </cell>
          <cell r="K580">
            <v>0</v>
          </cell>
          <cell r="L580">
            <v>115061.74</v>
          </cell>
          <cell r="M580">
            <v>10946.34</v>
          </cell>
          <cell r="N580">
            <v>203226.52</v>
          </cell>
          <cell r="O580">
            <v>1176.03</v>
          </cell>
          <cell r="P580">
            <v>4749.0600000000004</v>
          </cell>
          <cell r="Q580">
            <v>235740.67</v>
          </cell>
          <cell r="R580">
            <v>-84688.78</v>
          </cell>
          <cell r="S580">
            <v>1970.37</v>
          </cell>
        </row>
        <row r="581">
          <cell r="A581" t="str">
            <v>Университетский, 78</v>
          </cell>
          <cell r="B581" t="str">
            <v>Университетский</v>
          </cell>
          <cell r="C581">
            <v>78</v>
          </cell>
          <cell r="D581">
            <v>186673.71</v>
          </cell>
          <cell r="E581">
            <v>370125.71</v>
          </cell>
          <cell r="F581">
            <v>3327.54</v>
          </cell>
          <cell r="G581">
            <v>0</v>
          </cell>
          <cell r="H581">
            <v>373453.25</v>
          </cell>
          <cell r="I581">
            <v>359620.06</v>
          </cell>
          <cell r="J581">
            <v>31958.27</v>
          </cell>
          <cell r="K581">
            <v>0</v>
          </cell>
          <cell r="L581">
            <v>543418.49</v>
          </cell>
          <cell r="M581">
            <v>37345.31</v>
          </cell>
          <cell r="N581">
            <v>577968.12</v>
          </cell>
          <cell r="O581">
            <v>0</v>
          </cell>
          <cell r="P581">
            <v>13286.53</v>
          </cell>
          <cell r="Q581">
            <v>635322.17000000004</v>
          </cell>
          <cell r="R581">
            <v>94770.03</v>
          </cell>
          <cell r="S581">
            <v>6722.21</v>
          </cell>
        </row>
        <row r="582">
          <cell r="A582" t="str">
            <v>Университетский, 80</v>
          </cell>
          <cell r="B582" t="str">
            <v>Университетский</v>
          </cell>
          <cell r="C582">
            <v>80</v>
          </cell>
          <cell r="D582">
            <v>229954.84</v>
          </cell>
          <cell r="E582">
            <v>172359.74</v>
          </cell>
          <cell r="F582">
            <v>3236.94</v>
          </cell>
          <cell r="G582">
            <v>0</v>
          </cell>
          <cell r="H582">
            <v>175596.68</v>
          </cell>
          <cell r="I582">
            <v>172641.07</v>
          </cell>
          <cell r="J582">
            <v>2304.4</v>
          </cell>
          <cell r="K582">
            <v>0</v>
          </cell>
          <cell r="L582">
            <v>174945.47</v>
          </cell>
          <cell r="M582">
            <v>17559.59</v>
          </cell>
          <cell r="N582">
            <v>93661.440000000002</v>
          </cell>
          <cell r="O582">
            <v>-4135.34</v>
          </cell>
          <cell r="P582">
            <v>9127.5400000000009</v>
          </cell>
          <cell r="Q582">
            <v>143642.25</v>
          </cell>
          <cell r="R582">
            <v>261258.06</v>
          </cell>
          <cell r="S582">
            <v>3160.7</v>
          </cell>
        </row>
        <row r="583">
          <cell r="A583" t="str">
            <v>Университетский, 81</v>
          </cell>
          <cell r="B583" t="str">
            <v>Университетский</v>
          </cell>
          <cell r="C583">
            <v>81</v>
          </cell>
          <cell r="D583">
            <v>-28475.19</v>
          </cell>
          <cell r="E583">
            <v>10452.51</v>
          </cell>
          <cell r="F583">
            <v>0</v>
          </cell>
          <cell r="G583">
            <v>0</v>
          </cell>
          <cell r="H583">
            <v>10452.51</v>
          </cell>
          <cell r="I583">
            <v>7232.25</v>
          </cell>
          <cell r="J583">
            <v>0</v>
          </cell>
          <cell r="K583">
            <v>0</v>
          </cell>
          <cell r="L583">
            <v>7232.25</v>
          </cell>
          <cell r="M583">
            <v>1045.25</v>
          </cell>
          <cell r="N583">
            <v>0</v>
          </cell>
          <cell r="O583">
            <v>6035.75</v>
          </cell>
          <cell r="P583">
            <v>830.38</v>
          </cell>
          <cell r="Q583">
            <v>8099.52</v>
          </cell>
          <cell r="R583">
            <v>-29342.46</v>
          </cell>
          <cell r="S583">
            <v>188.14</v>
          </cell>
        </row>
        <row r="584">
          <cell r="A584" t="str">
            <v>Университетский, 82</v>
          </cell>
          <cell r="B584" t="str">
            <v>Университетский</v>
          </cell>
          <cell r="C584">
            <v>82</v>
          </cell>
          <cell r="D584">
            <v>105856.47</v>
          </cell>
          <cell r="E584">
            <v>101375.67999999999</v>
          </cell>
          <cell r="F584">
            <v>1711.37</v>
          </cell>
          <cell r="G584">
            <v>0</v>
          </cell>
          <cell r="H584">
            <v>103087.05</v>
          </cell>
          <cell r="I584">
            <v>95924.17</v>
          </cell>
          <cell r="J584">
            <v>1613.22</v>
          </cell>
          <cell r="K584">
            <v>0</v>
          </cell>
          <cell r="L584">
            <v>97537.39</v>
          </cell>
          <cell r="M584">
            <v>10308.700000000001</v>
          </cell>
          <cell r="N584">
            <v>205410.85</v>
          </cell>
          <cell r="O584">
            <v>0</v>
          </cell>
          <cell r="P584">
            <v>3082.2</v>
          </cell>
          <cell r="Q584">
            <v>220657.32</v>
          </cell>
          <cell r="R584">
            <v>-17263.46</v>
          </cell>
          <cell r="S584">
            <v>1855.57</v>
          </cell>
        </row>
        <row r="585">
          <cell r="A585" t="str">
            <v>Университетский, 83</v>
          </cell>
          <cell r="B585" t="str">
            <v>Университетский</v>
          </cell>
          <cell r="C585">
            <v>83</v>
          </cell>
          <cell r="D585">
            <v>69091.45</v>
          </cell>
          <cell r="E585">
            <v>1849554.97</v>
          </cell>
          <cell r="F585">
            <v>1842.08</v>
          </cell>
          <cell r="G585">
            <v>0</v>
          </cell>
          <cell r="H585">
            <v>1851397.05</v>
          </cell>
          <cell r="I585">
            <v>1882043.91</v>
          </cell>
          <cell r="J585">
            <v>1475.29</v>
          </cell>
          <cell r="K585">
            <v>0</v>
          </cell>
          <cell r="L585">
            <v>1870582.16</v>
          </cell>
          <cell r="M585">
            <v>75979.710000000006</v>
          </cell>
          <cell r="N585">
            <v>1270784.1000000001</v>
          </cell>
          <cell r="O585">
            <v>12896.21</v>
          </cell>
          <cell r="P585">
            <v>24048.5</v>
          </cell>
          <cell r="Q585">
            <v>1397384.84</v>
          </cell>
          <cell r="R585">
            <v>542288.77</v>
          </cell>
          <cell r="S585">
            <v>13676.32</v>
          </cell>
        </row>
        <row r="586">
          <cell r="A586" t="str">
            <v>Университетский, 84</v>
          </cell>
          <cell r="B586" t="str">
            <v>Университетский</v>
          </cell>
          <cell r="C586">
            <v>84</v>
          </cell>
          <cell r="D586">
            <v>209915.17</v>
          </cell>
          <cell r="E586">
            <v>221600.8</v>
          </cell>
          <cell r="F586">
            <v>0</v>
          </cell>
          <cell r="G586">
            <v>0</v>
          </cell>
          <cell r="H586">
            <v>221600.8</v>
          </cell>
          <cell r="I586">
            <v>224020.67</v>
          </cell>
          <cell r="J586">
            <v>0</v>
          </cell>
          <cell r="K586">
            <v>0</v>
          </cell>
          <cell r="L586">
            <v>224020.67</v>
          </cell>
          <cell r="M586">
            <v>22160.11</v>
          </cell>
          <cell r="N586">
            <v>323786.71999999997</v>
          </cell>
          <cell r="O586">
            <v>0</v>
          </cell>
          <cell r="P586">
            <v>5100.3599999999997</v>
          </cell>
          <cell r="Q586">
            <v>355036.01</v>
          </cell>
          <cell r="R586">
            <v>78899.83</v>
          </cell>
          <cell r="S586">
            <v>3988.82</v>
          </cell>
        </row>
        <row r="587">
          <cell r="A587" t="str">
            <v>Университетский, 86</v>
          </cell>
          <cell r="B587" t="str">
            <v>Университетский</v>
          </cell>
          <cell r="C587">
            <v>86</v>
          </cell>
          <cell r="D587">
            <v>46697.8</v>
          </cell>
          <cell r="E587">
            <v>221773.59</v>
          </cell>
          <cell r="F587">
            <v>0</v>
          </cell>
          <cell r="G587">
            <v>0</v>
          </cell>
          <cell r="H587">
            <v>221773.59</v>
          </cell>
          <cell r="I587">
            <v>222831.64</v>
          </cell>
          <cell r="J587">
            <v>0</v>
          </cell>
          <cell r="K587">
            <v>0</v>
          </cell>
          <cell r="L587">
            <v>222831.64</v>
          </cell>
          <cell r="M587">
            <v>22177.33</v>
          </cell>
          <cell r="N587">
            <v>285201.74</v>
          </cell>
          <cell r="O587">
            <v>24660.6</v>
          </cell>
          <cell r="P587">
            <v>11660.86</v>
          </cell>
          <cell r="Q587">
            <v>378708.83</v>
          </cell>
          <cell r="R587">
            <v>-109179.39</v>
          </cell>
          <cell r="S587">
            <v>3991.94</v>
          </cell>
        </row>
        <row r="588">
          <cell r="A588" t="str">
            <v>Университетский, 87</v>
          </cell>
          <cell r="B588" t="str">
            <v>Университетский</v>
          </cell>
          <cell r="C588">
            <v>87</v>
          </cell>
          <cell r="D588">
            <v>-16753.310000000001</v>
          </cell>
          <cell r="E588">
            <v>1145106.43</v>
          </cell>
          <cell r="F588">
            <v>1102.49</v>
          </cell>
          <cell r="G588">
            <v>0</v>
          </cell>
          <cell r="H588">
            <v>1146208.92</v>
          </cell>
          <cell r="I588">
            <v>1155180.3899999999</v>
          </cell>
          <cell r="J588">
            <v>695.3</v>
          </cell>
          <cell r="K588">
            <v>0</v>
          </cell>
          <cell r="L588">
            <v>1155850.3700000001</v>
          </cell>
          <cell r="M588">
            <v>33453.78</v>
          </cell>
          <cell r="N588">
            <v>340908.28</v>
          </cell>
          <cell r="O588">
            <v>18592.080000000002</v>
          </cell>
          <cell r="P588">
            <v>13399.86</v>
          </cell>
          <cell r="Q588">
            <v>412375.68</v>
          </cell>
          <cell r="R588">
            <v>726721.38</v>
          </cell>
          <cell r="S588">
            <v>6021.68</v>
          </cell>
        </row>
        <row r="589">
          <cell r="A589" t="str">
            <v>Университетский, 88</v>
          </cell>
          <cell r="B589" t="str">
            <v>Университетский</v>
          </cell>
          <cell r="C589">
            <v>88</v>
          </cell>
          <cell r="D589">
            <v>141182.49</v>
          </cell>
          <cell r="E589">
            <v>-246024.02</v>
          </cell>
          <cell r="F589">
            <v>0</v>
          </cell>
          <cell r="G589">
            <v>0</v>
          </cell>
          <cell r="H589">
            <v>-246024.02</v>
          </cell>
          <cell r="I589">
            <v>-5186.92</v>
          </cell>
          <cell r="J589">
            <v>0</v>
          </cell>
          <cell r="K589">
            <v>0</v>
          </cell>
          <cell r="L589">
            <v>-5186.92</v>
          </cell>
          <cell r="M589">
            <v>-24602.400000000001</v>
          </cell>
          <cell r="N589">
            <v>0</v>
          </cell>
          <cell r="O589">
            <v>0</v>
          </cell>
          <cell r="P589">
            <v>-103.74</v>
          </cell>
          <cell r="Q589">
            <v>-29134.57</v>
          </cell>
          <cell r="R589">
            <v>165130.14000000001</v>
          </cell>
          <cell r="S589">
            <v>-4428.43</v>
          </cell>
        </row>
        <row r="590">
          <cell r="A590" t="str">
            <v>Университетский, 89</v>
          </cell>
          <cell r="B590" t="str">
            <v>Университетский</v>
          </cell>
          <cell r="C590">
            <v>89</v>
          </cell>
          <cell r="D590">
            <v>-21846.34</v>
          </cell>
          <cell r="E590">
            <v>64080.74</v>
          </cell>
          <cell r="F590">
            <v>0</v>
          </cell>
          <cell r="G590">
            <v>0</v>
          </cell>
          <cell r="H590">
            <v>64080.74</v>
          </cell>
          <cell r="I590">
            <v>71368.73</v>
          </cell>
          <cell r="J590">
            <v>0</v>
          </cell>
          <cell r="K590">
            <v>0</v>
          </cell>
          <cell r="L590">
            <v>71368.73</v>
          </cell>
          <cell r="M590">
            <v>6408.09</v>
          </cell>
          <cell r="N590">
            <v>24402.34</v>
          </cell>
          <cell r="O590">
            <v>2170.1999999999998</v>
          </cell>
          <cell r="P590">
            <v>1931.02</v>
          </cell>
          <cell r="Q590">
            <v>36065.15</v>
          </cell>
          <cell r="R590">
            <v>13457.24</v>
          </cell>
          <cell r="S590">
            <v>1153.5</v>
          </cell>
        </row>
        <row r="591">
          <cell r="A591" t="str">
            <v>Университетский, 90</v>
          </cell>
          <cell r="B591" t="str">
            <v>Университетский</v>
          </cell>
          <cell r="C591">
            <v>90</v>
          </cell>
          <cell r="D591">
            <v>-122923.7</v>
          </cell>
          <cell r="E591">
            <v>118786.25</v>
          </cell>
          <cell r="F591">
            <v>0</v>
          </cell>
          <cell r="G591">
            <v>0</v>
          </cell>
          <cell r="H591">
            <v>118786.25</v>
          </cell>
          <cell r="I591">
            <v>115819.24</v>
          </cell>
          <cell r="J591">
            <v>0</v>
          </cell>
          <cell r="K591">
            <v>0</v>
          </cell>
          <cell r="L591">
            <v>115819.24</v>
          </cell>
          <cell r="M591">
            <v>11878.66</v>
          </cell>
          <cell r="N591">
            <v>53022.09</v>
          </cell>
          <cell r="O591">
            <v>17436.330000000002</v>
          </cell>
          <cell r="P591">
            <v>5618.32</v>
          </cell>
          <cell r="Q591">
            <v>106926.08</v>
          </cell>
          <cell r="R591">
            <v>-114030.54</v>
          </cell>
          <cell r="S591">
            <v>2138.1999999999998</v>
          </cell>
        </row>
        <row r="592">
          <cell r="A592" t="str">
            <v>Университетский, 91</v>
          </cell>
          <cell r="B592" t="str">
            <v>Университетский</v>
          </cell>
          <cell r="C592">
            <v>91</v>
          </cell>
          <cell r="D592">
            <v>30999.59</v>
          </cell>
          <cell r="E592">
            <v>213580.92</v>
          </cell>
          <cell r="F592">
            <v>0</v>
          </cell>
          <cell r="G592">
            <v>0</v>
          </cell>
          <cell r="H592">
            <v>213580.92</v>
          </cell>
          <cell r="I592">
            <v>198596.74</v>
          </cell>
          <cell r="J592">
            <v>0</v>
          </cell>
          <cell r="K592">
            <v>0</v>
          </cell>
          <cell r="L592">
            <v>197556.36</v>
          </cell>
          <cell r="M592">
            <v>21358.13</v>
          </cell>
          <cell r="N592">
            <v>140911.49</v>
          </cell>
          <cell r="O592">
            <v>0</v>
          </cell>
          <cell r="P592">
            <v>3951.11</v>
          </cell>
          <cell r="Q592">
            <v>170065.15</v>
          </cell>
          <cell r="R592">
            <v>58490.8</v>
          </cell>
          <cell r="S592">
            <v>3844.42</v>
          </cell>
        </row>
        <row r="593">
          <cell r="A593" t="str">
            <v>Университетский, 92</v>
          </cell>
          <cell r="B593" t="str">
            <v>Университетский</v>
          </cell>
          <cell r="C593">
            <v>92</v>
          </cell>
          <cell r="D593">
            <v>75026.820000000007</v>
          </cell>
          <cell r="E593">
            <v>332584.15999999997</v>
          </cell>
          <cell r="F593">
            <v>-1.39</v>
          </cell>
          <cell r="G593">
            <v>0</v>
          </cell>
          <cell r="H593">
            <v>332582.77</v>
          </cell>
          <cell r="I593">
            <v>339415.61</v>
          </cell>
          <cell r="J593">
            <v>0</v>
          </cell>
          <cell r="K593">
            <v>0</v>
          </cell>
          <cell r="L593">
            <v>337581.22</v>
          </cell>
          <cell r="M593">
            <v>33258.269999999997</v>
          </cell>
          <cell r="N593">
            <v>168929.99</v>
          </cell>
          <cell r="O593">
            <v>27906.93</v>
          </cell>
          <cell r="P593">
            <v>13124.58</v>
          </cell>
          <cell r="Q593">
            <v>249206.24</v>
          </cell>
          <cell r="R593">
            <v>163401.79999999999</v>
          </cell>
          <cell r="S593">
            <v>5986.47</v>
          </cell>
        </row>
        <row r="594">
          <cell r="A594" t="str">
            <v>Университетский, 93</v>
          </cell>
          <cell r="B594" t="str">
            <v>Университетский</v>
          </cell>
          <cell r="C594">
            <v>93</v>
          </cell>
          <cell r="D594">
            <v>62974.18</v>
          </cell>
          <cell r="E594">
            <v>57353.95</v>
          </cell>
          <cell r="F594">
            <v>0</v>
          </cell>
          <cell r="G594">
            <v>0</v>
          </cell>
          <cell r="H594">
            <v>57353.95</v>
          </cell>
          <cell r="I594">
            <v>61005.77</v>
          </cell>
          <cell r="J594">
            <v>0</v>
          </cell>
          <cell r="K594">
            <v>0</v>
          </cell>
          <cell r="L594">
            <v>61005.77</v>
          </cell>
          <cell r="M594">
            <v>5735.4</v>
          </cell>
          <cell r="N594">
            <v>58283.45</v>
          </cell>
          <cell r="O594">
            <v>12222.57</v>
          </cell>
          <cell r="P594">
            <v>2703.63</v>
          </cell>
          <cell r="Q594">
            <v>88028.87</v>
          </cell>
          <cell r="R594">
            <v>35951.08</v>
          </cell>
          <cell r="S594">
            <v>1032.3800000000001</v>
          </cell>
        </row>
        <row r="595">
          <cell r="A595" t="str">
            <v>Университетский, 94</v>
          </cell>
          <cell r="B595" t="str">
            <v>Университетский</v>
          </cell>
          <cell r="C595">
            <v>94</v>
          </cell>
          <cell r="D595">
            <v>-57189.1</v>
          </cell>
          <cell r="E595">
            <v>110350.04</v>
          </cell>
          <cell r="F595">
            <v>0</v>
          </cell>
          <cell r="G595">
            <v>0</v>
          </cell>
          <cell r="H595">
            <v>110350.04</v>
          </cell>
          <cell r="I595">
            <v>117803.09</v>
          </cell>
          <cell r="J595">
            <v>0</v>
          </cell>
          <cell r="K595">
            <v>0</v>
          </cell>
          <cell r="L595">
            <v>116353.2</v>
          </cell>
          <cell r="M595">
            <v>11035.02</v>
          </cell>
          <cell r="N595">
            <v>0</v>
          </cell>
          <cell r="O595">
            <v>12222.57</v>
          </cell>
          <cell r="P595">
            <v>5929.2</v>
          </cell>
          <cell r="Q595">
            <v>31173.11</v>
          </cell>
          <cell r="R595">
            <v>27990.99</v>
          </cell>
          <cell r="S595">
            <v>1986.32</v>
          </cell>
        </row>
        <row r="596">
          <cell r="A596" t="str">
            <v>Университетский, 95</v>
          </cell>
          <cell r="B596" t="str">
            <v>Университетский</v>
          </cell>
          <cell r="C596">
            <v>95</v>
          </cell>
          <cell r="D596">
            <v>54242.73</v>
          </cell>
          <cell r="E596">
            <v>166811.49</v>
          </cell>
          <cell r="F596">
            <v>716.55</v>
          </cell>
          <cell r="G596">
            <v>0</v>
          </cell>
          <cell r="H596">
            <v>167528.04</v>
          </cell>
          <cell r="I596">
            <v>174919.16</v>
          </cell>
          <cell r="J596">
            <v>676.77</v>
          </cell>
          <cell r="K596">
            <v>0</v>
          </cell>
          <cell r="L596">
            <v>175595.93</v>
          </cell>
          <cell r="M596">
            <v>16752.849999999999</v>
          </cell>
          <cell r="N596">
            <v>113911</v>
          </cell>
          <cell r="O596">
            <v>20709.740000000002</v>
          </cell>
          <cell r="P596">
            <v>8723.82</v>
          </cell>
          <cell r="Q596">
            <v>186549.07</v>
          </cell>
          <cell r="R596">
            <v>43289.59</v>
          </cell>
          <cell r="S596">
            <v>3015.54</v>
          </cell>
        </row>
        <row r="597">
          <cell r="A597" t="str">
            <v>Университетский, 97</v>
          </cell>
          <cell r="B597" t="str">
            <v>Университетский</v>
          </cell>
          <cell r="C597">
            <v>97</v>
          </cell>
          <cell r="D597">
            <v>-16962.189999999999</v>
          </cell>
          <cell r="E597">
            <v>324543.40999999997</v>
          </cell>
          <cell r="F597">
            <v>0</v>
          </cell>
          <cell r="G597">
            <v>0</v>
          </cell>
          <cell r="H597">
            <v>324543.40999999997</v>
          </cell>
          <cell r="I597">
            <v>334807.61</v>
          </cell>
          <cell r="J597">
            <v>0</v>
          </cell>
          <cell r="K597">
            <v>0</v>
          </cell>
          <cell r="L597">
            <v>334737.21999999997</v>
          </cell>
          <cell r="M597">
            <v>32454.32</v>
          </cell>
          <cell r="N597">
            <v>232071.31</v>
          </cell>
          <cell r="O597">
            <v>0</v>
          </cell>
          <cell r="P597">
            <v>6694.76</v>
          </cell>
          <cell r="Q597">
            <v>317271.07</v>
          </cell>
          <cell r="R597">
            <v>503.96</v>
          </cell>
          <cell r="S597">
            <v>5841.77</v>
          </cell>
        </row>
        <row r="598">
          <cell r="A598" t="str">
            <v>Университетский, 98</v>
          </cell>
          <cell r="B598" t="str">
            <v>Университетский</v>
          </cell>
          <cell r="C598">
            <v>98</v>
          </cell>
          <cell r="D598">
            <v>54386.62</v>
          </cell>
          <cell r="E598">
            <v>121393.19</v>
          </cell>
          <cell r="F598">
            <v>0</v>
          </cell>
          <cell r="G598">
            <v>0</v>
          </cell>
          <cell r="H598">
            <v>121393.19</v>
          </cell>
          <cell r="I598">
            <v>114782.19</v>
          </cell>
          <cell r="J598">
            <v>12000</v>
          </cell>
          <cell r="K598">
            <v>0</v>
          </cell>
          <cell r="L598">
            <v>164739.94</v>
          </cell>
          <cell r="M598">
            <v>12139.34</v>
          </cell>
          <cell r="N598">
            <v>97868.06</v>
          </cell>
          <cell r="O598">
            <v>17577.3</v>
          </cell>
          <cell r="P598">
            <v>6857.04</v>
          </cell>
          <cell r="Q598">
            <v>153665.22</v>
          </cell>
          <cell r="R598">
            <v>65461.34</v>
          </cell>
          <cell r="S598">
            <v>2185.04</v>
          </cell>
        </row>
        <row r="599">
          <cell r="A599" t="str">
            <v>Университетский, 99</v>
          </cell>
          <cell r="B599" t="str">
            <v>Университетский</v>
          </cell>
          <cell r="C599">
            <v>99</v>
          </cell>
          <cell r="D599">
            <v>-83902.83</v>
          </cell>
          <cell r="E599">
            <v>111489.26</v>
          </cell>
          <cell r="F599">
            <v>0</v>
          </cell>
          <cell r="G599">
            <v>0</v>
          </cell>
          <cell r="H599">
            <v>111489.26</v>
          </cell>
          <cell r="I599">
            <v>109981.5</v>
          </cell>
          <cell r="J599">
            <v>0</v>
          </cell>
          <cell r="K599">
            <v>0</v>
          </cell>
          <cell r="L599">
            <v>109981.5</v>
          </cell>
          <cell r="M599">
            <v>11148.97</v>
          </cell>
          <cell r="N599">
            <v>60850</v>
          </cell>
          <cell r="O599">
            <v>5509.29</v>
          </cell>
          <cell r="P599">
            <v>3106.2</v>
          </cell>
          <cell r="Q599">
            <v>87966.51</v>
          </cell>
          <cell r="R599">
            <v>-61887.839999999997</v>
          </cell>
          <cell r="S599">
            <v>2006.81</v>
          </cell>
        </row>
        <row r="600">
          <cell r="A600" t="str">
            <v>Университетский, 100</v>
          </cell>
          <cell r="B600" t="str">
            <v>Университетский</v>
          </cell>
          <cell r="C600">
            <v>100</v>
          </cell>
          <cell r="D600">
            <v>80670.36</v>
          </cell>
          <cell r="E600">
            <v>122804.84</v>
          </cell>
          <cell r="F600">
            <v>1503.65</v>
          </cell>
          <cell r="G600">
            <v>0</v>
          </cell>
          <cell r="H600">
            <v>124308.49</v>
          </cell>
          <cell r="I600">
            <v>124575.44</v>
          </cell>
          <cell r="J600">
            <v>1654.96</v>
          </cell>
          <cell r="K600">
            <v>0</v>
          </cell>
          <cell r="L600">
            <v>126230.39999999999</v>
          </cell>
          <cell r="M600">
            <v>12430.89</v>
          </cell>
          <cell r="N600">
            <v>130087.84</v>
          </cell>
          <cell r="O600">
            <v>13707.03</v>
          </cell>
          <cell r="P600">
            <v>6452.25</v>
          </cell>
          <cell r="Q600">
            <v>188030.62</v>
          </cell>
          <cell r="R600">
            <v>18870.14</v>
          </cell>
          <cell r="S600">
            <v>2237.61</v>
          </cell>
        </row>
        <row r="601">
          <cell r="A601" t="str">
            <v>Университетский, 101</v>
          </cell>
          <cell r="B601" t="str">
            <v>Университетский</v>
          </cell>
          <cell r="C601">
            <v>101</v>
          </cell>
          <cell r="D601">
            <v>-442.69</v>
          </cell>
          <cell r="E601">
            <v>-14.3</v>
          </cell>
          <cell r="F601">
            <v>0</v>
          </cell>
          <cell r="G601">
            <v>0</v>
          </cell>
          <cell r="H601">
            <v>-14.3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-1.43</v>
          </cell>
          <cell r="N601">
            <v>0</v>
          </cell>
          <cell r="O601">
            <v>0</v>
          </cell>
          <cell r="P601">
            <v>0</v>
          </cell>
          <cell r="Q601">
            <v>-1.69</v>
          </cell>
          <cell r="R601">
            <v>-441</v>
          </cell>
          <cell r="S601">
            <v>-0.26</v>
          </cell>
        </row>
        <row r="602">
          <cell r="A602" t="str">
            <v>Университетский, 102</v>
          </cell>
          <cell r="B602" t="str">
            <v>Университетский</v>
          </cell>
          <cell r="C602">
            <v>102</v>
          </cell>
          <cell r="D602">
            <v>-37780.370000000003</v>
          </cell>
          <cell r="E602">
            <v>405507.25</v>
          </cell>
          <cell r="F602">
            <v>0</v>
          </cell>
          <cell r="G602">
            <v>0</v>
          </cell>
          <cell r="H602">
            <v>405507.25</v>
          </cell>
          <cell r="I602">
            <v>411208.21</v>
          </cell>
          <cell r="J602">
            <v>13000</v>
          </cell>
          <cell r="K602">
            <v>0</v>
          </cell>
          <cell r="L602">
            <v>601474.97</v>
          </cell>
          <cell r="M602">
            <v>29555.51</v>
          </cell>
          <cell r="N602">
            <v>408574.35</v>
          </cell>
          <cell r="O602">
            <v>20996.46</v>
          </cell>
          <cell r="P602">
            <v>14133.96</v>
          </cell>
          <cell r="Q602">
            <v>492695.31</v>
          </cell>
          <cell r="R602">
            <v>70999.289999999994</v>
          </cell>
          <cell r="S602">
            <v>5320.05</v>
          </cell>
        </row>
        <row r="603">
          <cell r="A603" t="str">
            <v>Университетский, 103</v>
          </cell>
          <cell r="B603" t="str">
            <v>Университетский</v>
          </cell>
          <cell r="C603">
            <v>103</v>
          </cell>
          <cell r="D603">
            <v>10661.39</v>
          </cell>
          <cell r="E603">
            <v>48944.68</v>
          </cell>
          <cell r="F603">
            <v>0</v>
          </cell>
          <cell r="G603">
            <v>0</v>
          </cell>
          <cell r="H603">
            <v>48944.68</v>
          </cell>
          <cell r="I603">
            <v>39902.800000000003</v>
          </cell>
          <cell r="J603">
            <v>0</v>
          </cell>
          <cell r="K603">
            <v>0</v>
          </cell>
          <cell r="L603">
            <v>39901.96</v>
          </cell>
          <cell r="M603">
            <v>4894.4399999999996</v>
          </cell>
          <cell r="N603">
            <v>81191.539999999994</v>
          </cell>
          <cell r="O603">
            <v>0</v>
          </cell>
          <cell r="P603">
            <v>2298.9299999999998</v>
          </cell>
          <cell r="Q603">
            <v>89265.93</v>
          </cell>
          <cell r="R603">
            <v>-38702.58</v>
          </cell>
          <cell r="S603">
            <v>881.02</v>
          </cell>
        </row>
        <row r="604">
          <cell r="A604" t="str">
            <v>Университетский, 104</v>
          </cell>
          <cell r="B604" t="str">
            <v>Университетский</v>
          </cell>
          <cell r="C604">
            <v>104</v>
          </cell>
          <cell r="D604">
            <v>26126.17</v>
          </cell>
          <cell r="E604">
            <v>214349.01</v>
          </cell>
          <cell r="F604">
            <v>0</v>
          </cell>
          <cell r="G604">
            <v>0</v>
          </cell>
          <cell r="H604">
            <v>214349.01</v>
          </cell>
          <cell r="I604">
            <v>206840.37</v>
          </cell>
          <cell r="J604">
            <v>0</v>
          </cell>
          <cell r="K604">
            <v>0</v>
          </cell>
          <cell r="L604">
            <v>373088.54</v>
          </cell>
          <cell r="M604">
            <v>21434.92</v>
          </cell>
          <cell r="N604">
            <v>302291.78999999998</v>
          </cell>
          <cell r="O604">
            <v>24046.71</v>
          </cell>
          <cell r="P604">
            <v>14365.84</v>
          </cell>
          <cell r="Q604">
            <v>365997.52</v>
          </cell>
          <cell r="R604">
            <v>33217.19</v>
          </cell>
          <cell r="S604">
            <v>3858.26</v>
          </cell>
        </row>
        <row r="605">
          <cell r="A605" t="str">
            <v>Университетский, 105</v>
          </cell>
          <cell r="B605" t="str">
            <v>Университетский</v>
          </cell>
          <cell r="C605">
            <v>105</v>
          </cell>
          <cell r="D605">
            <v>-37528.82</v>
          </cell>
          <cell r="E605">
            <v>99910.83</v>
          </cell>
          <cell r="F605">
            <v>200.67</v>
          </cell>
          <cell r="G605">
            <v>0</v>
          </cell>
          <cell r="H605">
            <v>100111.5</v>
          </cell>
          <cell r="I605">
            <v>99213.05</v>
          </cell>
          <cell r="J605">
            <v>184.69</v>
          </cell>
          <cell r="K605">
            <v>0</v>
          </cell>
          <cell r="L605">
            <v>136116.57999999999</v>
          </cell>
          <cell r="M605">
            <v>10011.11</v>
          </cell>
          <cell r="N605">
            <v>23542.35</v>
          </cell>
          <cell r="O605">
            <v>0</v>
          </cell>
          <cell r="P605">
            <v>2722.34</v>
          </cell>
          <cell r="Q605">
            <v>38077.86</v>
          </cell>
          <cell r="R605">
            <v>60509.9</v>
          </cell>
          <cell r="S605">
            <v>1802.06</v>
          </cell>
        </row>
        <row r="606">
          <cell r="A606" t="str">
            <v>Университетский, 106</v>
          </cell>
          <cell r="B606" t="str">
            <v>Университетский</v>
          </cell>
          <cell r="C606">
            <v>106</v>
          </cell>
          <cell r="D606">
            <v>74045.95</v>
          </cell>
          <cell r="E606">
            <v>16833.04</v>
          </cell>
          <cell r="F606">
            <v>0</v>
          </cell>
          <cell r="G606">
            <v>0</v>
          </cell>
          <cell r="H606">
            <v>16833.04</v>
          </cell>
          <cell r="I606">
            <v>12155.8</v>
          </cell>
          <cell r="J606">
            <v>0</v>
          </cell>
          <cell r="K606">
            <v>0</v>
          </cell>
          <cell r="L606">
            <v>12155.05</v>
          </cell>
          <cell r="M606">
            <v>1683.3</v>
          </cell>
          <cell r="N606">
            <v>0</v>
          </cell>
          <cell r="O606">
            <v>5014.5600000000004</v>
          </cell>
          <cell r="P606">
            <v>1459.8</v>
          </cell>
          <cell r="Q606">
            <v>8460.65</v>
          </cell>
          <cell r="R606">
            <v>77740.350000000006</v>
          </cell>
          <cell r="S606">
            <v>302.99</v>
          </cell>
        </row>
        <row r="607">
          <cell r="A607" t="str">
            <v>Университетский, 107</v>
          </cell>
          <cell r="B607" t="str">
            <v>Университетский</v>
          </cell>
          <cell r="C607">
            <v>107</v>
          </cell>
          <cell r="D607">
            <v>97330.54</v>
          </cell>
          <cell r="E607">
            <v>169020.4</v>
          </cell>
          <cell r="F607">
            <v>785.94</v>
          </cell>
          <cell r="G607">
            <v>0</v>
          </cell>
          <cell r="H607">
            <v>169806.34</v>
          </cell>
          <cell r="I607">
            <v>183845.11</v>
          </cell>
          <cell r="J607">
            <v>0</v>
          </cell>
          <cell r="K607">
            <v>0</v>
          </cell>
          <cell r="L607">
            <v>182175.75</v>
          </cell>
          <cell r="M607">
            <v>16980.7</v>
          </cell>
          <cell r="N607">
            <v>264850.37</v>
          </cell>
          <cell r="O607">
            <v>8389.44</v>
          </cell>
          <cell r="P607">
            <v>8771.8799999999992</v>
          </cell>
          <cell r="Q607">
            <v>302048.98</v>
          </cell>
          <cell r="R607">
            <v>-22542.69</v>
          </cell>
          <cell r="S607">
            <v>3056.59</v>
          </cell>
        </row>
        <row r="608">
          <cell r="A608" t="str">
            <v>Университетский, 109</v>
          </cell>
          <cell r="B608" t="str">
            <v>Университетский</v>
          </cell>
          <cell r="C608">
            <v>109</v>
          </cell>
          <cell r="D608">
            <v>104368.25</v>
          </cell>
          <cell r="E608">
            <v>174038.15</v>
          </cell>
          <cell r="F608">
            <v>-0.76</v>
          </cell>
          <cell r="G608">
            <v>0</v>
          </cell>
          <cell r="H608">
            <v>174037.39</v>
          </cell>
          <cell r="I608">
            <v>168585.15</v>
          </cell>
          <cell r="J608">
            <v>0</v>
          </cell>
          <cell r="K608">
            <v>0</v>
          </cell>
          <cell r="L608">
            <v>168585.15</v>
          </cell>
          <cell r="M608">
            <v>17403.73</v>
          </cell>
          <cell r="N608">
            <v>301499.14</v>
          </cell>
          <cell r="O608">
            <v>12845.94</v>
          </cell>
          <cell r="P608">
            <v>8874.93</v>
          </cell>
          <cell r="Q608">
            <v>343756.44</v>
          </cell>
          <cell r="R608">
            <v>-70803.039999999994</v>
          </cell>
          <cell r="S608">
            <v>3132.7</v>
          </cell>
        </row>
        <row r="609">
          <cell r="A609" t="str">
            <v>Университетский, 110</v>
          </cell>
          <cell r="B609" t="str">
            <v>Университетский</v>
          </cell>
          <cell r="C609">
            <v>110</v>
          </cell>
          <cell r="D609">
            <v>107359.23</v>
          </cell>
          <cell r="E609">
            <v>215165.34</v>
          </cell>
          <cell r="F609">
            <v>0</v>
          </cell>
          <cell r="G609">
            <v>0</v>
          </cell>
          <cell r="H609">
            <v>215165.34</v>
          </cell>
          <cell r="I609">
            <v>222503.14</v>
          </cell>
          <cell r="J609">
            <v>0</v>
          </cell>
          <cell r="K609">
            <v>0</v>
          </cell>
          <cell r="L609">
            <v>222207.38</v>
          </cell>
          <cell r="M609">
            <v>21516.5</v>
          </cell>
          <cell r="N609">
            <v>126850.59</v>
          </cell>
          <cell r="O609">
            <v>2028.35</v>
          </cell>
          <cell r="P609">
            <v>6878.5</v>
          </cell>
          <cell r="Q609">
            <v>161146.85999999999</v>
          </cell>
          <cell r="R609">
            <v>168419.75</v>
          </cell>
          <cell r="S609">
            <v>3872.92</v>
          </cell>
        </row>
        <row r="610">
          <cell r="A610" t="str">
            <v>Университетский, 111</v>
          </cell>
          <cell r="B610" t="str">
            <v>Университетский</v>
          </cell>
          <cell r="C610">
            <v>111</v>
          </cell>
          <cell r="D610">
            <v>7029.08</v>
          </cell>
          <cell r="E610">
            <v>61408.52</v>
          </cell>
          <cell r="F610">
            <v>0</v>
          </cell>
          <cell r="G610">
            <v>0</v>
          </cell>
          <cell r="H610">
            <v>61408.52</v>
          </cell>
          <cell r="I610">
            <v>57704.58</v>
          </cell>
          <cell r="J610">
            <v>14528</v>
          </cell>
          <cell r="K610">
            <v>0</v>
          </cell>
          <cell r="L610">
            <v>94204.17</v>
          </cell>
          <cell r="M610">
            <v>6140.9</v>
          </cell>
          <cell r="N610">
            <v>145478.25</v>
          </cell>
          <cell r="O610">
            <v>0</v>
          </cell>
          <cell r="P610">
            <v>2279.2600000000002</v>
          </cell>
          <cell r="Q610">
            <v>155003.75</v>
          </cell>
          <cell r="R610">
            <v>-53770.5</v>
          </cell>
          <cell r="S610">
            <v>1105.3399999999999</v>
          </cell>
        </row>
        <row r="611">
          <cell r="A611" t="str">
            <v>Университетский, 112</v>
          </cell>
          <cell r="B611" t="str">
            <v>Университетский</v>
          </cell>
          <cell r="C611">
            <v>112</v>
          </cell>
          <cell r="D611">
            <v>55330.38</v>
          </cell>
          <cell r="E611">
            <v>56639.32</v>
          </cell>
          <cell r="F611">
            <v>0</v>
          </cell>
          <cell r="G611">
            <v>0</v>
          </cell>
          <cell r="H611">
            <v>56639.32</v>
          </cell>
          <cell r="I611">
            <v>54385.63</v>
          </cell>
          <cell r="J611">
            <v>0</v>
          </cell>
          <cell r="K611">
            <v>0</v>
          </cell>
          <cell r="L611">
            <v>54385.63</v>
          </cell>
          <cell r="M611">
            <v>5663.97</v>
          </cell>
          <cell r="N611">
            <v>101124.87</v>
          </cell>
          <cell r="O611">
            <v>0</v>
          </cell>
          <cell r="P611">
            <v>2588.62</v>
          </cell>
          <cell r="Q611">
            <v>121140.29</v>
          </cell>
          <cell r="R611">
            <v>-11424.28</v>
          </cell>
          <cell r="S611">
            <v>1019.51</v>
          </cell>
        </row>
        <row r="612">
          <cell r="A612" t="str">
            <v>Университетский, 113</v>
          </cell>
          <cell r="B612" t="str">
            <v>Университетский</v>
          </cell>
          <cell r="C612">
            <v>113</v>
          </cell>
          <cell r="D612">
            <v>688.73</v>
          </cell>
          <cell r="E612">
            <v>111653.71</v>
          </cell>
          <cell r="F612">
            <v>0</v>
          </cell>
          <cell r="G612">
            <v>0</v>
          </cell>
          <cell r="H612">
            <v>111653.71</v>
          </cell>
          <cell r="I612">
            <v>108209.42</v>
          </cell>
          <cell r="J612">
            <v>0</v>
          </cell>
          <cell r="K612">
            <v>0</v>
          </cell>
          <cell r="L612">
            <v>108209.42</v>
          </cell>
          <cell r="M612">
            <v>11165.38</v>
          </cell>
          <cell r="N612">
            <v>102520</v>
          </cell>
          <cell r="O612">
            <v>1252.6500000000001</v>
          </cell>
          <cell r="P612">
            <v>3837.47</v>
          </cell>
          <cell r="Q612">
            <v>126133.07</v>
          </cell>
          <cell r="R612">
            <v>-17234.919999999998</v>
          </cell>
          <cell r="S612">
            <v>2009.74</v>
          </cell>
        </row>
        <row r="613">
          <cell r="A613" t="str">
            <v>Флюкова, 1</v>
          </cell>
          <cell r="B613" t="str">
            <v>Флюкова</v>
          </cell>
          <cell r="C613">
            <v>1</v>
          </cell>
          <cell r="D613">
            <v>30893.26</v>
          </cell>
          <cell r="E613">
            <v>285076.39</v>
          </cell>
          <cell r="F613">
            <v>0</v>
          </cell>
          <cell r="G613">
            <v>0</v>
          </cell>
          <cell r="H613">
            <v>285076.39</v>
          </cell>
          <cell r="I613">
            <v>271736.40000000002</v>
          </cell>
          <cell r="J613">
            <v>0</v>
          </cell>
          <cell r="K613">
            <v>0</v>
          </cell>
          <cell r="L613">
            <v>270775.65999999997</v>
          </cell>
          <cell r="M613">
            <v>18973.86</v>
          </cell>
          <cell r="N613">
            <v>315100.79999999999</v>
          </cell>
          <cell r="O613">
            <v>24065.1</v>
          </cell>
          <cell r="P613">
            <v>11513.46</v>
          </cell>
          <cell r="Q613">
            <v>373068.49</v>
          </cell>
          <cell r="R613">
            <v>-71399.570000000007</v>
          </cell>
          <cell r="S613">
            <v>3415.27</v>
          </cell>
        </row>
        <row r="614">
          <cell r="A614" t="str">
            <v>Флюкова, 3</v>
          </cell>
          <cell r="B614" t="str">
            <v>Флюкова</v>
          </cell>
          <cell r="C614">
            <v>3</v>
          </cell>
          <cell r="D614">
            <v>-230493.05</v>
          </cell>
          <cell r="E614">
            <v>200854.1</v>
          </cell>
          <cell r="F614">
            <v>0</v>
          </cell>
          <cell r="G614">
            <v>0</v>
          </cell>
          <cell r="H614">
            <v>200854.1</v>
          </cell>
          <cell r="I614">
            <v>206496.21</v>
          </cell>
          <cell r="J614">
            <v>0</v>
          </cell>
          <cell r="K614">
            <v>0</v>
          </cell>
          <cell r="L614">
            <v>204650.03</v>
          </cell>
          <cell r="M614">
            <v>14271.66</v>
          </cell>
          <cell r="N614">
            <v>-3312.39</v>
          </cell>
          <cell r="O614">
            <v>6661.45</v>
          </cell>
          <cell r="P614">
            <v>4987.47</v>
          </cell>
          <cell r="Q614">
            <v>25177.14</v>
          </cell>
          <cell r="R614">
            <v>-51020.160000000003</v>
          </cell>
          <cell r="S614">
            <v>2568.9499999999998</v>
          </cell>
        </row>
        <row r="615">
          <cell r="A615" t="str">
            <v>Фурманова, 2</v>
          </cell>
          <cell r="B615" t="str">
            <v>Фурманова</v>
          </cell>
          <cell r="C615">
            <v>2</v>
          </cell>
          <cell r="D615">
            <v>113684.53</v>
          </cell>
          <cell r="E615">
            <v>-151.56</v>
          </cell>
          <cell r="F615">
            <v>0</v>
          </cell>
          <cell r="G615">
            <v>0</v>
          </cell>
          <cell r="H615">
            <v>-151.56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-15.16</v>
          </cell>
          <cell r="N615">
            <v>0</v>
          </cell>
          <cell r="O615">
            <v>0</v>
          </cell>
          <cell r="P615">
            <v>0</v>
          </cell>
          <cell r="Q615">
            <v>-17.89</v>
          </cell>
          <cell r="R615">
            <v>113702.42</v>
          </cell>
          <cell r="S615">
            <v>-2.73</v>
          </cell>
        </row>
        <row r="616">
          <cell r="A616" t="str">
            <v>Фурманова, 2-а</v>
          </cell>
          <cell r="B616" t="str">
            <v>Фурманова</v>
          </cell>
          <cell r="C616" t="str">
            <v>2-а</v>
          </cell>
          <cell r="D616">
            <v>44420.59</v>
          </cell>
          <cell r="E616">
            <v>-364.94</v>
          </cell>
          <cell r="F616">
            <v>0</v>
          </cell>
          <cell r="G616">
            <v>0</v>
          </cell>
          <cell r="H616">
            <v>-364.94</v>
          </cell>
          <cell r="I616">
            <v>174.03</v>
          </cell>
          <cell r="J616">
            <v>0</v>
          </cell>
          <cell r="K616">
            <v>0</v>
          </cell>
          <cell r="L616">
            <v>70.989999999999995</v>
          </cell>
          <cell r="M616">
            <v>-36.49</v>
          </cell>
          <cell r="N616">
            <v>0</v>
          </cell>
          <cell r="O616">
            <v>0</v>
          </cell>
          <cell r="P616">
            <v>1.41</v>
          </cell>
          <cell r="Q616">
            <v>-41.65</v>
          </cell>
          <cell r="R616">
            <v>44533.23</v>
          </cell>
          <cell r="S616">
            <v>-6.57</v>
          </cell>
        </row>
        <row r="617">
          <cell r="A617" t="str">
            <v>Фурманова, 4</v>
          </cell>
          <cell r="B617" t="str">
            <v>Фурманова</v>
          </cell>
          <cell r="C617">
            <v>4</v>
          </cell>
          <cell r="D617">
            <v>-22434.73</v>
          </cell>
          <cell r="E617">
            <v>10582.21</v>
          </cell>
          <cell r="F617">
            <v>0</v>
          </cell>
          <cell r="G617">
            <v>0</v>
          </cell>
          <cell r="H617">
            <v>10582.21</v>
          </cell>
          <cell r="I617">
            <v>8828.9500000000007</v>
          </cell>
          <cell r="J617">
            <v>0</v>
          </cell>
          <cell r="K617">
            <v>0</v>
          </cell>
          <cell r="L617">
            <v>8828.9500000000007</v>
          </cell>
          <cell r="M617">
            <v>1058.24</v>
          </cell>
          <cell r="N617">
            <v>0</v>
          </cell>
          <cell r="O617">
            <v>0</v>
          </cell>
          <cell r="P617">
            <v>1393.52</v>
          </cell>
          <cell r="Q617">
            <v>2642.24</v>
          </cell>
          <cell r="R617">
            <v>-16248.02</v>
          </cell>
          <cell r="S617">
            <v>190.48</v>
          </cell>
        </row>
        <row r="618">
          <cell r="A618" t="str">
            <v>Чайковского, 2</v>
          </cell>
          <cell r="B618" t="str">
            <v>Чайковского</v>
          </cell>
          <cell r="C618">
            <v>2</v>
          </cell>
          <cell r="D618">
            <v>-141713.56</v>
          </cell>
          <cell r="E618">
            <v>176932.99</v>
          </cell>
          <cell r="F618">
            <v>4915.41</v>
          </cell>
          <cell r="G618">
            <v>0</v>
          </cell>
          <cell r="H618">
            <v>181848.4</v>
          </cell>
          <cell r="I618">
            <v>173598.39</v>
          </cell>
          <cell r="J618">
            <v>5223.51</v>
          </cell>
          <cell r="K618">
            <v>0</v>
          </cell>
          <cell r="L618">
            <v>178821.9</v>
          </cell>
          <cell r="M618">
            <v>10992.75</v>
          </cell>
          <cell r="N618">
            <v>104927.16</v>
          </cell>
          <cell r="O618">
            <v>15709.89</v>
          </cell>
          <cell r="P618">
            <v>6749.59</v>
          </cell>
          <cell r="Q618">
            <v>140358.09</v>
          </cell>
          <cell r="R618">
            <v>-103249.75</v>
          </cell>
          <cell r="S618">
            <v>1978.7</v>
          </cell>
        </row>
        <row r="619">
          <cell r="A619" t="str">
            <v>Чайковского, 4</v>
          </cell>
          <cell r="B619" t="str">
            <v>Чайковского</v>
          </cell>
          <cell r="C619">
            <v>4</v>
          </cell>
          <cell r="D619">
            <v>229646.94</v>
          </cell>
          <cell r="E619">
            <v>-72.03</v>
          </cell>
          <cell r="F619">
            <v>0</v>
          </cell>
          <cell r="G619">
            <v>0</v>
          </cell>
          <cell r="H619">
            <v>-72.03</v>
          </cell>
          <cell r="I619">
            <v>739.96</v>
          </cell>
          <cell r="J619">
            <v>0</v>
          </cell>
          <cell r="K619">
            <v>0</v>
          </cell>
          <cell r="L619">
            <v>739.96</v>
          </cell>
          <cell r="M619">
            <v>-7.2</v>
          </cell>
          <cell r="N619">
            <v>0</v>
          </cell>
          <cell r="O619">
            <v>0</v>
          </cell>
          <cell r="P619">
            <v>14.8</v>
          </cell>
          <cell r="Q619">
            <v>6.3</v>
          </cell>
          <cell r="R619">
            <v>230380.6</v>
          </cell>
          <cell r="S619">
            <v>-1.3</v>
          </cell>
        </row>
        <row r="620">
          <cell r="A620" t="str">
            <v>Чайковского, 5</v>
          </cell>
          <cell r="B620" t="str">
            <v>Чайковского</v>
          </cell>
          <cell r="C620">
            <v>5</v>
          </cell>
          <cell r="D620">
            <v>55185.79</v>
          </cell>
          <cell r="E620">
            <v>92363.6</v>
          </cell>
          <cell r="F620">
            <v>40460.81</v>
          </cell>
          <cell r="G620">
            <v>0</v>
          </cell>
          <cell r="H620">
            <v>132824.41</v>
          </cell>
          <cell r="I620">
            <v>100303.39</v>
          </cell>
          <cell r="J620">
            <v>34433.160000000003</v>
          </cell>
          <cell r="K620">
            <v>0</v>
          </cell>
          <cell r="L620">
            <v>133834.70000000001</v>
          </cell>
          <cell r="M620">
            <v>13282.47</v>
          </cell>
          <cell r="N620">
            <v>84279.45</v>
          </cell>
          <cell r="O620">
            <v>17438.43</v>
          </cell>
          <cell r="P620">
            <v>5113.04</v>
          </cell>
          <cell r="Q620">
            <v>122504.26</v>
          </cell>
          <cell r="R620">
            <v>66516.23</v>
          </cell>
          <cell r="S620">
            <v>2390.87</v>
          </cell>
        </row>
        <row r="621">
          <cell r="A621" t="str">
            <v>Чайковского, 6</v>
          </cell>
          <cell r="B621" t="str">
            <v>Чайковского</v>
          </cell>
          <cell r="C621">
            <v>6</v>
          </cell>
          <cell r="D621">
            <v>97873.95</v>
          </cell>
          <cell r="E621">
            <v>-214.83</v>
          </cell>
          <cell r="F621">
            <v>0</v>
          </cell>
          <cell r="G621">
            <v>0</v>
          </cell>
          <cell r="H621">
            <v>-214.83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-21.48</v>
          </cell>
          <cell r="N621">
            <v>0</v>
          </cell>
          <cell r="O621">
            <v>0</v>
          </cell>
          <cell r="P621">
            <v>0</v>
          </cell>
          <cell r="Q621">
            <v>-25.35</v>
          </cell>
          <cell r="R621">
            <v>97899.3</v>
          </cell>
          <cell r="S621">
            <v>-3.87</v>
          </cell>
        </row>
        <row r="622">
          <cell r="A622" t="str">
            <v>Чайковского, 7</v>
          </cell>
          <cell r="B622" t="str">
            <v>Чайковского</v>
          </cell>
          <cell r="C622">
            <v>7</v>
          </cell>
          <cell r="D622">
            <v>755.93</v>
          </cell>
          <cell r="E622">
            <v>-203.71</v>
          </cell>
          <cell r="F622">
            <v>0</v>
          </cell>
          <cell r="G622">
            <v>0</v>
          </cell>
          <cell r="H622">
            <v>-203.71</v>
          </cell>
          <cell r="I622">
            <v>-132.30000000000001</v>
          </cell>
          <cell r="J622">
            <v>0</v>
          </cell>
          <cell r="K622">
            <v>0</v>
          </cell>
          <cell r="L622">
            <v>-132.30000000000001</v>
          </cell>
          <cell r="M622">
            <v>-20.37</v>
          </cell>
          <cell r="N622">
            <v>0</v>
          </cell>
          <cell r="O622">
            <v>0</v>
          </cell>
          <cell r="P622">
            <v>-2.65</v>
          </cell>
          <cell r="Q622">
            <v>-26.69</v>
          </cell>
          <cell r="R622">
            <v>650.32000000000005</v>
          </cell>
          <cell r="S622">
            <v>-3.67</v>
          </cell>
        </row>
        <row r="623">
          <cell r="A623" t="str">
            <v>Чайковского, 9</v>
          </cell>
          <cell r="B623" t="str">
            <v>Чайковского</v>
          </cell>
          <cell r="C623">
            <v>9</v>
          </cell>
          <cell r="D623">
            <v>447.95</v>
          </cell>
          <cell r="E623">
            <v>-25.96</v>
          </cell>
          <cell r="F623">
            <v>-223.91</v>
          </cell>
          <cell r="G623">
            <v>0</v>
          </cell>
          <cell r="H623">
            <v>-249.87</v>
          </cell>
          <cell r="I623">
            <v>64.459999999999994</v>
          </cell>
          <cell r="J623">
            <v>0</v>
          </cell>
          <cell r="K623">
            <v>0</v>
          </cell>
          <cell r="L623">
            <v>0</v>
          </cell>
          <cell r="M623">
            <v>-24.99</v>
          </cell>
          <cell r="N623">
            <v>0</v>
          </cell>
          <cell r="O623">
            <v>0</v>
          </cell>
          <cell r="P623">
            <v>0</v>
          </cell>
          <cell r="Q623">
            <v>-29.49</v>
          </cell>
          <cell r="R623">
            <v>477.44</v>
          </cell>
          <cell r="S623">
            <v>-4.5</v>
          </cell>
        </row>
        <row r="624">
          <cell r="A624" t="str">
            <v>Чайковского, 10</v>
          </cell>
          <cell r="B624" t="str">
            <v>Чайковского</v>
          </cell>
          <cell r="C624">
            <v>10</v>
          </cell>
          <cell r="D624">
            <v>19000.46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19000.46</v>
          </cell>
          <cell r="S624">
            <v>0</v>
          </cell>
        </row>
        <row r="625">
          <cell r="A625" t="str">
            <v>Чайковского, 11</v>
          </cell>
          <cell r="B625" t="str">
            <v>Чайковского</v>
          </cell>
          <cell r="C625">
            <v>11</v>
          </cell>
          <cell r="D625">
            <v>70730.31</v>
          </cell>
          <cell r="E625">
            <v>-264.26</v>
          </cell>
          <cell r="F625">
            <v>0</v>
          </cell>
          <cell r="G625">
            <v>0</v>
          </cell>
          <cell r="H625">
            <v>-264.26</v>
          </cell>
          <cell r="I625">
            <v>3776.36</v>
          </cell>
          <cell r="J625">
            <v>0</v>
          </cell>
          <cell r="K625">
            <v>0</v>
          </cell>
          <cell r="L625">
            <v>2815.99</v>
          </cell>
          <cell r="M625">
            <v>-26.43</v>
          </cell>
          <cell r="N625">
            <v>0</v>
          </cell>
          <cell r="O625">
            <v>0</v>
          </cell>
          <cell r="P625">
            <v>56.33</v>
          </cell>
          <cell r="Q625">
            <v>25.14</v>
          </cell>
          <cell r="R625">
            <v>73521.16</v>
          </cell>
          <cell r="S625">
            <v>-4.76</v>
          </cell>
        </row>
        <row r="626">
          <cell r="A626" t="str">
            <v>Чайковского, 14</v>
          </cell>
          <cell r="B626" t="str">
            <v>Чайковского</v>
          </cell>
          <cell r="C626">
            <v>14</v>
          </cell>
          <cell r="D626">
            <v>106384.71</v>
          </cell>
          <cell r="E626">
            <v>-7801.02</v>
          </cell>
          <cell r="F626">
            <v>0</v>
          </cell>
          <cell r="G626">
            <v>0</v>
          </cell>
          <cell r="H626">
            <v>-7801.02</v>
          </cell>
          <cell r="I626">
            <v>3331.43</v>
          </cell>
          <cell r="J626">
            <v>0</v>
          </cell>
          <cell r="K626">
            <v>0</v>
          </cell>
          <cell r="L626">
            <v>3331.43</v>
          </cell>
          <cell r="M626">
            <v>-780.1</v>
          </cell>
          <cell r="N626">
            <v>0</v>
          </cell>
          <cell r="O626">
            <v>0</v>
          </cell>
          <cell r="P626">
            <v>66.63</v>
          </cell>
          <cell r="Q626">
            <v>-853.88</v>
          </cell>
          <cell r="R626">
            <v>110570.02</v>
          </cell>
          <cell r="S626">
            <v>-140.41</v>
          </cell>
        </row>
        <row r="627">
          <cell r="A627" t="str">
            <v>Чайковского, 16</v>
          </cell>
          <cell r="B627" t="str">
            <v>Чайковского</v>
          </cell>
          <cell r="C627">
            <v>16</v>
          </cell>
          <cell r="D627">
            <v>99876.4</v>
          </cell>
          <cell r="E627">
            <v>138454.96</v>
          </cell>
          <cell r="F627">
            <v>17259.14</v>
          </cell>
          <cell r="G627">
            <v>0</v>
          </cell>
          <cell r="H627">
            <v>155714.1</v>
          </cell>
          <cell r="I627">
            <v>133812.37</v>
          </cell>
          <cell r="J627">
            <v>18391.650000000001</v>
          </cell>
          <cell r="K627">
            <v>0</v>
          </cell>
          <cell r="L627">
            <v>150946.10999999999</v>
          </cell>
          <cell r="M627">
            <v>15571.41</v>
          </cell>
          <cell r="N627">
            <v>47515.66</v>
          </cell>
          <cell r="O627">
            <v>22686.6</v>
          </cell>
          <cell r="P627">
            <v>9339.66</v>
          </cell>
          <cell r="Q627">
            <v>97916.21</v>
          </cell>
          <cell r="R627">
            <v>152906.29999999999</v>
          </cell>
          <cell r="S627">
            <v>2802.88</v>
          </cell>
        </row>
        <row r="628">
          <cell r="A628" t="str">
            <v>Чайковского, 17</v>
          </cell>
          <cell r="B628" t="str">
            <v>Чайковского</v>
          </cell>
          <cell r="C628">
            <v>17</v>
          </cell>
          <cell r="D628">
            <v>21902.68</v>
          </cell>
          <cell r="E628">
            <v>7491.83</v>
          </cell>
          <cell r="F628">
            <v>0</v>
          </cell>
          <cell r="G628">
            <v>0</v>
          </cell>
          <cell r="H628">
            <v>7491.83</v>
          </cell>
          <cell r="I628">
            <v>6422.97</v>
          </cell>
          <cell r="J628">
            <v>0</v>
          </cell>
          <cell r="K628">
            <v>0</v>
          </cell>
          <cell r="L628">
            <v>6422.97</v>
          </cell>
          <cell r="M628">
            <v>749.18</v>
          </cell>
          <cell r="N628">
            <v>20044.099999999999</v>
          </cell>
          <cell r="O628">
            <v>0</v>
          </cell>
          <cell r="P628">
            <v>534.1</v>
          </cell>
          <cell r="Q628">
            <v>21462.21</v>
          </cell>
          <cell r="R628">
            <v>6863.44</v>
          </cell>
          <cell r="S628">
            <v>134.83000000000001</v>
          </cell>
        </row>
        <row r="629">
          <cell r="A629" t="str">
            <v>Чайковского, 18</v>
          </cell>
          <cell r="B629" t="str">
            <v>Чайковского</v>
          </cell>
          <cell r="C629">
            <v>18</v>
          </cell>
          <cell r="D629">
            <v>-201540.97</v>
          </cell>
          <cell r="E629">
            <v>27871.439999999999</v>
          </cell>
          <cell r="F629">
            <v>0</v>
          </cell>
          <cell r="G629">
            <v>0</v>
          </cell>
          <cell r="H629">
            <v>27871.439999999999</v>
          </cell>
          <cell r="I629">
            <v>28179.27</v>
          </cell>
          <cell r="J629">
            <v>0</v>
          </cell>
          <cell r="K629">
            <v>0</v>
          </cell>
          <cell r="L629">
            <v>28179.27</v>
          </cell>
          <cell r="M629">
            <v>2787.13</v>
          </cell>
          <cell r="N629">
            <v>0</v>
          </cell>
          <cell r="O629">
            <v>3797.55</v>
          </cell>
          <cell r="P629">
            <v>1476.29</v>
          </cell>
          <cell r="Q629">
            <v>8562.6299999999992</v>
          </cell>
          <cell r="R629">
            <v>-181924.33</v>
          </cell>
          <cell r="S629">
            <v>501.66</v>
          </cell>
        </row>
        <row r="630">
          <cell r="A630" t="str">
            <v>Чайковского, 20</v>
          </cell>
          <cell r="B630" t="str">
            <v>Чайковского</v>
          </cell>
          <cell r="C630">
            <v>20</v>
          </cell>
          <cell r="D630">
            <v>-218245.13</v>
          </cell>
          <cell r="E630">
            <v>30299.33</v>
          </cell>
          <cell r="F630">
            <v>1537.63</v>
          </cell>
          <cell r="G630">
            <v>0</v>
          </cell>
          <cell r="H630">
            <v>31836.959999999999</v>
          </cell>
          <cell r="I630">
            <v>28473.23</v>
          </cell>
          <cell r="J630">
            <v>0</v>
          </cell>
          <cell r="K630">
            <v>0</v>
          </cell>
          <cell r="L630">
            <v>28473.23</v>
          </cell>
          <cell r="M630">
            <v>3183.69</v>
          </cell>
          <cell r="N630">
            <v>0</v>
          </cell>
          <cell r="O630">
            <v>5147.88</v>
          </cell>
          <cell r="P630">
            <v>1642.37</v>
          </cell>
          <cell r="Q630">
            <v>10546.97</v>
          </cell>
          <cell r="R630">
            <v>-200318.87</v>
          </cell>
          <cell r="S630">
            <v>573.03</v>
          </cell>
        </row>
        <row r="631">
          <cell r="A631" t="str">
            <v>Чайковского, 22</v>
          </cell>
          <cell r="B631" t="str">
            <v>Чайковского</v>
          </cell>
          <cell r="C631">
            <v>22</v>
          </cell>
          <cell r="D631">
            <v>-13244.58</v>
          </cell>
          <cell r="E631">
            <v>28184.959999999999</v>
          </cell>
          <cell r="F631">
            <v>0</v>
          </cell>
          <cell r="G631">
            <v>0</v>
          </cell>
          <cell r="H631">
            <v>28184.959999999999</v>
          </cell>
          <cell r="I631">
            <v>27854.77</v>
          </cell>
          <cell r="J631">
            <v>0</v>
          </cell>
          <cell r="K631">
            <v>0</v>
          </cell>
          <cell r="L631">
            <v>27854.77</v>
          </cell>
          <cell r="M631">
            <v>2818.51</v>
          </cell>
          <cell r="N631">
            <v>0</v>
          </cell>
          <cell r="O631">
            <v>3824.16</v>
          </cell>
          <cell r="P631">
            <v>1469.81</v>
          </cell>
          <cell r="Q631">
            <v>8619.83</v>
          </cell>
          <cell r="R631">
            <v>5990.36</v>
          </cell>
          <cell r="S631">
            <v>507.35</v>
          </cell>
        </row>
        <row r="632">
          <cell r="A632" t="str">
            <v>Чернышевского, 17</v>
          </cell>
          <cell r="B632" t="str">
            <v>Чернышевского</v>
          </cell>
          <cell r="C632">
            <v>17</v>
          </cell>
          <cell r="D632">
            <v>-67.84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-67.84</v>
          </cell>
          <cell r="S632">
            <v>0</v>
          </cell>
        </row>
        <row r="633">
          <cell r="A633" t="str">
            <v>Шмидта, 5</v>
          </cell>
          <cell r="B633" t="str">
            <v>Шмидта</v>
          </cell>
          <cell r="C633">
            <v>5</v>
          </cell>
          <cell r="D633">
            <v>12820.77</v>
          </cell>
          <cell r="E633">
            <v>74717.539999999994</v>
          </cell>
          <cell r="F633">
            <v>0</v>
          </cell>
          <cell r="G633">
            <v>0</v>
          </cell>
          <cell r="H633">
            <v>74717.539999999994</v>
          </cell>
          <cell r="I633">
            <v>74898.06</v>
          </cell>
          <cell r="J633">
            <v>0</v>
          </cell>
          <cell r="K633">
            <v>0</v>
          </cell>
          <cell r="L633">
            <v>71892.61</v>
          </cell>
          <cell r="M633">
            <v>7471.73</v>
          </cell>
          <cell r="N633">
            <v>160</v>
          </cell>
          <cell r="O633">
            <v>2420.5500000000002</v>
          </cell>
          <cell r="P633">
            <v>2017.04</v>
          </cell>
          <cell r="Q633">
            <v>16839.72</v>
          </cell>
          <cell r="R633">
            <v>67873.66</v>
          </cell>
          <cell r="S633">
            <v>1344.87</v>
          </cell>
        </row>
        <row r="634">
          <cell r="A634" t="str">
            <v>Шмидта, 20</v>
          </cell>
          <cell r="B634" t="str">
            <v>Шмидта</v>
          </cell>
          <cell r="C634">
            <v>20</v>
          </cell>
          <cell r="D634">
            <v>-58672.12</v>
          </cell>
          <cell r="E634">
            <v>166484.70000000001</v>
          </cell>
          <cell r="F634">
            <v>0</v>
          </cell>
          <cell r="G634">
            <v>0</v>
          </cell>
          <cell r="H634">
            <v>166484.70000000001</v>
          </cell>
          <cell r="I634">
            <v>176685.81</v>
          </cell>
          <cell r="J634">
            <v>0</v>
          </cell>
          <cell r="K634">
            <v>0</v>
          </cell>
          <cell r="L634">
            <v>176685.81</v>
          </cell>
          <cell r="M634">
            <v>16648.439999999999</v>
          </cell>
          <cell r="N634">
            <v>7768</v>
          </cell>
          <cell r="O634">
            <v>8998.1200000000008</v>
          </cell>
          <cell r="P634">
            <v>5453.78</v>
          </cell>
          <cell r="Q634">
            <v>41865.07</v>
          </cell>
          <cell r="R634">
            <v>76148.62</v>
          </cell>
          <cell r="S634">
            <v>2996.73</v>
          </cell>
        </row>
        <row r="635">
          <cell r="A635" t="str">
            <v>Шмидта, 21</v>
          </cell>
          <cell r="B635" t="str">
            <v>Шмидта</v>
          </cell>
          <cell r="C635">
            <v>21</v>
          </cell>
          <cell r="D635">
            <v>15878.25</v>
          </cell>
          <cell r="E635">
            <v>45602.37</v>
          </cell>
          <cell r="F635">
            <v>0</v>
          </cell>
          <cell r="G635">
            <v>0</v>
          </cell>
          <cell r="H635">
            <v>45602.37</v>
          </cell>
          <cell r="I635">
            <v>38078.019999999997</v>
          </cell>
          <cell r="J635">
            <v>0</v>
          </cell>
          <cell r="K635">
            <v>0</v>
          </cell>
          <cell r="L635">
            <v>37889.19</v>
          </cell>
          <cell r="M635">
            <v>4560.24</v>
          </cell>
          <cell r="N635">
            <v>0</v>
          </cell>
          <cell r="O635">
            <v>0</v>
          </cell>
          <cell r="P635">
            <v>757.76</v>
          </cell>
          <cell r="Q635">
            <v>6138.87</v>
          </cell>
          <cell r="R635">
            <v>47628.57</v>
          </cell>
          <cell r="S635">
            <v>820.87</v>
          </cell>
        </row>
        <row r="636">
          <cell r="A636" t="str">
            <v>Шмидта, 24</v>
          </cell>
          <cell r="B636" t="str">
            <v>Шмидта</v>
          </cell>
          <cell r="C636">
            <v>24</v>
          </cell>
          <cell r="D636">
            <v>3512.2</v>
          </cell>
          <cell r="E636">
            <v>9418.66</v>
          </cell>
          <cell r="F636">
            <v>0</v>
          </cell>
          <cell r="G636">
            <v>0</v>
          </cell>
          <cell r="H636">
            <v>9418.66</v>
          </cell>
          <cell r="I636">
            <v>10463.33</v>
          </cell>
          <cell r="J636">
            <v>0</v>
          </cell>
          <cell r="K636">
            <v>0</v>
          </cell>
          <cell r="L636">
            <v>10463.33</v>
          </cell>
          <cell r="M636">
            <v>941.88</v>
          </cell>
          <cell r="N636">
            <v>0</v>
          </cell>
          <cell r="O636">
            <v>0</v>
          </cell>
          <cell r="P636">
            <v>716.32</v>
          </cell>
          <cell r="Q636">
            <v>1827.72</v>
          </cell>
          <cell r="R636">
            <v>12147.81</v>
          </cell>
          <cell r="S636">
            <v>169.52</v>
          </cell>
        </row>
        <row r="637">
          <cell r="A637" t="str">
            <v>Шмидта, 26</v>
          </cell>
          <cell r="B637" t="str">
            <v>Шмидта</v>
          </cell>
          <cell r="C637">
            <v>26</v>
          </cell>
          <cell r="D637">
            <v>51407.22</v>
          </cell>
          <cell r="E637">
            <v>14501.71</v>
          </cell>
          <cell r="F637">
            <v>0</v>
          </cell>
          <cell r="G637">
            <v>0</v>
          </cell>
          <cell r="H637">
            <v>14501.71</v>
          </cell>
          <cell r="I637">
            <v>15099.54</v>
          </cell>
          <cell r="J637">
            <v>0</v>
          </cell>
          <cell r="K637">
            <v>0</v>
          </cell>
          <cell r="L637">
            <v>15099.54</v>
          </cell>
          <cell r="M637">
            <v>1450.15</v>
          </cell>
          <cell r="N637">
            <v>0</v>
          </cell>
          <cell r="O637">
            <v>0</v>
          </cell>
          <cell r="P637">
            <v>910.47</v>
          </cell>
          <cell r="Q637">
            <v>2621.63</v>
          </cell>
          <cell r="R637">
            <v>63885.13</v>
          </cell>
          <cell r="S637">
            <v>261.01</v>
          </cell>
        </row>
        <row r="638">
          <cell r="A638" t="str">
            <v>Шмидта, 28</v>
          </cell>
          <cell r="B638" t="str">
            <v>Шмидта</v>
          </cell>
          <cell r="C638">
            <v>28</v>
          </cell>
          <cell r="D638">
            <v>-71496.77</v>
          </cell>
          <cell r="E638">
            <v>14610.45</v>
          </cell>
          <cell r="F638">
            <v>0</v>
          </cell>
          <cell r="G638">
            <v>0</v>
          </cell>
          <cell r="H638">
            <v>14610.45</v>
          </cell>
          <cell r="I638">
            <v>14173.43</v>
          </cell>
          <cell r="J638">
            <v>0</v>
          </cell>
          <cell r="K638">
            <v>0</v>
          </cell>
          <cell r="L638">
            <v>14173.43</v>
          </cell>
          <cell r="M638">
            <v>1461.07</v>
          </cell>
          <cell r="N638">
            <v>-74801</v>
          </cell>
          <cell r="O638">
            <v>0</v>
          </cell>
          <cell r="P638">
            <v>891.93</v>
          </cell>
          <cell r="Q638">
            <v>-72185.03</v>
          </cell>
          <cell r="R638">
            <v>14861.69</v>
          </cell>
          <cell r="S638">
            <v>262.97000000000003</v>
          </cell>
        </row>
        <row r="639">
          <cell r="A639" t="str">
            <v>Шмидта, 30</v>
          </cell>
          <cell r="B639" t="str">
            <v>Шмидта</v>
          </cell>
          <cell r="C639">
            <v>30</v>
          </cell>
          <cell r="D639">
            <v>48732.32</v>
          </cell>
          <cell r="E639">
            <v>14213.64</v>
          </cell>
          <cell r="F639">
            <v>0</v>
          </cell>
          <cell r="G639">
            <v>0</v>
          </cell>
          <cell r="H639">
            <v>14213.64</v>
          </cell>
          <cell r="I639">
            <v>13436.65</v>
          </cell>
          <cell r="J639">
            <v>0</v>
          </cell>
          <cell r="K639">
            <v>0</v>
          </cell>
          <cell r="L639">
            <v>13436.65</v>
          </cell>
          <cell r="M639">
            <v>1421.35</v>
          </cell>
          <cell r="N639">
            <v>0</v>
          </cell>
          <cell r="O639">
            <v>0</v>
          </cell>
          <cell r="P639">
            <v>927.9</v>
          </cell>
          <cell r="Q639">
            <v>2605.12</v>
          </cell>
          <cell r="R639">
            <v>59563.85</v>
          </cell>
          <cell r="S639">
            <v>255.87</v>
          </cell>
        </row>
        <row r="640">
          <cell r="A640" t="str">
            <v>Шмидта, 32</v>
          </cell>
          <cell r="B640" t="str">
            <v>Шмидта</v>
          </cell>
          <cell r="C640">
            <v>32</v>
          </cell>
          <cell r="D640">
            <v>11565.76</v>
          </cell>
          <cell r="E640">
            <v>-28.98</v>
          </cell>
          <cell r="F640">
            <v>0</v>
          </cell>
          <cell r="G640">
            <v>0</v>
          </cell>
          <cell r="H640">
            <v>-28.98</v>
          </cell>
          <cell r="I640">
            <v>755.71</v>
          </cell>
          <cell r="J640">
            <v>0</v>
          </cell>
          <cell r="K640">
            <v>0</v>
          </cell>
          <cell r="L640">
            <v>755.71</v>
          </cell>
          <cell r="M640">
            <v>-2.9</v>
          </cell>
          <cell r="N640">
            <v>0</v>
          </cell>
          <cell r="O640">
            <v>0</v>
          </cell>
          <cell r="P640">
            <v>15.12</v>
          </cell>
          <cell r="Q640">
            <v>11.7</v>
          </cell>
          <cell r="R640">
            <v>12309.77</v>
          </cell>
          <cell r="S640">
            <v>-0.52</v>
          </cell>
        </row>
        <row r="641">
          <cell r="A641" t="str">
            <v>Шмидта, 36</v>
          </cell>
          <cell r="B641" t="str">
            <v>Шмидта</v>
          </cell>
          <cell r="C641">
            <v>36</v>
          </cell>
          <cell r="D641">
            <v>31444.89</v>
          </cell>
          <cell r="E641">
            <v>-278.85000000000002</v>
          </cell>
          <cell r="F641">
            <v>0</v>
          </cell>
          <cell r="G641">
            <v>0</v>
          </cell>
          <cell r="H641">
            <v>-278.85000000000002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-27.89</v>
          </cell>
          <cell r="N641">
            <v>0</v>
          </cell>
          <cell r="O641">
            <v>0</v>
          </cell>
          <cell r="P641">
            <v>0</v>
          </cell>
          <cell r="Q641">
            <v>-32.909999999999997</v>
          </cell>
          <cell r="R641">
            <v>31477.8</v>
          </cell>
          <cell r="S641">
            <v>-5.0199999999999996</v>
          </cell>
        </row>
        <row r="642">
          <cell r="A642" t="str">
            <v>Шмидта, 38</v>
          </cell>
          <cell r="B642" t="str">
            <v>Шмидта</v>
          </cell>
          <cell r="C642">
            <v>38</v>
          </cell>
          <cell r="D642">
            <v>30346.06</v>
          </cell>
          <cell r="E642">
            <v>7851.95</v>
          </cell>
          <cell r="F642">
            <v>0</v>
          </cell>
          <cell r="G642">
            <v>0</v>
          </cell>
          <cell r="H642">
            <v>7851.95</v>
          </cell>
          <cell r="I642">
            <v>8309.43</v>
          </cell>
          <cell r="J642">
            <v>0</v>
          </cell>
          <cell r="K642">
            <v>0</v>
          </cell>
          <cell r="L642">
            <v>8309.43</v>
          </cell>
          <cell r="M642">
            <v>785.22</v>
          </cell>
          <cell r="N642">
            <v>0</v>
          </cell>
          <cell r="O642">
            <v>0</v>
          </cell>
          <cell r="P642">
            <v>622.53</v>
          </cell>
          <cell r="Q642">
            <v>1549.09</v>
          </cell>
          <cell r="R642">
            <v>37106.400000000001</v>
          </cell>
          <cell r="S642">
            <v>141.34</v>
          </cell>
        </row>
        <row r="643">
          <cell r="A643" t="str">
            <v>Шпальная ветка, 10</v>
          </cell>
          <cell r="B643" t="str">
            <v>Шпальная ветка</v>
          </cell>
          <cell r="C643">
            <v>10</v>
          </cell>
          <cell r="D643">
            <v>1858.64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1858.64</v>
          </cell>
          <cell r="S643">
            <v>0</v>
          </cell>
        </row>
        <row r="644">
          <cell r="A644" t="str">
            <v>Юбилейный, 1</v>
          </cell>
          <cell r="B644" t="str">
            <v>Юбилейный</v>
          </cell>
          <cell r="C644">
            <v>1</v>
          </cell>
          <cell r="D644">
            <v>-11738.62</v>
          </cell>
          <cell r="E644">
            <v>307501.07</v>
          </cell>
          <cell r="F644">
            <v>0</v>
          </cell>
          <cell r="G644">
            <v>0</v>
          </cell>
          <cell r="H644">
            <v>307501.07</v>
          </cell>
          <cell r="I644">
            <v>284857.37</v>
          </cell>
          <cell r="J644">
            <v>0</v>
          </cell>
          <cell r="K644">
            <v>0</v>
          </cell>
          <cell r="L644">
            <v>282733.77</v>
          </cell>
          <cell r="M644">
            <v>30750.15</v>
          </cell>
          <cell r="N644">
            <v>248642.1</v>
          </cell>
          <cell r="O644">
            <v>0</v>
          </cell>
          <cell r="P644">
            <v>5654.66</v>
          </cell>
          <cell r="Q644">
            <v>290581.98</v>
          </cell>
          <cell r="R644">
            <v>-19586.830000000002</v>
          </cell>
          <cell r="S644">
            <v>5535.07</v>
          </cell>
        </row>
        <row r="645">
          <cell r="A645" t="str">
            <v>Юбилейный, 2</v>
          </cell>
          <cell r="B645" t="str">
            <v>Юбилейный</v>
          </cell>
          <cell r="C645">
            <v>2</v>
          </cell>
          <cell r="D645">
            <v>123984.92</v>
          </cell>
          <cell r="E645">
            <v>194138.68</v>
          </cell>
          <cell r="F645">
            <v>0</v>
          </cell>
          <cell r="G645">
            <v>0</v>
          </cell>
          <cell r="H645">
            <v>194138.68</v>
          </cell>
          <cell r="I645">
            <v>185150.49</v>
          </cell>
          <cell r="J645">
            <v>0</v>
          </cell>
          <cell r="K645">
            <v>0</v>
          </cell>
          <cell r="L645">
            <v>185048.5</v>
          </cell>
          <cell r="M645">
            <v>19413.900000000001</v>
          </cell>
          <cell r="N645">
            <v>235814.47</v>
          </cell>
          <cell r="O645">
            <v>0</v>
          </cell>
          <cell r="P645">
            <v>3700.96</v>
          </cell>
          <cell r="Q645">
            <v>262423.83</v>
          </cell>
          <cell r="R645">
            <v>46609.59</v>
          </cell>
          <cell r="S645">
            <v>3494.5</v>
          </cell>
        </row>
        <row r="646">
          <cell r="A646" t="str">
            <v>Юбилейный, 3</v>
          </cell>
          <cell r="B646" t="str">
            <v>Юбилейный</v>
          </cell>
          <cell r="C646">
            <v>3</v>
          </cell>
          <cell r="D646">
            <v>127829.1</v>
          </cell>
          <cell r="E646">
            <v>297153.31</v>
          </cell>
          <cell r="F646">
            <v>0</v>
          </cell>
          <cell r="G646">
            <v>0</v>
          </cell>
          <cell r="H646">
            <v>297153.31</v>
          </cell>
          <cell r="I646">
            <v>280740.7</v>
          </cell>
          <cell r="J646">
            <v>0</v>
          </cell>
          <cell r="K646">
            <v>0</v>
          </cell>
          <cell r="L646">
            <v>279413.55</v>
          </cell>
          <cell r="M646">
            <v>29715.31</v>
          </cell>
          <cell r="N646">
            <v>312287.15000000002</v>
          </cell>
          <cell r="O646">
            <v>3371.04</v>
          </cell>
          <cell r="P646">
            <v>6612.93</v>
          </cell>
          <cell r="Q646">
            <v>357335.19</v>
          </cell>
          <cell r="R646">
            <v>49907.46</v>
          </cell>
          <cell r="S646">
            <v>5348.76</v>
          </cell>
        </row>
        <row r="647">
          <cell r="A647" t="str">
            <v>Юбилейный, 4</v>
          </cell>
          <cell r="B647" t="str">
            <v>Юбилейный</v>
          </cell>
          <cell r="C647">
            <v>4</v>
          </cell>
          <cell r="D647">
            <v>79126.48</v>
          </cell>
          <cell r="E647">
            <v>263500.78999999998</v>
          </cell>
          <cell r="F647">
            <v>0</v>
          </cell>
          <cell r="G647">
            <v>0</v>
          </cell>
          <cell r="H647">
            <v>263500.78999999998</v>
          </cell>
          <cell r="I647">
            <v>273150.48</v>
          </cell>
          <cell r="J647">
            <v>0</v>
          </cell>
          <cell r="K647">
            <v>0</v>
          </cell>
          <cell r="L647">
            <v>268438.76</v>
          </cell>
          <cell r="M647">
            <v>19393.490000000002</v>
          </cell>
          <cell r="N647">
            <v>296741.49</v>
          </cell>
          <cell r="O647">
            <v>16477.259999999998</v>
          </cell>
          <cell r="P647">
            <v>9352.3700000000008</v>
          </cell>
          <cell r="Q647">
            <v>369514.72</v>
          </cell>
          <cell r="R647">
            <v>-21949.48</v>
          </cell>
          <cell r="S647">
            <v>3490.86</v>
          </cell>
        </row>
        <row r="648">
          <cell r="A648" t="str">
            <v>Юбилейный, 5</v>
          </cell>
          <cell r="B648" t="str">
            <v>Юбилейный</v>
          </cell>
          <cell r="C648">
            <v>5</v>
          </cell>
          <cell r="D648">
            <v>144839.1</v>
          </cell>
          <cell r="E648">
            <v>481990.8</v>
          </cell>
          <cell r="F648">
            <v>0</v>
          </cell>
          <cell r="G648">
            <v>0</v>
          </cell>
          <cell r="H648">
            <v>481990.8</v>
          </cell>
          <cell r="I648">
            <v>482256.13</v>
          </cell>
          <cell r="J648">
            <v>0</v>
          </cell>
          <cell r="K648">
            <v>0</v>
          </cell>
          <cell r="L648">
            <v>480578.43</v>
          </cell>
          <cell r="M648">
            <v>29524.94</v>
          </cell>
          <cell r="N648">
            <v>575201.64</v>
          </cell>
          <cell r="O648">
            <v>13514.69</v>
          </cell>
          <cell r="P648">
            <v>9991.15</v>
          </cell>
          <cell r="Q648">
            <v>633546.9</v>
          </cell>
          <cell r="R648">
            <v>-8129.37</v>
          </cell>
          <cell r="S648">
            <v>5314.48</v>
          </cell>
        </row>
        <row r="649">
          <cell r="A649" t="str">
            <v>Юбилейный, 6</v>
          </cell>
          <cell r="B649" t="str">
            <v>Юбилейный</v>
          </cell>
          <cell r="C649">
            <v>6</v>
          </cell>
          <cell r="D649">
            <v>-204194.69</v>
          </cell>
          <cell r="E649">
            <v>193437.22</v>
          </cell>
          <cell r="F649">
            <v>0</v>
          </cell>
          <cell r="G649">
            <v>0</v>
          </cell>
          <cell r="H649">
            <v>193437.22</v>
          </cell>
          <cell r="I649">
            <v>188198.03</v>
          </cell>
          <cell r="J649">
            <v>0</v>
          </cell>
          <cell r="K649">
            <v>0</v>
          </cell>
          <cell r="L649">
            <v>185599.64</v>
          </cell>
          <cell r="M649">
            <v>19343.72</v>
          </cell>
          <cell r="N649">
            <v>78396.710000000006</v>
          </cell>
          <cell r="O649">
            <v>0</v>
          </cell>
          <cell r="P649">
            <v>3711.98</v>
          </cell>
          <cell r="Q649">
            <v>104934.27</v>
          </cell>
          <cell r="R649">
            <v>-123529.32</v>
          </cell>
          <cell r="S649">
            <v>3481.86</v>
          </cell>
        </row>
        <row r="650">
          <cell r="A650" t="str">
            <v>Юбилейный, 7</v>
          </cell>
          <cell r="B650" t="str">
            <v>Юбилейный</v>
          </cell>
          <cell r="C650">
            <v>7</v>
          </cell>
          <cell r="D650">
            <v>276359.06</v>
          </cell>
          <cell r="E650">
            <v>212524.2</v>
          </cell>
          <cell r="F650">
            <v>6114.14</v>
          </cell>
          <cell r="G650">
            <v>0</v>
          </cell>
          <cell r="H650">
            <v>218638.34</v>
          </cell>
          <cell r="I650">
            <v>195700</v>
          </cell>
          <cell r="J650">
            <v>6973.63</v>
          </cell>
          <cell r="K650">
            <v>0</v>
          </cell>
          <cell r="L650">
            <v>199906.79</v>
          </cell>
          <cell r="M650">
            <v>21863.88</v>
          </cell>
          <cell r="N650">
            <v>252069.59</v>
          </cell>
          <cell r="O650">
            <v>11976.61</v>
          </cell>
          <cell r="P650">
            <v>7489.6</v>
          </cell>
          <cell r="Q650">
            <v>297335.12</v>
          </cell>
          <cell r="R650">
            <v>178930.73</v>
          </cell>
          <cell r="S650">
            <v>3935.44</v>
          </cell>
        </row>
        <row r="651">
          <cell r="A651" t="str">
            <v>Юбилейный, 8</v>
          </cell>
          <cell r="B651" t="str">
            <v>Юбилейный</v>
          </cell>
          <cell r="C651">
            <v>8</v>
          </cell>
          <cell r="D651">
            <v>226855.92</v>
          </cell>
          <cell r="E651">
            <v>231026.57</v>
          </cell>
          <cell r="F651">
            <v>0</v>
          </cell>
          <cell r="G651">
            <v>0</v>
          </cell>
          <cell r="H651">
            <v>231026.57</v>
          </cell>
          <cell r="I651">
            <v>244262.58</v>
          </cell>
          <cell r="J651">
            <v>0</v>
          </cell>
          <cell r="K651">
            <v>0</v>
          </cell>
          <cell r="L651">
            <v>242938.32</v>
          </cell>
          <cell r="M651">
            <v>23102.71</v>
          </cell>
          <cell r="N651">
            <v>427362.87</v>
          </cell>
          <cell r="O651">
            <v>0</v>
          </cell>
          <cell r="P651">
            <v>4858.7700000000004</v>
          </cell>
          <cell r="Q651">
            <v>459482.82</v>
          </cell>
          <cell r="R651">
            <v>10311.42</v>
          </cell>
          <cell r="S651">
            <v>4158.47</v>
          </cell>
        </row>
        <row r="652">
          <cell r="A652" t="str">
            <v>Юбилейный, 9</v>
          </cell>
          <cell r="B652" t="str">
            <v>Юбилейный</v>
          </cell>
          <cell r="C652">
            <v>9</v>
          </cell>
          <cell r="D652">
            <v>32658.73</v>
          </cell>
          <cell r="E652">
            <v>405923.91</v>
          </cell>
          <cell r="F652">
            <v>0</v>
          </cell>
          <cell r="G652">
            <v>0</v>
          </cell>
          <cell r="H652">
            <v>405923.91</v>
          </cell>
          <cell r="I652">
            <v>398060.26</v>
          </cell>
          <cell r="J652">
            <v>0</v>
          </cell>
          <cell r="K652">
            <v>0</v>
          </cell>
          <cell r="L652">
            <v>397841.85</v>
          </cell>
          <cell r="M652">
            <v>23588.87</v>
          </cell>
          <cell r="N652">
            <v>380322.26</v>
          </cell>
          <cell r="O652">
            <v>2671.06</v>
          </cell>
          <cell r="P652">
            <v>5339.68</v>
          </cell>
          <cell r="Q652">
            <v>416167.86</v>
          </cell>
          <cell r="R652">
            <v>14332.72</v>
          </cell>
          <cell r="S652">
            <v>4245.99</v>
          </cell>
        </row>
        <row r="653">
          <cell r="A653" t="str">
            <v>Юбилейный, 9-б</v>
          </cell>
          <cell r="B653" t="str">
            <v>Юбилейный</v>
          </cell>
          <cell r="C653" t="str">
            <v>9-б</v>
          </cell>
          <cell r="D653">
            <v>268654.77</v>
          </cell>
          <cell r="E653">
            <v>119144.53</v>
          </cell>
          <cell r="F653">
            <v>0</v>
          </cell>
          <cell r="G653">
            <v>0</v>
          </cell>
          <cell r="H653">
            <v>119144.53</v>
          </cell>
          <cell r="I653">
            <v>114549.38</v>
          </cell>
          <cell r="J653">
            <v>0</v>
          </cell>
          <cell r="K653">
            <v>0</v>
          </cell>
          <cell r="L653">
            <v>114549.38</v>
          </cell>
          <cell r="M653">
            <v>11914.42</v>
          </cell>
          <cell r="N653">
            <v>273756.82</v>
          </cell>
          <cell r="O653">
            <v>0</v>
          </cell>
          <cell r="P653">
            <v>2290.9899999999998</v>
          </cell>
          <cell r="Q653">
            <v>290106.78000000003</v>
          </cell>
          <cell r="R653">
            <v>93097.37</v>
          </cell>
          <cell r="S653">
            <v>2144.5500000000002</v>
          </cell>
        </row>
        <row r="654">
          <cell r="A654" t="str">
            <v>Юбилейный, 9-в</v>
          </cell>
          <cell r="B654" t="str">
            <v>Юбилейный</v>
          </cell>
          <cell r="C654" t="str">
            <v>9-в</v>
          </cell>
          <cell r="D654">
            <v>165440.1</v>
          </cell>
          <cell r="E654">
            <v>119214.49</v>
          </cell>
          <cell r="F654">
            <v>0</v>
          </cell>
          <cell r="G654">
            <v>0</v>
          </cell>
          <cell r="H654">
            <v>119214.49</v>
          </cell>
          <cell r="I654">
            <v>111334.31</v>
          </cell>
          <cell r="J654">
            <v>0</v>
          </cell>
          <cell r="K654">
            <v>0</v>
          </cell>
          <cell r="L654">
            <v>111334.31</v>
          </cell>
          <cell r="M654">
            <v>11921.49</v>
          </cell>
          <cell r="N654">
            <v>127603.31</v>
          </cell>
          <cell r="O654">
            <v>0</v>
          </cell>
          <cell r="P654">
            <v>2226.6799999999998</v>
          </cell>
          <cell r="Q654">
            <v>143897.31</v>
          </cell>
          <cell r="R654">
            <v>132877.1</v>
          </cell>
          <cell r="S654">
            <v>2145.83</v>
          </cell>
        </row>
        <row r="655">
          <cell r="A655" t="str">
            <v>Юбилейный, 9-г</v>
          </cell>
          <cell r="B655" t="str">
            <v>Юбилейный</v>
          </cell>
          <cell r="C655" t="str">
            <v>9-г</v>
          </cell>
          <cell r="D655">
            <v>191502.32</v>
          </cell>
          <cell r="E655">
            <v>120332.19</v>
          </cell>
          <cell r="F655">
            <v>0</v>
          </cell>
          <cell r="G655">
            <v>0</v>
          </cell>
          <cell r="H655">
            <v>120332.19</v>
          </cell>
          <cell r="I655">
            <v>128368.4</v>
          </cell>
          <cell r="J655">
            <v>0</v>
          </cell>
          <cell r="K655">
            <v>0</v>
          </cell>
          <cell r="L655">
            <v>126121.23</v>
          </cell>
          <cell r="M655">
            <v>12033.2</v>
          </cell>
          <cell r="N655">
            <v>237118.52</v>
          </cell>
          <cell r="O655">
            <v>0</v>
          </cell>
          <cell r="P655">
            <v>2522.42</v>
          </cell>
          <cell r="Q655">
            <v>253840.1</v>
          </cell>
          <cell r="R655">
            <v>63783.45</v>
          </cell>
          <cell r="S655">
            <v>2165.96</v>
          </cell>
        </row>
        <row r="656">
          <cell r="A656" t="str">
            <v>Юбилейный, 10</v>
          </cell>
          <cell r="B656" t="str">
            <v>Юбилейный</v>
          </cell>
          <cell r="C656">
            <v>10</v>
          </cell>
          <cell r="D656">
            <v>-360255.32</v>
          </cell>
          <cell r="E656">
            <v>281502.74</v>
          </cell>
          <cell r="F656">
            <v>0</v>
          </cell>
          <cell r="G656">
            <v>0</v>
          </cell>
          <cell r="H656">
            <v>281502.74</v>
          </cell>
          <cell r="I656">
            <v>282238.15999999997</v>
          </cell>
          <cell r="J656">
            <v>0</v>
          </cell>
          <cell r="K656">
            <v>0</v>
          </cell>
          <cell r="L656">
            <v>279391.5</v>
          </cell>
          <cell r="M656">
            <v>23191.03</v>
          </cell>
          <cell r="N656">
            <v>134313.04</v>
          </cell>
          <cell r="O656">
            <v>2626.41</v>
          </cell>
          <cell r="P656">
            <v>5370.92</v>
          </cell>
          <cell r="Q656">
            <v>169675.77</v>
          </cell>
          <cell r="R656">
            <v>-250539.59</v>
          </cell>
          <cell r="S656">
            <v>4174.37</v>
          </cell>
        </row>
        <row r="657">
          <cell r="A657" t="str">
            <v>Юбилейный, 10-а</v>
          </cell>
          <cell r="B657" t="str">
            <v>Юбилейный</v>
          </cell>
          <cell r="C657" t="str">
            <v>10-а</v>
          </cell>
          <cell r="D657">
            <v>371051.32</v>
          </cell>
          <cell r="E657">
            <v>229810.01</v>
          </cell>
          <cell r="F657">
            <v>0</v>
          </cell>
          <cell r="G657">
            <v>0</v>
          </cell>
          <cell r="H657">
            <v>229810.01</v>
          </cell>
          <cell r="I657">
            <v>218599.99</v>
          </cell>
          <cell r="J657">
            <v>0</v>
          </cell>
          <cell r="K657">
            <v>0</v>
          </cell>
          <cell r="L657">
            <v>218599.99</v>
          </cell>
          <cell r="M657">
            <v>11909.44</v>
          </cell>
          <cell r="N657">
            <v>561382.26</v>
          </cell>
          <cell r="O657">
            <v>0</v>
          </cell>
          <cell r="P657">
            <v>2157.6799999999998</v>
          </cell>
          <cell r="Q657">
            <v>577593.1</v>
          </cell>
          <cell r="R657">
            <v>12058.21</v>
          </cell>
          <cell r="S657">
            <v>2143.7199999999998</v>
          </cell>
        </row>
        <row r="658">
          <cell r="A658" t="str">
            <v>Юбилейный, 10-б</v>
          </cell>
          <cell r="B658" t="str">
            <v>Юбилейный</v>
          </cell>
          <cell r="C658" t="str">
            <v>10-б</v>
          </cell>
          <cell r="D658">
            <v>35301.86</v>
          </cell>
          <cell r="E658">
            <v>197900.3</v>
          </cell>
          <cell r="F658">
            <v>6669.99</v>
          </cell>
          <cell r="G658">
            <v>0</v>
          </cell>
          <cell r="H658">
            <v>204570.29</v>
          </cell>
          <cell r="I658">
            <v>199704.78</v>
          </cell>
          <cell r="J658">
            <v>3624.06</v>
          </cell>
          <cell r="K658">
            <v>0</v>
          </cell>
          <cell r="L658">
            <v>203328.84</v>
          </cell>
          <cell r="M658">
            <v>6566.37</v>
          </cell>
          <cell r="N658">
            <v>3677.02</v>
          </cell>
          <cell r="O658">
            <v>2599.86</v>
          </cell>
          <cell r="P658">
            <v>2008.45</v>
          </cell>
          <cell r="Q658">
            <v>16033.65</v>
          </cell>
          <cell r="R658">
            <v>222597.05</v>
          </cell>
          <cell r="S658">
            <v>1181.95</v>
          </cell>
        </row>
        <row r="659">
          <cell r="A659" t="str">
            <v>Юбилейный, 10-в</v>
          </cell>
          <cell r="B659" t="str">
            <v>Юбилейный</v>
          </cell>
          <cell r="C659" t="str">
            <v>10-в</v>
          </cell>
          <cell r="D659">
            <v>71194.41</v>
          </cell>
          <cell r="E659">
            <v>340472.98</v>
          </cell>
          <cell r="F659">
            <v>0</v>
          </cell>
          <cell r="G659">
            <v>0</v>
          </cell>
          <cell r="H659">
            <v>340472.98</v>
          </cell>
          <cell r="I659">
            <v>336892.54</v>
          </cell>
          <cell r="J659">
            <v>0</v>
          </cell>
          <cell r="K659">
            <v>0</v>
          </cell>
          <cell r="L659">
            <v>336892.54</v>
          </cell>
          <cell r="M659">
            <v>11863.44</v>
          </cell>
          <cell r="N659">
            <v>132013.03</v>
          </cell>
          <cell r="O659">
            <v>1281.92</v>
          </cell>
          <cell r="P659">
            <v>2645.5</v>
          </cell>
          <cell r="Q659">
            <v>149939.31</v>
          </cell>
          <cell r="R659">
            <v>258147.64</v>
          </cell>
          <cell r="S659">
            <v>2135.42</v>
          </cell>
        </row>
        <row r="660">
          <cell r="A660" t="str">
            <v>Юбилейный, 10-г</v>
          </cell>
          <cell r="B660" t="str">
            <v>Юбилейный</v>
          </cell>
          <cell r="C660" t="str">
            <v>10-г</v>
          </cell>
          <cell r="D660">
            <v>-55994.94</v>
          </cell>
          <cell r="E660">
            <v>151258.94</v>
          </cell>
          <cell r="F660">
            <v>0</v>
          </cell>
          <cell r="G660">
            <v>0</v>
          </cell>
          <cell r="H660">
            <v>151258.94</v>
          </cell>
          <cell r="I660">
            <v>146450.26999999999</v>
          </cell>
          <cell r="J660">
            <v>0</v>
          </cell>
          <cell r="K660">
            <v>0</v>
          </cell>
          <cell r="L660">
            <v>146450.26999999999</v>
          </cell>
          <cell r="M660">
            <v>12190.32</v>
          </cell>
          <cell r="N660">
            <v>23129.37</v>
          </cell>
          <cell r="O660">
            <v>15198.97</v>
          </cell>
          <cell r="P660">
            <v>7336.54</v>
          </cell>
          <cell r="Q660">
            <v>75695.679999999993</v>
          </cell>
          <cell r="R660">
            <v>14759.65</v>
          </cell>
          <cell r="S660">
            <v>2194.2600000000002</v>
          </cell>
        </row>
        <row r="661">
          <cell r="A661" t="str">
            <v>Юбилейный, 11</v>
          </cell>
          <cell r="B661" t="str">
            <v>Юбилейный</v>
          </cell>
          <cell r="C661">
            <v>11</v>
          </cell>
          <cell r="D661">
            <v>157489.25</v>
          </cell>
          <cell r="E661">
            <v>305746.46999999997</v>
          </cell>
          <cell r="F661">
            <v>0</v>
          </cell>
          <cell r="G661">
            <v>0</v>
          </cell>
          <cell r="H661">
            <v>305746.46999999997</v>
          </cell>
          <cell r="I661">
            <v>284551.59000000003</v>
          </cell>
          <cell r="J661">
            <v>0</v>
          </cell>
          <cell r="K661">
            <v>0</v>
          </cell>
          <cell r="L661">
            <v>283141.42</v>
          </cell>
          <cell r="M661">
            <v>30574.69</v>
          </cell>
          <cell r="N661">
            <v>342906.96</v>
          </cell>
          <cell r="O661">
            <v>10411.799999999999</v>
          </cell>
          <cell r="P661">
            <v>8709.83</v>
          </cell>
          <cell r="Q661">
            <v>398106.76</v>
          </cell>
          <cell r="R661">
            <v>42523.91</v>
          </cell>
          <cell r="S661">
            <v>5503.48</v>
          </cell>
        </row>
        <row r="662">
          <cell r="A662" t="str">
            <v>Юбилейный, 11/1</v>
          </cell>
          <cell r="B662" t="str">
            <v>Юбилейный</v>
          </cell>
          <cell r="C662" t="str">
            <v>11/1</v>
          </cell>
          <cell r="D662">
            <v>59672.88</v>
          </cell>
          <cell r="E662">
            <v>121847.56</v>
          </cell>
          <cell r="F662">
            <v>0</v>
          </cell>
          <cell r="G662">
            <v>0</v>
          </cell>
          <cell r="H662">
            <v>121847.56</v>
          </cell>
          <cell r="I662">
            <v>120722.62</v>
          </cell>
          <cell r="J662">
            <v>0</v>
          </cell>
          <cell r="K662">
            <v>0</v>
          </cell>
          <cell r="L662">
            <v>119615.39</v>
          </cell>
          <cell r="M662">
            <v>12184.72</v>
          </cell>
          <cell r="N662">
            <v>51803.15</v>
          </cell>
          <cell r="O662">
            <v>0</v>
          </cell>
          <cell r="P662">
            <v>2392.31</v>
          </cell>
          <cell r="Q662">
            <v>68573.45</v>
          </cell>
          <cell r="R662">
            <v>110714.82</v>
          </cell>
          <cell r="S662">
            <v>2193.27</v>
          </cell>
        </row>
        <row r="663">
          <cell r="A663" t="str">
            <v>Юбилейный, 11/2</v>
          </cell>
          <cell r="B663" t="str">
            <v>Юбилейный</v>
          </cell>
          <cell r="C663" t="str">
            <v>11/2</v>
          </cell>
          <cell r="D663">
            <v>-3791.39</v>
          </cell>
          <cell r="E663">
            <v>269936.43</v>
          </cell>
          <cell r="F663">
            <v>0</v>
          </cell>
          <cell r="G663">
            <v>0</v>
          </cell>
          <cell r="H663">
            <v>269936.43</v>
          </cell>
          <cell r="I663">
            <v>179601.31</v>
          </cell>
          <cell r="J663">
            <v>0</v>
          </cell>
          <cell r="K663">
            <v>0</v>
          </cell>
          <cell r="L663">
            <v>179601.31</v>
          </cell>
          <cell r="M663">
            <v>12345.81</v>
          </cell>
          <cell r="N663">
            <v>188905.33</v>
          </cell>
          <cell r="O663">
            <v>0</v>
          </cell>
          <cell r="P663">
            <v>662.47</v>
          </cell>
          <cell r="Q663">
            <v>204135.84</v>
          </cell>
          <cell r="R663">
            <v>-28325.919999999998</v>
          </cell>
          <cell r="S663">
            <v>2222.23</v>
          </cell>
        </row>
        <row r="664">
          <cell r="A664" t="str">
            <v>Юбилейный, 11/4</v>
          </cell>
          <cell r="B664" t="str">
            <v>Юбилейный</v>
          </cell>
          <cell r="C664" t="str">
            <v>11/4</v>
          </cell>
          <cell r="D664">
            <v>-138856.26</v>
          </cell>
          <cell r="E664">
            <v>64383.1</v>
          </cell>
          <cell r="F664">
            <v>0</v>
          </cell>
          <cell r="G664">
            <v>0</v>
          </cell>
          <cell r="H664">
            <v>64383.1</v>
          </cell>
          <cell r="I664">
            <v>54225.29</v>
          </cell>
          <cell r="J664">
            <v>0</v>
          </cell>
          <cell r="K664">
            <v>0</v>
          </cell>
          <cell r="L664">
            <v>54225.29</v>
          </cell>
          <cell r="M664">
            <v>6438.33</v>
          </cell>
          <cell r="N664">
            <v>8672.2900000000009</v>
          </cell>
          <cell r="O664">
            <v>8960.58</v>
          </cell>
          <cell r="P664">
            <v>3085.68</v>
          </cell>
          <cell r="Q664">
            <v>36567.71</v>
          </cell>
          <cell r="R664">
            <v>-121198.68</v>
          </cell>
          <cell r="S664">
            <v>1158.8800000000001</v>
          </cell>
        </row>
        <row r="665">
          <cell r="A665" t="str">
            <v>Юбилейный, 11/5</v>
          </cell>
          <cell r="B665" t="str">
            <v>Юбилейный</v>
          </cell>
          <cell r="C665" t="str">
            <v>11/5</v>
          </cell>
          <cell r="D665">
            <v>-108528.84</v>
          </cell>
          <cell r="E665">
            <v>125716.22</v>
          </cell>
          <cell r="F665">
            <v>0</v>
          </cell>
          <cell r="G665">
            <v>0</v>
          </cell>
          <cell r="H665">
            <v>125716.22</v>
          </cell>
          <cell r="I665">
            <v>141444.01999999999</v>
          </cell>
          <cell r="J665">
            <v>0</v>
          </cell>
          <cell r="K665">
            <v>0</v>
          </cell>
          <cell r="L665">
            <v>137821.95000000001</v>
          </cell>
          <cell r="M665">
            <v>12571.62</v>
          </cell>
          <cell r="N665">
            <v>79385.31</v>
          </cell>
          <cell r="O665">
            <v>0</v>
          </cell>
          <cell r="P665">
            <v>2756.46</v>
          </cell>
          <cell r="Q665">
            <v>96976.31</v>
          </cell>
          <cell r="R665">
            <v>-67683.199999999997</v>
          </cell>
          <cell r="S665">
            <v>2262.92</v>
          </cell>
        </row>
        <row r="666">
          <cell r="A666" t="str">
            <v>Юбилейный, 12</v>
          </cell>
          <cell r="B666" t="str">
            <v>Юбилейный</v>
          </cell>
          <cell r="C666">
            <v>12</v>
          </cell>
          <cell r="D666">
            <v>212051.1</v>
          </cell>
          <cell r="E666">
            <v>303137.84999999998</v>
          </cell>
          <cell r="F666">
            <v>0</v>
          </cell>
          <cell r="G666">
            <v>0</v>
          </cell>
          <cell r="H666">
            <v>303137.84999999998</v>
          </cell>
          <cell r="I666">
            <v>298914.58</v>
          </cell>
          <cell r="J666">
            <v>0</v>
          </cell>
          <cell r="K666">
            <v>0</v>
          </cell>
          <cell r="L666">
            <v>298092.25</v>
          </cell>
          <cell r="M666">
            <v>30313.8</v>
          </cell>
          <cell r="N666">
            <v>394470.92</v>
          </cell>
          <cell r="O666">
            <v>10280.040000000001</v>
          </cell>
          <cell r="P666">
            <v>8983.66</v>
          </cell>
          <cell r="Q666">
            <v>449504.86</v>
          </cell>
          <cell r="R666">
            <v>60638.49</v>
          </cell>
          <cell r="S666">
            <v>5456.44</v>
          </cell>
        </row>
        <row r="667">
          <cell r="A667" t="str">
            <v>Юбилейный, 13</v>
          </cell>
          <cell r="B667" t="str">
            <v>Юбилейный</v>
          </cell>
          <cell r="C667">
            <v>13</v>
          </cell>
          <cell r="D667">
            <v>116810.42</v>
          </cell>
          <cell r="E667">
            <v>290313.87</v>
          </cell>
          <cell r="F667">
            <v>0</v>
          </cell>
          <cell r="G667">
            <v>0</v>
          </cell>
          <cell r="H667">
            <v>290313.87</v>
          </cell>
          <cell r="I667">
            <v>297979.57</v>
          </cell>
          <cell r="J667">
            <v>0</v>
          </cell>
          <cell r="K667">
            <v>0</v>
          </cell>
          <cell r="L667">
            <v>295467.14</v>
          </cell>
          <cell r="M667">
            <v>29031.39</v>
          </cell>
          <cell r="N667">
            <v>298545.65999999997</v>
          </cell>
          <cell r="O667">
            <v>12804.03</v>
          </cell>
          <cell r="P667">
            <v>9749.4699999999993</v>
          </cell>
          <cell r="Q667">
            <v>355356.23</v>
          </cell>
          <cell r="R667">
            <v>56921.33</v>
          </cell>
          <cell r="S667">
            <v>5225.68</v>
          </cell>
        </row>
        <row r="668">
          <cell r="A668" t="str">
            <v>Юбилейный, 14</v>
          </cell>
          <cell r="B668" t="str">
            <v>Юбилейный</v>
          </cell>
          <cell r="C668">
            <v>14</v>
          </cell>
          <cell r="D668">
            <v>266954.90000000002</v>
          </cell>
          <cell r="E668">
            <v>155667.34</v>
          </cell>
          <cell r="F668">
            <v>62765.36</v>
          </cell>
          <cell r="G668">
            <v>0</v>
          </cell>
          <cell r="H668">
            <v>218432.7</v>
          </cell>
          <cell r="I668">
            <v>156479.23000000001</v>
          </cell>
          <cell r="J668">
            <v>63096.38</v>
          </cell>
          <cell r="K668">
            <v>0</v>
          </cell>
          <cell r="L668">
            <v>217691.77</v>
          </cell>
          <cell r="M668">
            <v>21843.23</v>
          </cell>
          <cell r="N668">
            <v>454461.92</v>
          </cell>
          <cell r="O668">
            <v>21637.97</v>
          </cell>
          <cell r="P668">
            <v>10725.24</v>
          </cell>
          <cell r="Q668">
            <v>533494.18999999994</v>
          </cell>
          <cell r="R668">
            <v>-48847.519999999997</v>
          </cell>
          <cell r="S668">
            <v>3931.91</v>
          </cell>
        </row>
        <row r="669">
          <cell r="A669" t="str">
            <v>Юбилейный, 15</v>
          </cell>
          <cell r="B669" t="str">
            <v>Юбилейный</v>
          </cell>
          <cell r="C669">
            <v>15</v>
          </cell>
          <cell r="D669">
            <v>-762639.32</v>
          </cell>
          <cell r="E669">
            <v>234043.81</v>
          </cell>
          <cell r="F669">
            <v>0</v>
          </cell>
          <cell r="G669">
            <v>0</v>
          </cell>
          <cell r="H669">
            <v>234043.81</v>
          </cell>
          <cell r="I669">
            <v>229443.17</v>
          </cell>
          <cell r="J669">
            <v>0</v>
          </cell>
          <cell r="K669">
            <v>0</v>
          </cell>
          <cell r="L669">
            <v>228424.16</v>
          </cell>
          <cell r="M669">
            <v>15670.59</v>
          </cell>
          <cell r="N669">
            <v>147360.41</v>
          </cell>
          <cell r="O669">
            <v>21878.85</v>
          </cell>
          <cell r="P669">
            <v>9025.27</v>
          </cell>
          <cell r="Q669">
            <v>217854.22</v>
          </cell>
          <cell r="R669">
            <v>-752069.38</v>
          </cell>
          <cell r="S669">
            <v>2820.74</v>
          </cell>
        </row>
        <row r="670">
          <cell r="A670" t="str">
            <v>Юбилейный, 16</v>
          </cell>
          <cell r="B670" t="str">
            <v>Юбилейный</v>
          </cell>
          <cell r="C670">
            <v>16</v>
          </cell>
          <cell r="D670">
            <v>93284.7</v>
          </cell>
          <cell r="E670">
            <v>-7277.01</v>
          </cell>
          <cell r="F670">
            <v>0</v>
          </cell>
          <cell r="G670">
            <v>0</v>
          </cell>
          <cell r="H670">
            <v>-7277.01</v>
          </cell>
          <cell r="I670">
            <v>7629.91</v>
          </cell>
          <cell r="J670">
            <v>0</v>
          </cell>
          <cell r="K670">
            <v>0</v>
          </cell>
          <cell r="L670">
            <v>7629.91</v>
          </cell>
          <cell r="M670">
            <v>-727.7</v>
          </cell>
          <cell r="N670">
            <v>0</v>
          </cell>
          <cell r="O670">
            <v>0</v>
          </cell>
          <cell r="P670">
            <v>152.6</v>
          </cell>
          <cell r="Q670">
            <v>-706.09</v>
          </cell>
          <cell r="R670">
            <v>101620.7</v>
          </cell>
          <cell r="S670">
            <v>-130.99</v>
          </cell>
        </row>
        <row r="671">
          <cell r="A671" t="str">
            <v>Юбилейный, 19</v>
          </cell>
          <cell r="B671" t="str">
            <v>Юбилейный</v>
          </cell>
          <cell r="C671">
            <v>19</v>
          </cell>
          <cell r="D671">
            <v>28605.78</v>
          </cell>
          <cell r="E671">
            <v>298258.07</v>
          </cell>
          <cell r="F671">
            <v>2153.94</v>
          </cell>
          <cell r="G671">
            <v>0</v>
          </cell>
          <cell r="H671">
            <v>300412.01</v>
          </cell>
          <cell r="I671">
            <v>281437.90999999997</v>
          </cell>
          <cell r="J671">
            <v>1972.38</v>
          </cell>
          <cell r="K671">
            <v>0</v>
          </cell>
          <cell r="L671">
            <v>282431.38</v>
          </cell>
          <cell r="M671">
            <v>30041.24</v>
          </cell>
          <cell r="N671">
            <v>266429.89</v>
          </cell>
          <cell r="O671">
            <v>0</v>
          </cell>
          <cell r="P671">
            <v>5648.63</v>
          </cell>
          <cell r="Q671">
            <v>307527.18</v>
          </cell>
          <cell r="R671">
            <v>3509.98</v>
          </cell>
          <cell r="S671">
            <v>5407.42</v>
          </cell>
        </row>
        <row r="672">
          <cell r="A672" t="str">
            <v>Юбилейный, 20</v>
          </cell>
          <cell r="B672" t="str">
            <v>Юбилейный</v>
          </cell>
          <cell r="C672">
            <v>20</v>
          </cell>
          <cell r="D672">
            <v>-170955.85</v>
          </cell>
          <cell r="E672">
            <v>151309.71</v>
          </cell>
          <cell r="F672">
            <v>0</v>
          </cell>
          <cell r="G672">
            <v>0</v>
          </cell>
          <cell r="H672">
            <v>151309.71</v>
          </cell>
          <cell r="I672">
            <v>134533.9</v>
          </cell>
          <cell r="J672">
            <v>0</v>
          </cell>
          <cell r="K672">
            <v>0</v>
          </cell>
          <cell r="L672">
            <v>134533.9</v>
          </cell>
          <cell r="M672">
            <v>15131</v>
          </cell>
          <cell r="N672">
            <v>75237.14</v>
          </cell>
          <cell r="O672">
            <v>3425.02</v>
          </cell>
          <cell r="P672">
            <v>3772.19</v>
          </cell>
          <cell r="Q672">
            <v>100288.93</v>
          </cell>
          <cell r="R672">
            <v>-136710.88</v>
          </cell>
          <cell r="S672">
            <v>2723.58</v>
          </cell>
        </row>
        <row r="673">
          <cell r="A673" t="str">
            <v>Юбилейный, 21</v>
          </cell>
          <cell r="B673" t="str">
            <v>Юбилейный</v>
          </cell>
          <cell r="C673">
            <v>21</v>
          </cell>
          <cell r="D673">
            <v>75044.820000000007</v>
          </cell>
          <cell r="E673">
            <v>181778.95</v>
          </cell>
          <cell r="F673">
            <v>0</v>
          </cell>
          <cell r="G673">
            <v>0</v>
          </cell>
          <cell r="H673">
            <v>181778.95</v>
          </cell>
          <cell r="I673">
            <v>177368.38</v>
          </cell>
          <cell r="J673">
            <v>0</v>
          </cell>
          <cell r="K673">
            <v>0</v>
          </cell>
          <cell r="L673">
            <v>177368.38</v>
          </cell>
          <cell r="M673">
            <v>10915.62</v>
          </cell>
          <cell r="N673">
            <v>207553.65</v>
          </cell>
          <cell r="O673">
            <v>2485.7600000000002</v>
          </cell>
          <cell r="P673">
            <v>2906.04</v>
          </cell>
          <cell r="Q673">
            <v>225825.9</v>
          </cell>
          <cell r="R673">
            <v>26587.3</v>
          </cell>
          <cell r="S673">
            <v>1964.83</v>
          </cell>
        </row>
        <row r="674">
          <cell r="A674" t="str">
            <v>Юбилейный, 22</v>
          </cell>
          <cell r="B674" t="str">
            <v>Юбилейный</v>
          </cell>
          <cell r="C674">
            <v>22</v>
          </cell>
          <cell r="D674">
            <v>87278.05</v>
          </cell>
          <cell r="E674">
            <v>667755.48</v>
          </cell>
          <cell r="F674">
            <v>32827.550000000003</v>
          </cell>
          <cell r="G674">
            <v>0</v>
          </cell>
          <cell r="H674">
            <v>700583.03</v>
          </cell>
          <cell r="I674">
            <v>667758.97</v>
          </cell>
          <cell r="J674">
            <v>33018.85</v>
          </cell>
          <cell r="K674">
            <v>0</v>
          </cell>
          <cell r="L674">
            <v>700166.17</v>
          </cell>
          <cell r="M674">
            <v>42958.36</v>
          </cell>
          <cell r="N674">
            <v>910900.76</v>
          </cell>
          <cell r="O674">
            <v>18377.66</v>
          </cell>
          <cell r="P674">
            <v>13314.89</v>
          </cell>
          <cell r="Q674">
            <v>993284.18</v>
          </cell>
          <cell r="R674">
            <v>-205839.96</v>
          </cell>
          <cell r="S674">
            <v>7732.51</v>
          </cell>
        </row>
        <row r="675">
          <cell r="A675" t="str">
            <v>Юбилейный, 23</v>
          </cell>
          <cell r="B675" t="str">
            <v>Юбилейный</v>
          </cell>
          <cell r="C675">
            <v>23</v>
          </cell>
          <cell r="D675">
            <v>227456.72</v>
          </cell>
          <cell r="E675">
            <v>253141.32</v>
          </cell>
          <cell r="F675">
            <v>0</v>
          </cell>
          <cell r="G675">
            <v>0</v>
          </cell>
          <cell r="H675">
            <v>253141.32</v>
          </cell>
          <cell r="I675">
            <v>243993.02</v>
          </cell>
          <cell r="J675">
            <v>0</v>
          </cell>
          <cell r="K675">
            <v>0</v>
          </cell>
          <cell r="L675">
            <v>243993.02</v>
          </cell>
          <cell r="M675">
            <v>25314.12</v>
          </cell>
          <cell r="N675">
            <v>309183.55</v>
          </cell>
          <cell r="O675">
            <v>8589.27</v>
          </cell>
          <cell r="P675">
            <v>7398.06</v>
          </cell>
          <cell r="Q675">
            <v>355041.55</v>
          </cell>
          <cell r="R675">
            <v>116408.19</v>
          </cell>
          <cell r="S675">
            <v>4556.55</v>
          </cell>
        </row>
        <row r="676">
          <cell r="A676" t="str">
            <v>Юбилейный, 25</v>
          </cell>
          <cell r="B676" t="str">
            <v>Юбилейный</v>
          </cell>
          <cell r="C676">
            <v>25</v>
          </cell>
          <cell r="D676">
            <v>-64050.1</v>
          </cell>
          <cell r="E676">
            <v>109283.13</v>
          </cell>
          <cell r="F676">
            <v>5452.3</v>
          </cell>
          <cell r="G676">
            <v>0</v>
          </cell>
          <cell r="H676">
            <v>114735.43</v>
          </cell>
          <cell r="I676">
            <v>100137.97</v>
          </cell>
          <cell r="J676">
            <v>5997.15</v>
          </cell>
          <cell r="K676">
            <v>0</v>
          </cell>
          <cell r="L676">
            <v>105799.89</v>
          </cell>
          <cell r="M676">
            <v>11473.56</v>
          </cell>
          <cell r="N676">
            <v>79222.92</v>
          </cell>
          <cell r="O676">
            <v>0</v>
          </cell>
          <cell r="P676">
            <v>2116.0100000000002</v>
          </cell>
          <cell r="Q676">
            <v>94877.71</v>
          </cell>
          <cell r="R676">
            <v>-53127.92</v>
          </cell>
          <cell r="S676">
            <v>2065.2199999999998</v>
          </cell>
        </row>
        <row r="677">
          <cell r="A677" t="str">
            <v>Юбилейный, 27</v>
          </cell>
          <cell r="B677" t="str">
            <v>Юбилейный</v>
          </cell>
          <cell r="C677">
            <v>27</v>
          </cell>
          <cell r="D677">
            <v>-45801.73</v>
          </cell>
          <cell r="E677">
            <v>109428.83</v>
          </cell>
          <cell r="F677">
            <v>0</v>
          </cell>
          <cell r="G677">
            <v>0</v>
          </cell>
          <cell r="H677">
            <v>109428.83</v>
          </cell>
          <cell r="I677">
            <v>101085.05</v>
          </cell>
          <cell r="J677">
            <v>0</v>
          </cell>
          <cell r="K677">
            <v>0</v>
          </cell>
          <cell r="L677">
            <v>100127.54</v>
          </cell>
          <cell r="M677">
            <v>10942.93</v>
          </cell>
          <cell r="N677">
            <v>96981.63</v>
          </cell>
          <cell r="O677">
            <v>3719.85</v>
          </cell>
          <cell r="P677">
            <v>3227.86</v>
          </cell>
          <cell r="Q677">
            <v>116841.97</v>
          </cell>
          <cell r="R677">
            <v>-62516.160000000003</v>
          </cell>
          <cell r="S677">
            <v>1969.7</v>
          </cell>
        </row>
        <row r="678">
          <cell r="A678" t="str">
            <v>Юбилейный, 28</v>
          </cell>
          <cell r="B678" t="str">
            <v>Юбилейный</v>
          </cell>
          <cell r="C678">
            <v>28</v>
          </cell>
          <cell r="D678">
            <v>-166310.79999999999</v>
          </cell>
          <cell r="E678">
            <v>128414.07</v>
          </cell>
          <cell r="F678">
            <v>0</v>
          </cell>
          <cell r="G678">
            <v>0</v>
          </cell>
          <cell r="H678">
            <v>128414.07</v>
          </cell>
          <cell r="I678">
            <v>125751.19</v>
          </cell>
          <cell r="J678">
            <v>0</v>
          </cell>
          <cell r="K678">
            <v>0</v>
          </cell>
          <cell r="L678">
            <v>125751.19</v>
          </cell>
          <cell r="M678">
            <v>12210.41</v>
          </cell>
          <cell r="N678">
            <v>105877.18</v>
          </cell>
          <cell r="O678">
            <v>7825.08</v>
          </cell>
          <cell r="P678">
            <v>4771.99</v>
          </cell>
          <cell r="Q678">
            <v>145774.32</v>
          </cell>
          <cell r="R678">
            <v>-186333.93</v>
          </cell>
          <cell r="S678">
            <v>2197.9</v>
          </cell>
        </row>
        <row r="679">
          <cell r="A679" t="str">
            <v>Юбилейный, 29</v>
          </cell>
          <cell r="B679" t="str">
            <v>Юбилейный</v>
          </cell>
          <cell r="C679">
            <v>29</v>
          </cell>
          <cell r="D679">
            <v>-8924.5300000000007</v>
          </cell>
          <cell r="E679">
            <v>227278.6</v>
          </cell>
          <cell r="F679">
            <v>19216.45</v>
          </cell>
          <cell r="G679">
            <v>0</v>
          </cell>
          <cell r="H679">
            <v>246495.05</v>
          </cell>
          <cell r="I679">
            <v>227508.51</v>
          </cell>
          <cell r="J679">
            <v>15963.36</v>
          </cell>
          <cell r="K679">
            <v>0</v>
          </cell>
          <cell r="L679">
            <v>243471.87</v>
          </cell>
          <cell r="M679">
            <v>16967.849999999999</v>
          </cell>
          <cell r="N679">
            <v>0</v>
          </cell>
          <cell r="O679">
            <v>21964.65</v>
          </cell>
          <cell r="P679">
            <v>9862.26</v>
          </cell>
          <cell r="Q679">
            <v>72086.63</v>
          </cell>
          <cell r="R679">
            <v>162460.71</v>
          </cell>
          <cell r="S679">
            <v>3054.22</v>
          </cell>
        </row>
        <row r="680">
          <cell r="A680" t="str">
            <v>Юбилейный, 30</v>
          </cell>
          <cell r="B680" t="str">
            <v>Юбилейный</v>
          </cell>
          <cell r="C680">
            <v>30</v>
          </cell>
          <cell r="D680">
            <v>-56864.97</v>
          </cell>
          <cell r="E680">
            <v>189353.25</v>
          </cell>
          <cell r="F680">
            <v>0</v>
          </cell>
          <cell r="G680">
            <v>0</v>
          </cell>
          <cell r="H680">
            <v>189353.25</v>
          </cell>
          <cell r="I680">
            <v>184588.95</v>
          </cell>
          <cell r="J680">
            <v>0</v>
          </cell>
          <cell r="K680">
            <v>0</v>
          </cell>
          <cell r="L680">
            <v>183810.93</v>
          </cell>
          <cell r="M680">
            <v>11710.12</v>
          </cell>
          <cell r="N680">
            <v>101583.58</v>
          </cell>
          <cell r="O680">
            <v>13459.45</v>
          </cell>
          <cell r="P680">
            <v>7033.98</v>
          </cell>
          <cell r="Q680">
            <v>150834.35</v>
          </cell>
          <cell r="R680">
            <v>-23888.39</v>
          </cell>
          <cell r="S680">
            <v>2107.87</v>
          </cell>
        </row>
        <row r="681">
          <cell r="A681" t="str">
            <v>Юбилейный, 31</v>
          </cell>
          <cell r="B681" t="str">
            <v>Юбилейный</v>
          </cell>
          <cell r="C681">
            <v>31</v>
          </cell>
          <cell r="D681">
            <v>4396.5600000000004</v>
          </cell>
          <cell r="E681">
            <v>178844.25</v>
          </cell>
          <cell r="F681">
            <v>0</v>
          </cell>
          <cell r="G681">
            <v>0</v>
          </cell>
          <cell r="H681">
            <v>178844.25</v>
          </cell>
          <cell r="I681">
            <v>180566.17</v>
          </cell>
          <cell r="J681">
            <v>0</v>
          </cell>
          <cell r="K681">
            <v>0</v>
          </cell>
          <cell r="L681">
            <v>180566.17</v>
          </cell>
          <cell r="M681">
            <v>17884.41</v>
          </cell>
          <cell r="N681">
            <v>66043.899999999994</v>
          </cell>
          <cell r="O681">
            <v>6054.93</v>
          </cell>
          <cell r="P681">
            <v>5374.04</v>
          </cell>
          <cell r="Q681">
            <v>98576.51</v>
          </cell>
          <cell r="R681">
            <v>86386.22</v>
          </cell>
          <cell r="S681">
            <v>3219.23</v>
          </cell>
        </row>
        <row r="682">
          <cell r="A682" t="str">
            <v>Юбилейный, 32</v>
          </cell>
          <cell r="B682" t="str">
            <v>Юбилейный</v>
          </cell>
          <cell r="C682">
            <v>32</v>
          </cell>
          <cell r="D682">
            <v>-22460.51</v>
          </cell>
          <cell r="E682">
            <v>108527.36</v>
          </cell>
          <cell r="F682">
            <v>0</v>
          </cell>
          <cell r="G682">
            <v>0</v>
          </cell>
          <cell r="H682">
            <v>108527.36</v>
          </cell>
          <cell r="I682">
            <v>98159.94</v>
          </cell>
          <cell r="J682">
            <v>0</v>
          </cell>
          <cell r="K682">
            <v>0</v>
          </cell>
          <cell r="L682">
            <v>98117.62</v>
          </cell>
          <cell r="M682">
            <v>10852.73</v>
          </cell>
          <cell r="N682">
            <v>131448.45000000001</v>
          </cell>
          <cell r="O682">
            <v>5074.2700000000004</v>
          </cell>
          <cell r="P682">
            <v>3608.11</v>
          </cell>
          <cell r="Q682">
            <v>152937.03</v>
          </cell>
          <cell r="R682">
            <v>-77279.92</v>
          </cell>
          <cell r="S682">
            <v>1953.47</v>
          </cell>
        </row>
        <row r="683">
          <cell r="A683" t="str">
            <v>Юбилейный, 33</v>
          </cell>
          <cell r="B683" t="str">
            <v>Юбилейный</v>
          </cell>
          <cell r="C683">
            <v>33</v>
          </cell>
          <cell r="D683">
            <v>-74713.91</v>
          </cell>
          <cell r="E683">
            <v>106626.39</v>
          </cell>
          <cell r="F683">
            <v>1471.51</v>
          </cell>
          <cell r="G683">
            <v>0</v>
          </cell>
          <cell r="H683">
            <v>108097.9</v>
          </cell>
          <cell r="I683">
            <v>98273.55</v>
          </cell>
          <cell r="J683">
            <v>1512.76</v>
          </cell>
          <cell r="K683">
            <v>0</v>
          </cell>
          <cell r="L683">
            <v>98539.18</v>
          </cell>
          <cell r="M683">
            <v>10809.83</v>
          </cell>
          <cell r="N683">
            <v>75971.009999999995</v>
          </cell>
          <cell r="O683">
            <v>4969.83</v>
          </cell>
          <cell r="P683">
            <v>3685.14</v>
          </cell>
          <cell r="Q683">
            <v>97381.61</v>
          </cell>
          <cell r="R683">
            <v>-73556.34</v>
          </cell>
          <cell r="S683">
            <v>1945.8</v>
          </cell>
        </row>
        <row r="684">
          <cell r="A684" t="str">
            <v>Юбилейный, 34</v>
          </cell>
          <cell r="B684" t="str">
            <v>Юбилейный</v>
          </cell>
          <cell r="C684">
            <v>34</v>
          </cell>
          <cell r="D684">
            <v>-55217.279999999999</v>
          </cell>
          <cell r="E684">
            <v>108916.16</v>
          </cell>
          <cell r="F684">
            <v>9090.0400000000009</v>
          </cell>
          <cell r="G684">
            <v>0</v>
          </cell>
          <cell r="H684">
            <v>118006.2</v>
          </cell>
          <cell r="I684">
            <v>111752.28</v>
          </cell>
          <cell r="J684">
            <v>1446.8</v>
          </cell>
          <cell r="K684">
            <v>0</v>
          </cell>
          <cell r="L684">
            <v>109689.88</v>
          </cell>
          <cell r="M684">
            <v>11800.67</v>
          </cell>
          <cell r="N684">
            <v>73315.89</v>
          </cell>
          <cell r="O684">
            <v>5065.53</v>
          </cell>
          <cell r="P684">
            <v>3873.87</v>
          </cell>
          <cell r="Q684">
            <v>96180.04</v>
          </cell>
          <cell r="R684">
            <v>-41707.440000000002</v>
          </cell>
          <cell r="S684">
            <v>2124.08</v>
          </cell>
        </row>
        <row r="685">
          <cell r="A685" t="str">
            <v>Юбилейный, 35</v>
          </cell>
          <cell r="B685" t="str">
            <v>Юбилейный</v>
          </cell>
          <cell r="C685">
            <v>35</v>
          </cell>
          <cell r="D685">
            <v>5457.82</v>
          </cell>
          <cell r="E685">
            <v>488503.84</v>
          </cell>
          <cell r="F685">
            <v>12111.04</v>
          </cell>
          <cell r="G685">
            <v>0</v>
          </cell>
          <cell r="H685">
            <v>500614.88</v>
          </cell>
          <cell r="I685">
            <v>487652.99</v>
          </cell>
          <cell r="J685">
            <v>13002.02</v>
          </cell>
          <cell r="K685">
            <v>0</v>
          </cell>
          <cell r="L685">
            <v>500343.8</v>
          </cell>
          <cell r="M685">
            <v>13713.13</v>
          </cell>
          <cell r="N685">
            <v>542124.67000000004</v>
          </cell>
          <cell r="O685">
            <v>18578.64</v>
          </cell>
          <cell r="P685">
            <v>7749.06</v>
          </cell>
          <cell r="Q685">
            <v>602464.98</v>
          </cell>
          <cell r="R685">
            <v>-96663.360000000001</v>
          </cell>
          <cell r="S685">
            <v>2468.36</v>
          </cell>
        </row>
        <row r="686">
          <cell r="A686" t="str">
            <v>Юбилейный, 36-а</v>
          </cell>
          <cell r="B686" t="str">
            <v>Юбилейный</v>
          </cell>
          <cell r="C686" t="str">
            <v>36-а</v>
          </cell>
          <cell r="D686">
            <v>93324.45</v>
          </cell>
          <cell r="E686">
            <v>-3308.19</v>
          </cell>
          <cell r="F686">
            <v>0</v>
          </cell>
          <cell r="G686">
            <v>0</v>
          </cell>
          <cell r="H686">
            <v>-3308.19</v>
          </cell>
          <cell r="I686">
            <v>10884.27</v>
          </cell>
          <cell r="J686">
            <v>0</v>
          </cell>
          <cell r="K686">
            <v>0</v>
          </cell>
          <cell r="L686">
            <v>10884.27</v>
          </cell>
          <cell r="M686">
            <v>-330.82</v>
          </cell>
          <cell r="N686">
            <v>0</v>
          </cell>
          <cell r="O686">
            <v>0</v>
          </cell>
          <cell r="P686">
            <v>217.69</v>
          </cell>
          <cell r="Q686">
            <v>-172.68</v>
          </cell>
          <cell r="R686">
            <v>104381.4</v>
          </cell>
          <cell r="S686">
            <v>-59.55</v>
          </cell>
        </row>
        <row r="687">
          <cell r="A687" t="str">
            <v>Юбилейный, 36-б</v>
          </cell>
          <cell r="B687" t="str">
            <v>Юбилейный</v>
          </cell>
          <cell r="C687" t="str">
            <v>36-б</v>
          </cell>
          <cell r="D687">
            <v>57073.81</v>
          </cell>
          <cell r="E687">
            <v>-4343.72</v>
          </cell>
          <cell r="F687">
            <v>0</v>
          </cell>
          <cell r="G687">
            <v>0</v>
          </cell>
          <cell r="H687">
            <v>-4343.72</v>
          </cell>
          <cell r="I687">
            <v>18333.95</v>
          </cell>
          <cell r="J687">
            <v>0</v>
          </cell>
          <cell r="K687">
            <v>0</v>
          </cell>
          <cell r="L687">
            <v>18333.95</v>
          </cell>
          <cell r="M687">
            <v>-434.37</v>
          </cell>
          <cell r="N687">
            <v>0</v>
          </cell>
          <cell r="O687">
            <v>0</v>
          </cell>
          <cell r="P687">
            <v>366.68</v>
          </cell>
          <cell r="Q687">
            <v>-145.88</v>
          </cell>
          <cell r="R687">
            <v>75553.64</v>
          </cell>
          <cell r="S687">
            <v>-78.19</v>
          </cell>
        </row>
        <row r="688">
          <cell r="A688" t="str">
            <v>Юбилейный, 37</v>
          </cell>
          <cell r="B688" t="str">
            <v>Юбилейный</v>
          </cell>
          <cell r="C688">
            <v>37</v>
          </cell>
          <cell r="D688">
            <v>130331.35</v>
          </cell>
          <cell r="E688">
            <v>142933.25</v>
          </cell>
          <cell r="F688">
            <v>0</v>
          </cell>
          <cell r="G688">
            <v>0</v>
          </cell>
          <cell r="H688">
            <v>142933.25</v>
          </cell>
          <cell r="I688">
            <v>144796.53</v>
          </cell>
          <cell r="J688">
            <v>0</v>
          </cell>
          <cell r="K688">
            <v>0</v>
          </cell>
          <cell r="L688">
            <v>144334.74</v>
          </cell>
          <cell r="M688">
            <v>14293.35</v>
          </cell>
          <cell r="N688">
            <v>188073.3</v>
          </cell>
          <cell r="O688">
            <v>4850.58</v>
          </cell>
          <cell r="P688">
            <v>4397.62</v>
          </cell>
          <cell r="Q688">
            <v>214187.64</v>
          </cell>
          <cell r="R688">
            <v>60478.45</v>
          </cell>
          <cell r="S688">
            <v>2572.79</v>
          </cell>
        </row>
        <row r="689">
          <cell r="A689" t="str">
            <v>Юбилейный, 37-б</v>
          </cell>
          <cell r="B689" t="str">
            <v>Юбилейный</v>
          </cell>
          <cell r="C689" t="str">
            <v>37-б</v>
          </cell>
          <cell r="D689">
            <v>35257.61</v>
          </cell>
          <cell r="E689">
            <v>163908.26999999999</v>
          </cell>
          <cell r="F689">
            <v>2733.72</v>
          </cell>
          <cell r="G689">
            <v>0</v>
          </cell>
          <cell r="H689">
            <v>166641.99</v>
          </cell>
          <cell r="I689">
            <v>165330.34</v>
          </cell>
          <cell r="J689">
            <v>2369.0300000000002</v>
          </cell>
          <cell r="K689">
            <v>0</v>
          </cell>
          <cell r="L689">
            <v>165097.47</v>
          </cell>
          <cell r="M689">
            <v>13677.98</v>
          </cell>
          <cell r="N689">
            <v>283927.64</v>
          </cell>
          <cell r="O689">
            <v>0</v>
          </cell>
          <cell r="P689">
            <v>2704.7</v>
          </cell>
          <cell r="Q689">
            <v>302772.31</v>
          </cell>
          <cell r="R689">
            <v>-102417.23</v>
          </cell>
          <cell r="S689">
            <v>2461.9899999999998</v>
          </cell>
        </row>
        <row r="690">
          <cell r="A690" t="str">
            <v>Юбилейный, 38</v>
          </cell>
          <cell r="B690" t="str">
            <v>Юбилейный</v>
          </cell>
          <cell r="C690">
            <v>38</v>
          </cell>
          <cell r="D690">
            <v>-49390.94</v>
          </cell>
          <cell r="E690">
            <v>180707.07</v>
          </cell>
          <cell r="F690">
            <v>0</v>
          </cell>
          <cell r="G690">
            <v>0</v>
          </cell>
          <cell r="H690">
            <v>180707.07</v>
          </cell>
          <cell r="I690">
            <v>176414.44</v>
          </cell>
          <cell r="J690">
            <v>0</v>
          </cell>
          <cell r="K690">
            <v>0</v>
          </cell>
          <cell r="L690">
            <v>176414.44</v>
          </cell>
          <cell r="M690">
            <v>18070.68</v>
          </cell>
          <cell r="N690">
            <v>58595.8</v>
          </cell>
          <cell r="O690">
            <v>0</v>
          </cell>
          <cell r="P690">
            <v>3528.27</v>
          </cell>
          <cell r="Q690">
            <v>83447.45</v>
          </cell>
          <cell r="R690">
            <v>43576.05</v>
          </cell>
          <cell r="S690">
            <v>3252.7</v>
          </cell>
        </row>
        <row r="691">
          <cell r="A691" t="str">
            <v>Юбилейный, 39</v>
          </cell>
          <cell r="B691" t="str">
            <v>Юбилейный</v>
          </cell>
          <cell r="C691">
            <v>39</v>
          </cell>
          <cell r="D691">
            <v>47559.61</v>
          </cell>
          <cell r="E691">
            <v>450844.34</v>
          </cell>
          <cell r="F691">
            <v>33972.800000000003</v>
          </cell>
          <cell r="G691">
            <v>0</v>
          </cell>
          <cell r="H691">
            <v>484817.14</v>
          </cell>
          <cell r="I691">
            <v>448074.17</v>
          </cell>
          <cell r="J691">
            <v>35740.949999999997</v>
          </cell>
          <cell r="K691">
            <v>0</v>
          </cell>
          <cell r="L691">
            <v>483572.01</v>
          </cell>
          <cell r="M691">
            <v>24494.37</v>
          </cell>
          <cell r="N691">
            <v>403801.92</v>
          </cell>
          <cell r="O691">
            <v>0</v>
          </cell>
          <cell r="P691">
            <v>4874</v>
          </cell>
          <cell r="Q691">
            <v>437579.34</v>
          </cell>
          <cell r="R691">
            <v>93552.28</v>
          </cell>
          <cell r="S691">
            <v>4409.05</v>
          </cell>
        </row>
        <row r="692">
          <cell r="A692" t="str">
            <v>Юбилейный, 40</v>
          </cell>
          <cell r="B692" t="str">
            <v>Юбилейный</v>
          </cell>
          <cell r="C692">
            <v>40</v>
          </cell>
          <cell r="D692">
            <v>87612.86</v>
          </cell>
          <cell r="E692">
            <v>254685.08</v>
          </cell>
          <cell r="F692">
            <v>0</v>
          </cell>
          <cell r="G692">
            <v>0</v>
          </cell>
          <cell r="H692">
            <v>254685.08</v>
          </cell>
          <cell r="I692">
            <v>259837.74</v>
          </cell>
          <cell r="J692">
            <v>0</v>
          </cell>
          <cell r="K692">
            <v>0</v>
          </cell>
          <cell r="L692">
            <v>253286.34</v>
          </cell>
          <cell r="M692">
            <v>25468.51</v>
          </cell>
          <cell r="N692">
            <v>346114.99</v>
          </cell>
          <cell r="O692">
            <v>5754.48</v>
          </cell>
          <cell r="P692">
            <v>6772.48</v>
          </cell>
          <cell r="Q692">
            <v>388694.74</v>
          </cell>
          <cell r="R692">
            <v>-47795.54</v>
          </cell>
          <cell r="S692">
            <v>4584.28</v>
          </cell>
        </row>
        <row r="693">
          <cell r="A693" t="str">
            <v>Юбилейный, 41</v>
          </cell>
          <cell r="B693" t="str">
            <v>Юбилейный</v>
          </cell>
          <cell r="C693">
            <v>41</v>
          </cell>
          <cell r="D693">
            <v>89941.49</v>
          </cell>
          <cell r="E693">
            <v>252500.16</v>
          </cell>
          <cell r="F693">
            <v>0</v>
          </cell>
          <cell r="G693">
            <v>0</v>
          </cell>
          <cell r="H693">
            <v>252500.16</v>
          </cell>
          <cell r="I693">
            <v>247909.38</v>
          </cell>
          <cell r="J693">
            <v>0</v>
          </cell>
          <cell r="K693">
            <v>0</v>
          </cell>
          <cell r="L693">
            <v>247486.85</v>
          </cell>
          <cell r="M693">
            <v>25250</v>
          </cell>
          <cell r="N693">
            <v>240751.58</v>
          </cell>
          <cell r="O693">
            <v>5711.54</v>
          </cell>
          <cell r="P693">
            <v>6656.51</v>
          </cell>
          <cell r="Q693">
            <v>282914.61</v>
          </cell>
          <cell r="R693">
            <v>54513.73</v>
          </cell>
          <cell r="S693">
            <v>4544.9799999999996</v>
          </cell>
        </row>
        <row r="694">
          <cell r="A694" t="str">
            <v>Юбилейный, 43</v>
          </cell>
          <cell r="B694" t="str">
            <v>Юбилейный</v>
          </cell>
          <cell r="C694">
            <v>43</v>
          </cell>
          <cell r="D694">
            <v>308173.51</v>
          </cell>
          <cell r="E694">
            <v>248342.63</v>
          </cell>
          <cell r="F694">
            <v>0</v>
          </cell>
          <cell r="G694">
            <v>0</v>
          </cell>
          <cell r="H694">
            <v>248342.63</v>
          </cell>
          <cell r="I694">
            <v>234539.16</v>
          </cell>
          <cell r="J694">
            <v>0</v>
          </cell>
          <cell r="K694">
            <v>0</v>
          </cell>
          <cell r="L694">
            <v>234239.11</v>
          </cell>
          <cell r="M694">
            <v>24834.28</v>
          </cell>
          <cell r="N694">
            <v>51774.97</v>
          </cell>
          <cell r="O694">
            <v>0</v>
          </cell>
          <cell r="P694">
            <v>4684.79</v>
          </cell>
          <cell r="Q694">
            <v>85764.17</v>
          </cell>
          <cell r="R694">
            <v>456648.45</v>
          </cell>
          <cell r="S694">
            <v>4470.13</v>
          </cell>
        </row>
        <row r="695">
          <cell r="A695" t="str">
            <v>Юбилейный, 44</v>
          </cell>
          <cell r="B695" t="str">
            <v>Юбилейный</v>
          </cell>
          <cell r="C695">
            <v>44</v>
          </cell>
          <cell r="D695">
            <v>187405.5</v>
          </cell>
          <cell r="E695">
            <v>176699.08</v>
          </cell>
          <cell r="F695">
            <v>0</v>
          </cell>
          <cell r="G695">
            <v>0</v>
          </cell>
          <cell r="H695">
            <v>176699.08</v>
          </cell>
          <cell r="I695">
            <v>184320.36</v>
          </cell>
          <cell r="J695">
            <v>0</v>
          </cell>
          <cell r="K695">
            <v>0</v>
          </cell>
          <cell r="L695">
            <v>180865.57</v>
          </cell>
          <cell r="M695">
            <v>17669.939999999999</v>
          </cell>
          <cell r="N695">
            <v>265281.67</v>
          </cell>
          <cell r="O695">
            <v>6006.42</v>
          </cell>
          <cell r="P695">
            <v>5380.04</v>
          </cell>
          <cell r="Q695">
            <v>297518.65999999997</v>
          </cell>
          <cell r="R695">
            <v>70752.41</v>
          </cell>
          <cell r="S695">
            <v>3180.59</v>
          </cell>
        </row>
        <row r="696">
          <cell r="A696" t="str">
            <v>Юбилейный, 45</v>
          </cell>
          <cell r="B696" t="str">
            <v>Юбилейный</v>
          </cell>
          <cell r="C696">
            <v>45</v>
          </cell>
          <cell r="D696">
            <v>84941.3</v>
          </cell>
          <cell r="E696">
            <v>179573.92</v>
          </cell>
          <cell r="F696">
            <v>0</v>
          </cell>
          <cell r="G696">
            <v>0</v>
          </cell>
          <cell r="H696">
            <v>179573.92</v>
          </cell>
          <cell r="I696">
            <v>179829.61</v>
          </cell>
          <cell r="J696">
            <v>0</v>
          </cell>
          <cell r="K696">
            <v>0</v>
          </cell>
          <cell r="L696">
            <v>179829.61</v>
          </cell>
          <cell r="M696">
            <v>17957.39</v>
          </cell>
          <cell r="N696">
            <v>330297.81</v>
          </cell>
          <cell r="O696">
            <v>0</v>
          </cell>
          <cell r="P696">
            <v>3596.6</v>
          </cell>
          <cell r="Q696">
            <v>355084.13</v>
          </cell>
          <cell r="R696">
            <v>-90313.22</v>
          </cell>
          <cell r="S696">
            <v>3232.33</v>
          </cell>
        </row>
        <row r="697">
          <cell r="A697" t="str">
            <v>Юбилейный, 46</v>
          </cell>
          <cell r="B697" t="str">
            <v>Юбилейный</v>
          </cell>
          <cell r="C697">
            <v>46</v>
          </cell>
          <cell r="D697">
            <v>112251.94</v>
          </cell>
          <cell r="E697">
            <v>180768.51</v>
          </cell>
          <cell r="F697">
            <v>0</v>
          </cell>
          <cell r="G697">
            <v>0</v>
          </cell>
          <cell r="H697">
            <v>180768.51</v>
          </cell>
          <cell r="I697">
            <v>177541.95</v>
          </cell>
          <cell r="J697">
            <v>0</v>
          </cell>
          <cell r="K697">
            <v>0</v>
          </cell>
          <cell r="L697">
            <v>177541.95</v>
          </cell>
          <cell r="M697">
            <v>18076.86</v>
          </cell>
          <cell r="N697">
            <v>208303.98</v>
          </cell>
          <cell r="O697">
            <v>0</v>
          </cell>
          <cell r="P697">
            <v>3550.84</v>
          </cell>
          <cell r="Q697">
            <v>233185.51</v>
          </cell>
          <cell r="R697">
            <v>56608.38</v>
          </cell>
          <cell r="S697">
            <v>3253.83</v>
          </cell>
        </row>
        <row r="698">
          <cell r="A698" t="str">
            <v>Юбилейный, 47</v>
          </cell>
          <cell r="B698" t="str">
            <v>Юбилейный</v>
          </cell>
          <cell r="C698">
            <v>47</v>
          </cell>
          <cell r="D698">
            <v>53218.49</v>
          </cell>
          <cell r="E698">
            <v>113377.62</v>
          </cell>
          <cell r="F698">
            <v>15973.66</v>
          </cell>
          <cell r="G698">
            <v>0</v>
          </cell>
          <cell r="H698">
            <v>129351.28</v>
          </cell>
          <cell r="I698">
            <v>94484.24</v>
          </cell>
          <cell r="J698">
            <v>21766.639999999999</v>
          </cell>
          <cell r="K698">
            <v>0</v>
          </cell>
          <cell r="L698">
            <v>114546.35</v>
          </cell>
          <cell r="M698">
            <v>12935.18</v>
          </cell>
          <cell r="N698">
            <v>36470.78</v>
          </cell>
          <cell r="O698">
            <v>17337.060000000001</v>
          </cell>
          <cell r="P698">
            <v>10246.93</v>
          </cell>
          <cell r="Q698">
            <v>88979.81</v>
          </cell>
          <cell r="R698">
            <v>78785.03</v>
          </cell>
          <cell r="S698">
            <v>2328.33</v>
          </cell>
        </row>
        <row r="699">
          <cell r="A699" t="str">
            <v>Юбилейный, 47-а</v>
          </cell>
          <cell r="B699" t="str">
            <v>Юбилейный</v>
          </cell>
          <cell r="C699" t="str">
            <v>47-а</v>
          </cell>
          <cell r="D699">
            <v>-21404.6</v>
          </cell>
          <cell r="E699">
            <v>-1989.96</v>
          </cell>
          <cell r="F699">
            <v>0</v>
          </cell>
          <cell r="G699">
            <v>0</v>
          </cell>
          <cell r="H699">
            <v>-1989.96</v>
          </cell>
          <cell r="I699">
            <v>1288.6400000000001</v>
          </cell>
          <cell r="J699">
            <v>0</v>
          </cell>
          <cell r="K699">
            <v>0</v>
          </cell>
          <cell r="L699">
            <v>323.52</v>
          </cell>
          <cell r="M699">
            <v>-199</v>
          </cell>
          <cell r="N699">
            <v>0</v>
          </cell>
          <cell r="O699">
            <v>0</v>
          </cell>
          <cell r="P699">
            <v>6.46</v>
          </cell>
          <cell r="Q699">
            <v>-228.36</v>
          </cell>
          <cell r="R699">
            <v>-20852.72</v>
          </cell>
          <cell r="S699">
            <v>-35.82</v>
          </cell>
        </row>
        <row r="700">
          <cell r="A700" t="str">
            <v>Юбилейный, 48</v>
          </cell>
          <cell r="B700" t="str">
            <v>Юбилейный</v>
          </cell>
          <cell r="C700">
            <v>48</v>
          </cell>
          <cell r="D700">
            <v>39202</v>
          </cell>
          <cell r="E700">
            <v>176308.5</v>
          </cell>
          <cell r="F700">
            <v>0</v>
          </cell>
          <cell r="G700">
            <v>0</v>
          </cell>
          <cell r="H700">
            <v>176308.5</v>
          </cell>
          <cell r="I700">
            <v>174816.06</v>
          </cell>
          <cell r="J700">
            <v>0</v>
          </cell>
          <cell r="K700">
            <v>0</v>
          </cell>
          <cell r="L700">
            <v>171824.72</v>
          </cell>
          <cell r="M700">
            <v>17630.88</v>
          </cell>
          <cell r="N700">
            <v>131900.45000000001</v>
          </cell>
          <cell r="O700">
            <v>4077</v>
          </cell>
          <cell r="P700">
            <v>4619.38</v>
          </cell>
          <cell r="Q700">
            <v>161401.26</v>
          </cell>
          <cell r="R700">
            <v>49625.46</v>
          </cell>
          <cell r="S700">
            <v>3173.55</v>
          </cell>
        </row>
        <row r="701">
          <cell r="A701" t="str">
            <v>Юбилейный, 50</v>
          </cell>
          <cell r="B701" t="str">
            <v>Юбилейный</v>
          </cell>
          <cell r="C701">
            <v>50</v>
          </cell>
          <cell r="D701">
            <v>35233.74</v>
          </cell>
          <cell r="E701">
            <v>253298.12</v>
          </cell>
          <cell r="F701">
            <v>0</v>
          </cell>
          <cell r="G701">
            <v>0</v>
          </cell>
          <cell r="H701">
            <v>253298.12</v>
          </cell>
          <cell r="I701">
            <v>244686.13</v>
          </cell>
          <cell r="J701">
            <v>0</v>
          </cell>
          <cell r="K701">
            <v>0</v>
          </cell>
          <cell r="L701">
            <v>244686.13</v>
          </cell>
          <cell r="M701">
            <v>25329.81</v>
          </cell>
          <cell r="N701">
            <v>244699.14</v>
          </cell>
          <cell r="O701">
            <v>8604.84</v>
          </cell>
          <cell r="P701">
            <v>7411.91</v>
          </cell>
          <cell r="Q701">
            <v>290605.06</v>
          </cell>
          <cell r="R701">
            <v>-10685.19</v>
          </cell>
          <cell r="S701">
            <v>4559.3599999999997</v>
          </cell>
        </row>
        <row r="702">
          <cell r="A702" t="str">
            <v>Юбилейный, 51</v>
          </cell>
          <cell r="B702" t="str">
            <v>Юбилейный</v>
          </cell>
          <cell r="C702">
            <v>51</v>
          </cell>
          <cell r="D702">
            <v>-43490.46</v>
          </cell>
          <cell r="E702">
            <v>178533.36</v>
          </cell>
          <cell r="F702">
            <v>0</v>
          </cell>
          <cell r="G702">
            <v>0</v>
          </cell>
          <cell r="H702">
            <v>178533.36</v>
          </cell>
          <cell r="I702">
            <v>166705.19</v>
          </cell>
          <cell r="J702">
            <v>0</v>
          </cell>
          <cell r="K702">
            <v>0</v>
          </cell>
          <cell r="L702">
            <v>162859.25</v>
          </cell>
          <cell r="M702">
            <v>17853.32</v>
          </cell>
          <cell r="N702">
            <v>137139.01999999999</v>
          </cell>
          <cell r="O702">
            <v>6080.34</v>
          </cell>
          <cell r="P702">
            <v>5045.1099999999997</v>
          </cell>
          <cell r="Q702">
            <v>169331.34</v>
          </cell>
          <cell r="R702">
            <v>-49962.55</v>
          </cell>
          <cell r="S702">
            <v>3213.55</v>
          </cell>
        </row>
        <row r="703">
          <cell r="A703" t="str">
            <v>Юбилейный, 52</v>
          </cell>
          <cell r="B703" t="str">
            <v>Юбилейный</v>
          </cell>
          <cell r="C703">
            <v>52</v>
          </cell>
          <cell r="D703">
            <v>-200756.63</v>
          </cell>
          <cell r="E703">
            <v>179981.85</v>
          </cell>
          <cell r="F703">
            <v>0</v>
          </cell>
          <cell r="G703">
            <v>0</v>
          </cell>
          <cell r="H703">
            <v>179981.85</v>
          </cell>
          <cell r="I703">
            <v>192834.92</v>
          </cell>
          <cell r="J703">
            <v>0</v>
          </cell>
          <cell r="K703">
            <v>0</v>
          </cell>
          <cell r="L703">
            <v>192476.33</v>
          </cell>
          <cell r="M703">
            <v>17998.16</v>
          </cell>
          <cell r="N703">
            <v>99739.14</v>
          </cell>
          <cell r="O703">
            <v>6099.39</v>
          </cell>
          <cell r="P703">
            <v>5612.25</v>
          </cell>
          <cell r="Q703">
            <v>132688.57999999999</v>
          </cell>
          <cell r="R703">
            <v>-140968.88</v>
          </cell>
          <cell r="S703">
            <v>3239.64</v>
          </cell>
        </row>
        <row r="704">
          <cell r="A704" t="str">
            <v>Юбилейный, 53</v>
          </cell>
          <cell r="B704" t="str">
            <v>Юбилейный</v>
          </cell>
          <cell r="C704">
            <v>53</v>
          </cell>
          <cell r="D704">
            <v>87721.39</v>
          </cell>
          <cell r="E704">
            <v>253506.81</v>
          </cell>
          <cell r="F704">
            <v>0</v>
          </cell>
          <cell r="G704">
            <v>0</v>
          </cell>
          <cell r="H704">
            <v>253506.81</v>
          </cell>
          <cell r="I704">
            <v>249375.71</v>
          </cell>
          <cell r="J704">
            <v>0</v>
          </cell>
          <cell r="K704">
            <v>0</v>
          </cell>
          <cell r="L704">
            <v>249366.98</v>
          </cell>
          <cell r="M704">
            <v>25350.68</v>
          </cell>
          <cell r="N704">
            <v>237302.76</v>
          </cell>
          <cell r="O704">
            <v>0</v>
          </cell>
          <cell r="P704">
            <v>4987.3599999999997</v>
          </cell>
          <cell r="Q704">
            <v>272203.90000000002</v>
          </cell>
          <cell r="R704">
            <v>64884.47</v>
          </cell>
          <cell r="S704">
            <v>4563.1000000000004</v>
          </cell>
        </row>
        <row r="705">
          <cell r="A705" t="str">
            <v>Юбилейный, 54</v>
          </cell>
          <cell r="B705" t="str">
            <v>Юбилейный</v>
          </cell>
          <cell r="C705">
            <v>54</v>
          </cell>
          <cell r="D705">
            <v>44864.14</v>
          </cell>
          <cell r="E705">
            <v>454230.63</v>
          </cell>
          <cell r="F705">
            <v>1370.78</v>
          </cell>
          <cell r="G705">
            <v>0</v>
          </cell>
          <cell r="H705">
            <v>455601.41</v>
          </cell>
          <cell r="I705">
            <v>450172.26</v>
          </cell>
          <cell r="J705">
            <v>1516.85</v>
          </cell>
          <cell r="K705">
            <v>0</v>
          </cell>
          <cell r="L705">
            <v>442444.65</v>
          </cell>
          <cell r="M705">
            <v>25454.23</v>
          </cell>
          <cell r="N705">
            <v>469151.76</v>
          </cell>
          <cell r="O705">
            <v>0</v>
          </cell>
          <cell r="P705">
            <v>4827.72</v>
          </cell>
          <cell r="Q705">
            <v>504015.49</v>
          </cell>
          <cell r="R705">
            <v>-16706.7</v>
          </cell>
          <cell r="S705">
            <v>4581.78</v>
          </cell>
        </row>
        <row r="706">
          <cell r="A706" t="str">
            <v>Юбилейный, 55</v>
          </cell>
          <cell r="B706" t="str">
            <v>Юбилейный</v>
          </cell>
          <cell r="C706">
            <v>55</v>
          </cell>
          <cell r="D706">
            <v>31854.41</v>
          </cell>
          <cell r="E706">
            <v>179112.34</v>
          </cell>
          <cell r="F706">
            <v>0</v>
          </cell>
          <cell r="G706">
            <v>0</v>
          </cell>
          <cell r="H706">
            <v>179112.34</v>
          </cell>
          <cell r="I706">
            <v>173144.84</v>
          </cell>
          <cell r="J706">
            <v>0</v>
          </cell>
          <cell r="K706">
            <v>0</v>
          </cell>
          <cell r="L706">
            <v>173144.84</v>
          </cell>
          <cell r="M706">
            <v>17911.240000000002</v>
          </cell>
          <cell r="N706">
            <v>133605.49</v>
          </cell>
          <cell r="O706">
            <v>6077.79</v>
          </cell>
          <cell r="P706">
            <v>5225.6400000000003</v>
          </cell>
          <cell r="Q706">
            <v>166044.19</v>
          </cell>
          <cell r="R706">
            <v>38955.06</v>
          </cell>
          <cell r="S706">
            <v>3224.03</v>
          </cell>
        </row>
        <row r="707">
          <cell r="A707" t="str">
            <v>Юбилейный, 56</v>
          </cell>
          <cell r="B707" t="str">
            <v>Юбилейный</v>
          </cell>
          <cell r="C707">
            <v>56</v>
          </cell>
          <cell r="D707">
            <v>177390.3</v>
          </cell>
          <cell r="E707">
            <v>229625.83</v>
          </cell>
          <cell r="F707">
            <v>27651.81</v>
          </cell>
          <cell r="G707">
            <v>0</v>
          </cell>
          <cell r="H707">
            <v>257277.64</v>
          </cell>
          <cell r="I707">
            <v>214346.36</v>
          </cell>
          <cell r="J707">
            <v>17719.68</v>
          </cell>
          <cell r="K707">
            <v>0</v>
          </cell>
          <cell r="L707">
            <v>232066.04</v>
          </cell>
          <cell r="M707">
            <v>25727.919999999998</v>
          </cell>
          <cell r="N707">
            <v>267425.21999999997</v>
          </cell>
          <cell r="O707">
            <v>11552.91</v>
          </cell>
          <cell r="P707">
            <v>8035.69</v>
          </cell>
          <cell r="Q707">
            <v>317372.68</v>
          </cell>
          <cell r="R707">
            <v>92083.66</v>
          </cell>
          <cell r="S707">
            <v>4630.9399999999996</v>
          </cell>
        </row>
        <row r="708">
          <cell r="A708" t="str">
            <v>Юбилейный, 57</v>
          </cell>
          <cell r="B708" t="str">
            <v>Юбилейный</v>
          </cell>
          <cell r="C708">
            <v>57</v>
          </cell>
          <cell r="D708">
            <v>205874.82</v>
          </cell>
          <cell r="E708">
            <v>252902.5</v>
          </cell>
          <cell r="F708">
            <v>0</v>
          </cell>
          <cell r="G708">
            <v>0</v>
          </cell>
          <cell r="H708">
            <v>252902.5</v>
          </cell>
          <cell r="I708">
            <v>241406.77</v>
          </cell>
          <cell r="J708">
            <v>0</v>
          </cell>
          <cell r="K708">
            <v>0</v>
          </cell>
          <cell r="L708">
            <v>241406.77</v>
          </cell>
          <cell r="M708">
            <v>25290.26</v>
          </cell>
          <cell r="N708">
            <v>166282.18</v>
          </cell>
          <cell r="O708">
            <v>0</v>
          </cell>
          <cell r="P708">
            <v>4828.12</v>
          </cell>
          <cell r="Q708">
            <v>200952.81</v>
          </cell>
          <cell r="R708">
            <v>246328.78</v>
          </cell>
          <cell r="S708">
            <v>4552.25</v>
          </cell>
        </row>
        <row r="709">
          <cell r="A709" t="str">
            <v>Юбилейный, 58</v>
          </cell>
          <cell r="B709" t="str">
            <v>Юбилейный</v>
          </cell>
          <cell r="C709">
            <v>58</v>
          </cell>
          <cell r="D709">
            <v>168029.98</v>
          </cell>
          <cell r="E709">
            <v>219513.57</v>
          </cell>
          <cell r="F709">
            <v>16280.44</v>
          </cell>
          <cell r="G709">
            <v>0</v>
          </cell>
          <cell r="H709">
            <v>235794.01</v>
          </cell>
          <cell r="I709">
            <v>222166.48</v>
          </cell>
          <cell r="J709">
            <v>13983.83</v>
          </cell>
          <cell r="K709">
            <v>0</v>
          </cell>
          <cell r="L709">
            <v>234717.2</v>
          </cell>
          <cell r="M709">
            <v>23579.45</v>
          </cell>
          <cell r="N709">
            <v>230099.19</v>
          </cell>
          <cell r="O709">
            <v>7134.42</v>
          </cell>
          <cell r="P709">
            <v>6759.25</v>
          </cell>
          <cell r="Q709">
            <v>271816.57</v>
          </cell>
          <cell r="R709">
            <v>130930.61</v>
          </cell>
          <cell r="S709">
            <v>4244.26</v>
          </cell>
        </row>
        <row r="710">
          <cell r="A710" t="str">
            <v>Юбилейный, 60</v>
          </cell>
          <cell r="B710" t="str">
            <v>Юбилейный</v>
          </cell>
          <cell r="C710">
            <v>60</v>
          </cell>
          <cell r="D710">
            <v>222173.69</v>
          </cell>
          <cell r="E710">
            <v>251104.87</v>
          </cell>
          <cell r="F710">
            <v>0</v>
          </cell>
          <cell r="G710">
            <v>0</v>
          </cell>
          <cell r="H710">
            <v>251104.87</v>
          </cell>
          <cell r="I710">
            <v>249568.51</v>
          </cell>
          <cell r="J710">
            <v>0</v>
          </cell>
          <cell r="K710">
            <v>0</v>
          </cell>
          <cell r="L710">
            <v>248801.47</v>
          </cell>
          <cell r="M710">
            <v>25110.49</v>
          </cell>
          <cell r="N710">
            <v>384825.9</v>
          </cell>
          <cell r="O710">
            <v>0</v>
          </cell>
          <cell r="P710">
            <v>4976.04</v>
          </cell>
          <cell r="Q710">
            <v>419432.33</v>
          </cell>
          <cell r="R710">
            <v>51542.83</v>
          </cell>
          <cell r="S710">
            <v>4519.8999999999996</v>
          </cell>
        </row>
        <row r="711">
          <cell r="A711" t="str">
            <v>Юбилейный, 60-а</v>
          </cell>
          <cell r="B711" t="str">
            <v>Юбилейный</v>
          </cell>
          <cell r="C711" t="str">
            <v>60-а</v>
          </cell>
          <cell r="D711">
            <v>-76438.509999999995</v>
          </cell>
          <cell r="E711">
            <v>142497.04</v>
          </cell>
          <cell r="F711">
            <v>0</v>
          </cell>
          <cell r="G711">
            <v>0</v>
          </cell>
          <cell r="H711">
            <v>142497.04</v>
          </cell>
          <cell r="I711">
            <v>141130.76999999999</v>
          </cell>
          <cell r="J711">
            <v>0</v>
          </cell>
          <cell r="K711">
            <v>0</v>
          </cell>
          <cell r="L711">
            <v>141130.76999999999</v>
          </cell>
          <cell r="M711">
            <v>14249.73</v>
          </cell>
          <cell r="N711">
            <v>51478.76</v>
          </cell>
          <cell r="O711">
            <v>6607.85</v>
          </cell>
          <cell r="P711">
            <v>4845.53</v>
          </cell>
          <cell r="Q711">
            <v>79746.8</v>
          </cell>
          <cell r="R711">
            <v>-15054.54</v>
          </cell>
          <cell r="S711">
            <v>2564.9299999999998</v>
          </cell>
        </row>
        <row r="712">
          <cell r="A712" t="str">
            <v>Юбилейный, 61</v>
          </cell>
          <cell r="B712" t="str">
            <v>Юбилейный</v>
          </cell>
          <cell r="C712">
            <v>61</v>
          </cell>
          <cell r="D712">
            <v>9982.16</v>
          </cell>
          <cell r="E712">
            <v>144718.71</v>
          </cell>
          <cell r="F712">
            <v>0</v>
          </cell>
          <cell r="G712">
            <v>0</v>
          </cell>
          <cell r="H712">
            <v>144718.71</v>
          </cell>
          <cell r="I712">
            <v>133158.75</v>
          </cell>
          <cell r="J712">
            <v>0</v>
          </cell>
          <cell r="K712">
            <v>0</v>
          </cell>
          <cell r="L712">
            <v>133158.75</v>
          </cell>
          <cell r="M712">
            <v>14471.92</v>
          </cell>
          <cell r="N712">
            <v>145696.4</v>
          </cell>
          <cell r="O712">
            <v>13986.84</v>
          </cell>
          <cell r="P712">
            <v>6700.59</v>
          </cell>
          <cell r="Q712">
            <v>208422.01</v>
          </cell>
          <cell r="R712">
            <v>-65281.1</v>
          </cell>
          <cell r="S712">
            <v>2604.92</v>
          </cell>
        </row>
        <row r="713">
          <cell r="A713" t="str">
            <v>Юбилейный, 62</v>
          </cell>
          <cell r="B713" t="str">
            <v>Юбилейный</v>
          </cell>
          <cell r="C713">
            <v>62</v>
          </cell>
          <cell r="D713">
            <v>339373.31</v>
          </cell>
          <cell r="E713">
            <v>221869.79</v>
          </cell>
          <cell r="F713">
            <v>0</v>
          </cell>
          <cell r="G713">
            <v>0</v>
          </cell>
          <cell r="H713">
            <v>221869.79</v>
          </cell>
          <cell r="I713">
            <v>199694.61</v>
          </cell>
          <cell r="J713">
            <v>0</v>
          </cell>
          <cell r="K713">
            <v>0</v>
          </cell>
          <cell r="L713">
            <v>199694.61</v>
          </cell>
          <cell r="M713">
            <v>22186.959999999999</v>
          </cell>
          <cell r="N713">
            <v>354009.83</v>
          </cell>
          <cell r="O713">
            <v>0</v>
          </cell>
          <cell r="P713">
            <v>3993.91</v>
          </cell>
          <cell r="Q713">
            <v>384184.34</v>
          </cell>
          <cell r="R713">
            <v>154883.57999999999</v>
          </cell>
          <cell r="S713">
            <v>3993.64</v>
          </cell>
        </row>
        <row r="714">
          <cell r="A714" t="str">
            <v>Юбилейный, 63</v>
          </cell>
          <cell r="B714" t="str">
            <v>Юбилейный</v>
          </cell>
          <cell r="C714">
            <v>63</v>
          </cell>
          <cell r="D714">
            <v>58603.58</v>
          </cell>
          <cell r="E714">
            <v>302574.69</v>
          </cell>
          <cell r="F714">
            <v>3400.49</v>
          </cell>
          <cell r="G714">
            <v>0</v>
          </cell>
          <cell r="H714">
            <v>305975.18</v>
          </cell>
          <cell r="I714">
            <v>293479.56</v>
          </cell>
          <cell r="J714">
            <v>2723.1</v>
          </cell>
          <cell r="K714">
            <v>0</v>
          </cell>
          <cell r="L714">
            <v>296202.65999999997</v>
          </cell>
          <cell r="M714">
            <v>30597.57</v>
          </cell>
          <cell r="N714">
            <v>414185.95</v>
          </cell>
          <cell r="O714">
            <v>6862.62</v>
          </cell>
          <cell r="P714">
            <v>7478.74</v>
          </cell>
          <cell r="Q714">
            <v>464632.42</v>
          </cell>
          <cell r="R714">
            <v>-109826.18</v>
          </cell>
          <cell r="S714">
            <v>5507.54</v>
          </cell>
        </row>
        <row r="715">
          <cell r="A715" t="str">
            <v>Юбилейный, 65</v>
          </cell>
          <cell r="B715" t="str">
            <v>Юбилейный</v>
          </cell>
          <cell r="C715">
            <v>65</v>
          </cell>
          <cell r="D715">
            <v>2391.91</v>
          </cell>
          <cell r="E715">
            <v>216046.44</v>
          </cell>
          <cell r="F715">
            <v>10441.31</v>
          </cell>
          <cell r="G715">
            <v>0</v>
          </cell>
          <cell r="H715">
            <v>226487.75</v>
          </cell>
          <cell r="I715">
            <v>203624.74</v>
          </cell>
          <cell r="J715">
            <v>3456.3</v>
          </cell>
          <cell r="K715">
            <v>0</v>
          </cell>
          <cell r="L715">
            <v>206045.58</v>
          </cell>
          <cell r="M715">
            <v>22648.83</v>
          </cell>
          <cell r="N715">
            <v>79511.92</v>
          </cell>
          <cell r="O715">
            <v>0</v>
          </cell>
          <cell r="P715">
            <v>4120.91</v>
          </cell>
          <cell r="Q715">
            <v>110358.5</v>
          </cell>
          <cell r="R715">
            <v>98078.99</v>
          </cell>
          <cell r="S715">
            <v>4076.84</v>
          </cell>
        </row>
        <row r="716">
          <cell r="A716" t="str">
            <v>Юбилейный, 66</v>
          </cell>
          <cell r="B716" t="str">
            <v>Юбилейный</v>
          </cell>
          <cell r="C716">
            <v>66</v>
          </cell>
          <cell r="D716">
            <v>226911.63</v>
          </cell>
          <cell r="E716">
            <v>210081.37</v>
          </cell>
          <cell r="F716">
            <v>19015.34</v>
          </cell>
          <cell r="G716">
            <v>0</v>
          </cell>
          <cell r="H716">
            <v>229096.71</v>
          </cell>
          <cell r="I716">
            <v>203252.79</v>
          </cell>
          <cell r="J716">
            <v>15876.42</v>
          </cell>
          <cell r="K716">
            <v>0</v>
          </cell>
          <cell r="L716">
            <v>217920.09</v>
          </cell>
          <cell r="M716">
            <v>22909.74</v>
          </cell>
          <cell r="N716">
            <v>192416.85</v>
          </cell>
          <cell r="O716">
            <v>0</v>
          </cell>
          <cell r="P716">
            <v>4358.3900000000003</v>
          </cell>
          <cell r="Q716">
            <v>223808.76</v>
          </cell>
          <cell r="R716">
            <v>221022.96</v>
          </cell>
          <cell r="S716">
            <v>4123.78</v>
          </cell>
        </row>
        <row r="717">
          <cell r="A717" t="str">
            <v>Юбилейный, 67</v>
          </cell>
          <cell r="B717" t="str">
            <v>Юбилейный</v>
          </cell>
          <cell r="C717">
            <v>67</v>
          </cell>
          <cell r="D717">
            <v>55512.27</v>
          </cell>
          <cell r="E717">
            <v>175288.25</v>
          </cell>
          <cell r="F717">
            <v>0</v>
          </cell>
          <cell r="G717">
            <v>0</v>
          </cell>
          <cell r="H717">
            <v>175288.25</v>
          </cell>
          <cell r="I717">
            <v>166785.87</v>
          </cell>
          <cell r="J717">
            <v>0</v>
          </cell>
          <cell r="K717">
            <v>0</v>
          </cell>
          <cell r="L717">
            <v>166084.18</v>
          </cell>
          <cell r="M717">
            <v>17528.810000000001</v>
          </cell>
          <cell r="N717">
            <v>77104.81</v>
          </cell>
          <cell r="O717">
            <v>4040.03</v>
          </cell>
          <cell r="P717">
            <v>4521.4799999999996</v>
          </cell>
          <cell r="Q717">
            <v>106350.3</v>
          </cell>
          <cell r="R717">
            <v>115246.15</v>
          </cell>
          <cell r="S717">
            <v>3155.17</v>
          </cell>
        </row>
        <row r="718">
          <cell r="A718" t="str">
            <v>Юбилейный, 68</v>
          </cell>
          <cell r="B718" t="str">
            <v>Юбилейный</v>
          </cell>
          <cell r="C718">
            <v>68</v>
          </cell>
          <cell r="D718">
            <v>118468.78</v>
          </cell>
          <cell r="E718">
            <v>253313.07</v>
          </cell>
          <cell r="F718">
            <v>0</v>
          </cell>
          <cell r="G718">
            <v>0</v>
          </cell>
          <cell r="H718">
            <v>253313.07</v>
          </cell>
          <cell r="I718">
            <v>242465.92000000001</v>
          </cell>
          <cell r="J718">
            <v>0</v>
          </cell>
          <cell r="K718">
            <v>0</v>
          </cell>
          <cell r="L718">
            <v>242288.64000000001</v>
          </cell>
          <cell r="M718">
            <v>25331.34</v>
          </cell>
          <cell r="N718">
            <v>91079.24</v>
          </cell>
          <cell r="O718">
            <v>5745.34</v>
          </cell>
          <cell r="P718">
            <v>6535.64</v>
          </cell>
          <cell r="Q718">
            <v>133251.19</v>
          </cell>
          <cell r="R718">
            <v>227506.23</v>
          </cell>
          <cell r="S718">
            <v>4559.63</v>
          </cell>
        </row>
        <row r="719">
          <cell r="A719" t="str">
            <v>Юбилейный, 69</v>
          </cell>
          <cell r="B719" t="str">
            <v>Юбилейный</v>
          </cell>
          <cell r="C719">
            <v>69</v>
          </cell>
          <cell r="D719">
            <v>34235.58</v>
          </cell>
          <cell r="E719">
            <v>177852.63</v>
          </cell>
          <cell r="F719">
            <v>0</v>
          </cell>
          <cell r="G719">
            <v>0</v>
          </cell>
          <cell r="H719">
            <v>177852.63</v>
          </cell>
          <cell r="I719">
            <v>165638.6</v>
          </cell>
          <cell r="J719">
            <v>0</v>
          </cell>
          <cell r="K719">
            <v>0</v>
          </cell>
          <cell r="L719">
            <v>165638.6</v>
          </cell>
          <cell r="M719">
            <v>17785.25</v>
          </cell>
          <cell r="N719">
            <v>138026.72</v>
          </cell>
          <cell r="O719">
            <v>4029.66</v>
          </cell>
          <cell r="P719">
            <v>4495.66</v>
          </cell>
          <cell r="Q719">
            <v>167538.63</v>
          </cell>
          <cell r="R719">
            <v>32335.55</v>
          </cell>
          <cell r="S719">
            <v>3201.34</v>
          </cell>
        </row>
        <row r="720">
          <cell r="A720" t="str">
            <v>Юбилейный, 70</v>
          </cell>
          <cell r="B720" t="str">
            <v>Юбилейный</v>
          </cell>
          <cell r="C720">
            <v>70</v>
          </cell>
          <cell r="D720">
            <v>87851.7</v>
          </cell>
          <cell r="E720">
            <v>178396.58</v>
          </cell>
          <cell r="F720">
            <v>0</v>
          </cell>
          <cell r="G720">
            <v>0</v>
          </cell>
          <cell r="H720">
            <v>178396.58</v>
          </cell>
          <cell r="I720">
            <v>108016.26</v>
          </cell>
          <cell r="J720">
            <v>0</v>
          </cell>
          <cell r="K720">
            <v>0</v>
          </cell>
          <cell r="L720">
            <v>108016.26</v>
          </cell>
          <cell r="M720">
            <v>17839.7</v>
          </cell>
          <cell r="N720">
            <v>230377.06</v>
          </cell>
          <cell r="O720">
            <v>0</v>
          </cell>
          <cell r="P720">
            <v>2160.31</v>
          </cell>
          <cell r="Q720">
            <v>253588.22</v>
          </cell>
          <cell r="R720">
            <v>-57720.26</v>
          </cell>
          <cell r="S720">
            <v>3211.15</v>
          </cell>
        </row>
        <row r="721">
          <cell r="A721" t="str">
            <v>Юбилейный, 71</v>
          </cell>
          <cell r="B721" t="str">
            <v>Юбилейный</v>
          </cell>
          <cell r="C721">
            <v>71</v>
          </cell>
          <cell r="D721">
            <v>82967.19</v>
          </cell>
          <cell r="E721">
            <v>177700.52</v>
          </cell>
          <cell r="F721">
            <v>0</v>
          </cell>
          <cell r="G721">
            <v>0</v>
          </cell>
          <cell r="H721">
            <v>177700.52</v>
          </cell>
          <cell r="I721">
            <v>179575.24</v>
          </cell>
          <cell r="J721">
            <v>0</v>
          </cell>
          <cell r="K721">
            <v>0</v>
          </cell>
          <cell r="L721">
            <v>179575.24</v>
          </cell>
          <cell r="M721">
            <v>17770.11</v>
          </cell>
          <cell r="N721">
            <v>-34302.370000000003</v>
          </cell>
          <cell r="O721">
            <v>6006.24</v>
          </cell>
          <cell r="P721">
            <v>5354.23</v>
          </cell>
          <cell r="Q721">
            <v>-1973.19</v>
          </cell>
          <cell r="R721">
            <v>264515.62</v>
          </cell>
          <cell r="S721">
            <v>3198.6</v>
          </cell>
        </row>
        <row r="722">
          <cell r="A722" t="str">
            <v>Юбилейный, 72</v>
          </cell>
          <cell r="B722" t="str">
            <v>Юбилейный</v>
          </cell>
          <cell r="C722">
            <v>72</v>
          </cell>
          <cell r="D722">
            <v>465464.34</v>
          </cell>
          <cell r="E722">
            <v>252750.81</v>
          </cell>
          <cell r="F722">
            <v>0</v>
          </cell>
          <cell r="G722">
            <v>0</v>
          </cell>
          <cell r="H722">
            <v>252750.81</v>
          </cell>
          <cell r="I722">
            <v>238876.07</v>
          </cell>
          <cell r="J722">
            <v>0</v>
          </cell>
          <cell r="K722">
            <v>0</v>
          </cell>
          <cell r="L722">
            <v>238876.07</v>
          </cell>
          <cell r="M722">
            <v>25275.08</v>
          </cell>
          <cell r="N722">
            <v>428250.53</v>
          </cell>
          <cell r="O722">
            <v>5750.1</v>
          </cell>
          <cell r="P722">
            <v>6467.39</v>
          </cell>
          <cell r="Q722">
            <v>470292.59</v>
          </cell>
          <cell r="R722">
            <v>234047.82</v>
          </cell>
          <cell r="S722">
            <v>4549.49</v>
          </cell>
        </row>
        <row r="723">
          <cell r="A723" t="str">
            <v>Юбилейный, 74</v>
          </cell>
          <cell r="B723" t="str">
            <v>Юбилейный</v>
          </cell>
          <cell r="C723">
            <v>74</v>
          </cell>
          <cell r="D723">
            <v>138704.5</v>
          </cell>
          <cell r="E723">
            <v>237663.65</v>
          </cell>
          <cell r="F723">
            <v>0</v>
          </cell>
          <cell r="G723">
            <v>0</v>
          </cell>
          <cell r="H723">
            <v>237663.65</v>
          </cell>
          <cell r="I723">
            <v>244057.77</v>
          </cell>
          <cell r="J723">
            <v>0</v>
          </cell>
          <cell r="K723">
            <v>0</v>
          </cell>
          <cell r="L723">
            <v>240682.71</v>
          </cell>
          <cell r="M723">
            <v>17859.09</v>
          </cell>
          <cell r="N723">
            <v>347341.85</v>
          </cell>
          <cell r="O723">
            <v>8332.49</v>
          </cell>
          <cell r="P723">
            <v>6100.87</v>
          </cell>
          <cell r="Q723">
            <v>382848.89</v>
          </cell>
          <cell r="R723">
            <v>-3461.68</v>
          </cell>
          <cell r="S723">
            <v>3214.59</v>
          </cell>
        </row>
        <row r="724">
          <cell r="A724" t="str">
            <v>Юбилейный, 75</v>
          </cell>
          <cell r="B724" t="str">
            <v>Юбилейный</v>
          </cell>
          <cell r="C724">
            <v>75</v>
          </cell>
          <cell r="D724">
            <v>126745.24</v>
          </cell>
          <cell r="E724">
            <v>253749.8</v>
          </cell>
          <cell r="F724">
            <v>0</v>
          </cell>
          <cell r="G724">
            <v>0</v>
          </cell>
          <cell r="H724">
            <v>253749.8</v>
          </cell>
          <cell r="I724">
            <v>257191.45</v>
          </cell>
          <cell r="J724">
            <v>0</v>
          </cell>
          <cell r="K724">
            <v>0</v>
          </cell>
          <cell r="L724">
            <v>252026.25</v>
          </cell>
          <cell r="M724">
            <v>25374.94</v>
          </cell>
          <cell r="N724">
            <v>143887.76999999999</v>
          </cell>
          <cell r="O724">
            <v>8555.61</v>
          </cell>
          <cell r="P724">
            <v>7558.73</v>
          </cell>
          <cell r="Q724">
            <v>189944.52</v>
          </cell>
          <cell r="R724">
            <v>188826.97</v>
          </cell>
          <cell r="S724">
            <v>4567.47</v>
          </cell>
        </row>
        <row r="725">
          <cell r="A725" t="str">
            <v>Юбилейный, 76</v>
          </cell>
          <cell r="B725" t="str">
            <v>Юбилейный</v>
          </cell>
          <cell r="C725">
            <v>76</v>
          </cell>
          <cell r="D725">
            <v>30033.59</v>
          </cell>
          <cell r="E725">
            <v>179323.69</v>
          </cell>
          <cell r="F725">
            <v>0</v>
          </cell>
          <cell r="G725">
            <v>0</v>
          </cell>
          <cell r="H725">
            <v>179323.69</v>
          </cell>
          <cell r="I725">
            <v>186918.69</v>
          </cell>
          <cell r="J725">
            <v>0</v>
          </cell>
          <cell r="K725">
            <v>0</v>
          </cell>
          <cell r="L725">
            <v>186419.29</v>
          </cell>
          <cell r="M725">
            <v>17932.38</v>
          </cell>
          <cell r="N725">
            <v>76022.47</v>
          </cell>
          <cell r="O725">
            <v>0</v>
          </cell>
          <cell r="P725">
            <v>3728.4</v>
          </cell>
          <cell r="Q725">
            <v>100911.08</v>
          </cell>
          <cell r="R725">
            <v>115541.8</v>
          </cell>
          <cell r="S725">
            <v>3227.83</v>
          </cell>
        </row>
        <row r="726">
          <cell r="A726" t="str">
            <v>Юбилейный, 77</v>
          </cell>
          <cell r="B726" t="str">
            <v>Юбилейный</v>
          </cell>
          <cell r="C726">
            <v>77</v>
          </cell>
          <cell r="D726">
            <v>133417.18</v>
          </cell>
          <cell r="E726">
            <v>179861.7</v>
          </cell>
          <cell r="F726">
            <v>0</v>
          </cell>
          <cell r="G726">
            <v>0</v>
          </cell>
          <cell r="H726">
            <v>179861.7</v>
          </cell>
          <cell r="I726">
            <v>180521.55</v>
          </cell>
          <cell r="J726">
            <v>0</v>
          </cell>
          <cell r="K726">
            <v>0</v>
          </cell>
          <cell r="L726">
            <v>176571.6</v>
          </cell>
          <cell r="M726">
            <v>17986.189999999999</v>
          </cell>
          <cell r="N726">
            <v>61631.98</v>
          </cell>
          <cell r="O726">
            <v>0</v>
          </cell>
          <cell r="P726">
            <v>3531.43</v>
          </cell>
          <cell r="Q726">
            <v>86387.15</v>
          </cell>
          <cell r="R726">
            <v>223601.63</v>
          </cell>
          <cell r="S726">
            <v>3237.55</v>
          </cell>
        </row>
        <row r="727">
          <cell r="A727" t="str">
            <v>Юбилейный, 78</v>
          </cell>
          <cell r="B727" t="str">
            <v>Юбилейный</v>
          </cell>
          <cell r="C727">
            <v>78</v>
          </cell>
          <cell r="D727">
            <v>101393.7</v>
          </cell>
          <cell r="E727">
            <v>180463.37</v>
          </cell>
          <cell r="F727">
            <v>0</v>
          </cell>
          <cell r="G727">
            <v>0</v>
          </cell>
          <cell r="H727">
            <v>180463.37</v>
          </cell>
          <cell r="I727">
            <v>165791.32999999999</v>
          </cell>
          <cell r="J727">
            <v>0</v>
          </cell>
          <cell r="K727">
            <v>0</v>
          </cell>
          <cell r="L727">
            <v>164860.84</v>
          </cell>
          <cell r="M727">
            <v>18046.310000000001</v>
          </cell>
          <cell r="N727">
            <v>193262.78</v>
          </cell>
          <cell r="O727">
            <v>4096.3900000000003</v>
          </cell>
          <cell r="P727">
            <v>4513.8999999999996</v>
          </cell>
          <cell r="Q727">
            <v>223167.75</v>
          </cell>
          <cell r="R727">
            <v>43086.79</v>
          </cell>
          <cell r="S727">
            <v>3248.37</v>
          </cell>
        </row>
        <row r="728">
          <cell r="A728" t="str">
            <v>Юбилейный, 79</v>
          </cell>
          <cell r="B728" t="str">
            <v>Юбилейный</v>
          </cell>
          <cell r="C728">
            <v>79</v>
          </cell>
          <cell r="D728">
            <v>-237987.23</v>
          </cell>
          <cell r="E728">
            <v>253195.67</v>
          </cell>
          <cell r="F728">
            <v>0</v>
          </cell>
          <cell r="G728">
            <v>0</v>
          </cell>
          <cell r="H728">
            <v>253195.67</v>
          </cell>
          <cell r="I728">
            <v>242191.79</v>
          </cell>
          <cell r="J728">
            <v>0</v>
          </cell>
          <cell r="K728">
            <v>0</v>
          </cell>
          <cell r="L728">
            <v>241230.06</v>
          </cell>
          <cell r="M728">
            <v>25319.599999999999</v>
          </cell>
          <cell r="N728">
            <v>9225</v>
          </cell>
          <cell r="O728">
            <v>8618.75</v>
          </cell>
          <cell r="P728">
            <v>7342.78</v>
          </cell>
          <cell r="Q728">
            <v>55063.69</v>
          </cell>
          <cell r="R728">
            <v>-51820.86</v>
          </cell>
          <cell r="S728">
            <v>4557.5600000000004</v>
          </cell>
        </row>
        <row r="729">
          <cell r="A729" t="str">
            <v>Юбилейный, 80</v>
          </cell>
          <cell r="B729" t="str">
            <v>Юбилейный</v>
          </cell>
          <cell r="C729">
            <v>80</v>
          </cell>
          <cell r="D729">
            <v>80734.83</v>
          </cell>
          <cell r="E729">
            <v>181196.4</v>
          </cell>
          <cell r="F729">
            <v>0</v>
          </cell>
          <cell r="G729">
            <v>0</v>
          </cell>
          <cell r="H729">
            <v>181196.4</v>
          </cell>
          <cell r="I729">
            <v>172631.16</v>
          </cell>
          <cell r="J729">
            <v>0</v>
          </cell>
          <cell r="K729">
            <v>0</v>
          </cell>
          <cell r="L729">
            <v>172631.16</v>
          </cell>
          <cell r="M729">
            <v>18119.68</v>
          </cell>
          <cell r="N729">
            <v>79363.66</v>
          </cell>
          <cell r="O729">
            <v>0</v>
          </cell>
          <cell r="P729">
            <v>3452.63</v>
          </cell>
          <cell r="Q729">
            <v>104197.5</v>
          </cell>
          <cell r="R729">
            <v>149168.49</v>
          </cell>
          <cell r="S729">
            <v>3261.53</v>
          </cell>
        </row>
        <row r="730">
          <cell r="A730" t="str">
            <v>Юбилейный, 81</v>
          </cell>
          <cell r="B730" t="str">
            <v>Юбилейный</v>
          </cell>
          <cell r="C730">
            <v>81</v>
          </cell>
          <cell r="D730">
            <v>115240.76</v>
          </cell>
          <cell r="E730">
            <v>250272.38</v>
          </cell>
          <cell r="F730">
            <v>0</v>
          </cell>
          <cell r="G730">
            <v>0</v>
          </cell>
          <cell r="H730">
            <v>250272.38</v>
          </cell>
          <cell r="I730">
            <v>246634.7</v>
          </cell>
          <cell r="J730">
            <v>0</v>
          </cell>
          <cell r="K730">
            <v>0</v>
          </cell>
          <cell r="L730">
            <v>237381.79</v>
          </cell>
          <cell r="M730">
            <v>25027.27</v>
          </cell>
          <cell r="N730">
            <v>127799.64</v>
          </cell>
          <cell r="O730">
            <v>2840.71</v>
          </cell>
          <cell r="P730">
            <v>5608.67</v>
          </cell>
          <cell r="Q730">
            <v>165781.16</v>
          </cell>
          <cell r="R730">
            <v>186841.39</v>
          </cell>
          <cell r="S730">
            <v>4504.87</v>
          </cell>
        </row>
        <row r="731">
          <cell r="A731" t="str">
            <v>Юбилейный, 82</v>
          </cell>
          <cell r="B731" t="str">
            <v>Юбилейный</v>
          </cell>
          <cell r="C731">
            <v>82</v>
          </cell>
          <cell r="D731">
            <v>254837.63</v>
          </cell>
          <cell r="E731">
            <v>339739.19</v>
          </cell>
          <cell r="F731">
            <v>0</v>
          </cell>
          <cell r="G731">
            <v>0</v>
          </cell>
          <cell r="H731">
            <v>339739.19</v>
          </cell>
          <cell r="I731">
            <v>341877.11</v>
          </cell>
          <cell r="J731">
            <v>0</v>
          </cell>
          <cell r="K731">
            <v>0</v>
          </cell>
          <cell r="L731">
            <v>338078.01</v>
          </cell>
          <cell r="M731">
            <v>25246.16</v>
          </cell>
          <cell r="N731">
            <v>432641.48</v>
          </cell>
          <cell r="O731">
            <v>0</v>
          </cell>
          <cell r="P731">
            <v>5016.0200000000004</v>
          </cell>
          <cell r="Q731">
            <v>467447.95</v>
          </cell>
          <cell r="R731">
            <v>125467.69</v>
          </cell>
          <cell r="S731">
            <v>4544.29</v>
          </cell>
        </row>
        <row r="732">
          <cell r="A732" t="str">
            <v>Юбилейный, 83</v>
          </cell>
          <cell r="B732" t="str">
            <v>Юбилейный</v>
          </cell>
          <cell r="C732">
            <v>83</v>
          </cell>
          <cell r="D732">
            <v>-41903.96</v>
          </cell>
          <cell r="E732">
            <v>265531.78999999998</v>
          </cell>
          <cell r="F732">
            <v>0</v>
          </cell>
          <cell r="G732">
            <v>0</v>
          </cell>
          <cell r="H732">
            <v>265531.78999999998</v>
          </cell>
          <cell r="I732">
            <v>252282.07</v>
          </cell>
          <cell r="J732">
            <v>0</v>
          </cell>
          <cell r="K732">
            <v>0</v>
          </cell>
          <cell r="L732">
            <v>249052.38</v>
          </cell>
          <cell r="M732">
            <v>17909.18</v>
          </cell>
          <cell r="N732">
            <v>204146.72</v>
          </cell>
          <cell r="O732">
            <v>8385.35</v>
          </cell>
          <cell r="P732">
            <v>5652.33</v>
          </cell>
          <cell r="Q732">
            <v>239317.21</v>
          </cell>
          <cell r="R732">
            <v>-32168.79</v>
          </cell>
          <cell r="S732">
            <v>3223.63</v>
          </cell>
        </row>
        <row r="733">
          <cell r="A733" t="str">
            <v>Юбилейный, 84</v>
          </cell>
          <cell r="B733" t="str">
            <v>Юбилейный</v>
          </cell>
          <cell r="C733">
            <v>84</v>
          </cell>
          <cell r="D733">
            <v>62682.66</v>
          </cell>
          <cell r="E733">
            <v>343755.01</v>
          </cell>
          <cell r="F733">
            <v>0</v>
          </cell>
          <cell r="G733">
            <v>0</v>
          </cell>
          <cell r="H733">
            <v>343755.01</v>
          </cell>
          <cell r="I733">
            <v>325903.57</v>
          </cell>
          <cell r="J733">
            <v>11571</v>
          </cell>
          <cell r="K733">
            <v>0</v>
          </cell>
          <cell r="L733">
            <v>365086.05</v>
          </cell>
          <cell r="M733">
            <v>17901.23</v>
          </cell>
          <cell r="N733">
            <v>341017.08</v>
          </cell>
          <cell r="O733">
            <v>2042.58</v>
          </cell>
          <cell r="P733">
            <v>4378.17</v>
          </cell>
          <cell r="Q733">
            <v>368561.31</v>
          </cell>
          <cell r="R733">
            <v>59207.4</v>
          </cell>
          <cell r="S733">
            <v>3222.25</v>
          </cell>
        </row>
        <row r="734">
          <cell r="A734" t="str">
            <v>Юбилейный, 85</v>
          </cell>
          <cell r="B734" t="str">
            <v>Юбилейный</v>
          </cell>
          <cell r="C734">
            <v>85</v>
          </cell>
          <cell r="D734">
            <v>-67532.39</v>
          </cell>
          <cell r="E734">
            <v>262871.7</v>
          </cell>
          <cell r="F734">
            <v>0</v>
          </cell>
          <cell r="G734">
            <v>0</v>
          </cell>
          <cell r="H734">
            <v>262871.7</v>
          </cell>
          <cell r="I734">
            <v>255103.26</v>
          </cell>
          <cell r="J734">
            <v>0</v>
          </cell>
          <cell r="K734">
            <v>0</v>
          </cell>
          <cell r="L734">
            <v>254778.6</v>
          </cell>
          <cell r="M734">
            <v>17932.07</v>
          </cell>
          <cell r="N734">
            <v>214774.74</v>
          </cell>
          <cell r="O734">
            <v>8383.07</v>
          </cell>
          <cell r="P734">
            <v>5858.91</v>
          </cell>
          <cell r="Q734">
            <v>250176.54</v>
          </cell>
          <cell r="R734">
            <v>-62930.33</v>
          </cell>
          <cell r="S734">
            <v>3227.75</v>
          </cell>
        </row>
        <row r="735">
          <cell r="A735" t="str">
            <v>Юбилейный, 86</v>
          </cell>
          <cell r="B735" t="str">
            <v>Юбилейный</v>
          </cell>
          <cell r="C735">
            <v>86</v>
          </cell>
          <cell r="D735">
            <v>80764.06</v>
          </cell>
          <cell r="E735">
            <v>438235.71</v>
          </cell>
          <cell r="F735">
            <v>0</v>
          </cell>
          <cell r="G735">
            <v>0</v>
          </cell>
          <cell r="H735">
            <v>438235.71</v>
          </cell>
          <cell r="I735">
            <v>433167.88</v>
          </cell>
          <cell r="J735">
            <v>0</v>
          </cell>
          <cell r="K735">
            <v>0</v>
          </cell>
          <cell r="L735">
            <v>433167.88</v>
          </cell>
          <cell r="M735">
            <v>25147.05</v>
          </cell>
          <cell r="N735">
            <v>867258.02</v>
          </cell>
          <cell r="O735">
            <v>2855.53</v>
          </cell>
          <cell r="P735">
            <v>5789.1</v>
          </cell>
          <cell r="Q735">
            <v>905576.16</v>
          </cell>
          <cell r="R735">
            <v>-391644.22</v>
          </cell>
          <cell r="S735">
            <v>4526.46</v>
          </cell>
        </row>
        <row r="736">
          <cell r="A736" t="str">
            <v>Юбилейный, 88</v>
          </cell>
          <cell r="B736" t="str">
            <v>Юбилейный</v>
          </cell>
          <cell r="C736">
            <v>88</v>
          </cell>
          <cell r="D736">
            <v>154425.03</v>
          </cell>
          <cell r="E736">
            <v>290296.89</v>
          </cell>
          <cell r="F736">
            <v>0</v>
          </cell>
          <cell r="G736">
            <v>0</v>
          </cell>
          <cell r="H736">
            <v>290296.89</v>
          </cell>
          <cell r="I736">
            <v>303875.95</v>
          </cell>
          <cell r="J736">
            <v>0</v>
          </cell>
          <cell r="K736">
            <v>0</v>
          </cell>
          <cell r="L736">
            <v>303875.95</v>
          </cell>
          <cell r="M736">
            <v>17979.93</v>
          </cell>
          <cell r="N736">
            <v>306889.93</v>
          </cell>
          <cell r="O736">
            <v>2042.58</v>
          </cell>
          <cell r="P736">
            <v>4470.28</v>
          </cell>
          <cell r="Q736">
            <v>334619.12</v>
          </cell>
          <cell r="R736">
            <v>123681.86</v>
          </cell>
          <cell r="S736">
            <v>3236.4</v>
          </cell>
        </row>
        <row r="737">
          <cell r="A737" t="str">
            <v>Юбилейный, 89</v>
          </cell>
          <cell r="B737" t="str">
            <v>Юбилейный</v>
          </cell>
          <cell r="C737">
            <v>89</v>
          </cell>
          <cell r="D737">
            <v>146065.82999999999</v>
          </cell>
          <cell r="E737">
            <v>252366.4</v>
          </cell>
          <cell r="F737">
            <v>0</v>
          </cell>
          <cell r="G737">
            <v>0</v>
          </cell>
          <cell r="H737">
            <v>252366.4</v>
          </cell>
          <cell r="I737">
            <v>247526.72</v>
          </cell>
          <cell r="J737">
            <v>0</v>
          </cell>
          <cell r="K737">
            <v>0</v>
          </cell>
          <cell r="L737">
            <v>244310.31</v>
          </cell>
          <cell r="M737">
            <v>25236.68</v>
          </cell>
          <cell r="N737">
            <v>344862.57</v>
          </cell>
          <cell r="O737">
            <v>11688.89</v>
          </cell>
          <cell r="P737">
            <v>8417.74</v>
          </cell>
          <cell r="Q737">
            <v>394748.47</v>
          </cell>
          <cell r="R737">
            <v>-4372.33</v>
          </cell>
          <cell r="S737">
            <v>4542.59</v>
          </cell>
        </row>
        <row r="738">
          <cell r="A738" t="str">
            <v>Юбилейный, 90</v>
          </cell>
          <cell r="B738" t="str">
            <v>Юбилейный</v>
          </cell>
          <cell r="C738">
            <v>90</v>
          </cell>
          <cell r="D738">
            <v>-805.75</v>
          </cell>
          <cell r="E738">
            <v>416098.19</v>
          </cell>
          <cell r="F738">
            <v>31132.21</v>
          </cell>
          <cell r="G738">
            <v>0</v>
          </cell>
          <cell r="H738">
            <v>447230.4</v>
          </cell>
          <cell r="I738">
            <v>413005.67</v>
          </cell>
          <cell r="J738">
            <v>34265.089999999997</v>
          </cell>
          <cell r="K738">
            <v>0</v>
          </cell>
          <cell r="L738">
            <v>446848.73</v>
          </cell>
          <cell r="M738">
            <v>24476.82</v>
          </cell>
          <cell r="N738">
            <v>275711.52</v>
          </cell>
          <cell r="O738">
            <v>29803.360000000001</v>
          </cell>
          <cell r="P738">
            <v>13143.2</v>
          </cell>
          <cell r="Q738">
            <v>376314.3</v>
          </cell>
          <cell r="R738">
            <v>69728.679999999993</v>
          </cell>
          <cell r="S738">
            <v>4405.8</v>
          </cell>
        </row>
        <row r="739">
          <cell r="A739" t="str">
            <v>Юбилейный, 91</v>
          </cell>
          <cell r="B739" t="str">
            <v>Юбилейный</v>
          </cell>
          <cell r="C739">
            <v>91</v>
          </cell>
          <cell r="D739">
            <v>89278.73</v>
          </cell>
          <cell r="E739">
            <v>352885.81</v>
          </cell>
          <cell r="F739">
            <v>0</v>
          </cell>
          <cell r="G739">
            <v>0</v>
          </cell>
          <cell r="H739">
            <v>352885.81</v>
          </cell>
          <cell r="I739">
            <v>363997.81</v>
          </cell>
          <cell r="J739">
            <v>0</v>
          </cell>
          <cell r="K739">
            <v>0</v>
          </cell>
          <cell r="L739">
            <v>361436.15</v>
          </cell>
          <cell r="M739">
            <v>25217.75</v>
          </cell>
          <cell r="N739">
            <v>358665.69</v>
          </cell>
          <cell r="O739">
            <v>5686.05</v>
          </cell>
          <cell r="P739">
            <v>6904.43</v>
          </cell>
          <cell r="Q739">
            <v>401013.1</v>
          </cell>
          <cell r="R739">
            <v>49701.78</v>
          </cell>
          <cell r="S739">
            <v>4539.18</v>
          </cell>
        </row>
        <row r="740">
          <cell r="A740" t="str">
            <v>Юбилейный, 92</v>
          </cell>
          <cell r="B740" t="str">
            <v>Юбилейный</v>
          </cell>
          <cell r="C740">
            <v>92</v>
          </cell>
          <cell r="D740">
            <v>146088.24</v>
          </cell>
          <cell r="E740">
            <v>371772.41</v>
          </cell>
          <cell r="F740">
            <v>0</v>
          </cell>
          <cell r="G740">
            <v>0</v>
          </cell>
          <cell r="H740">
            <v>371772.41</v>
          </cell>
          <cell r="I740">
            <v>364347.09</v>
          </cell>
          <cell r="J740">
            <v>0</v>
          </cell>
          <cell r="K740">
            <v>0</v>
          </cell>
          <cell r="L740">
            <v>363236.44</v>
          </cell>
          <cell r="M740">
            <v>17669.45</v>
          </cell>
          <cell r="N740">
            <v>472437.78</v>
          </cell>
          <cell r="O740">
            <v>8244.11</v>
          </cell>
          <cell r="P740">
            <v>5694.66</v>
          </cell>
          <cell r="Q740">
            <v>507226.49</v>
          </cell>
          <cell r="R740">
            <v>2098.19</v>
          </cell>
          <cell r="S740">
            <v>3180.49</v>
          </cell>
        </row>
        <row r="741">
          <cell r="A741" t="str">
            <v>Юбилейный, 93</v>
          </cell>
          <cell r="B741" t="str">
            <v>Юбилейный</v>
          </cell>
          <cell r="C741">
            <v>93</v>
          </cell>
          <cell r="D741">
            <v>145336.76</v>
          </cell>
          <cell r="E741">
            <v>218267.35</v>
          </cell>
          <cell r="F741">
            <v>20228.14</v>
          </cell>
          <cell r="G741">
            <v>0</v>
          </cell>
          <cell r="H741">
            <v>238495.49</v>
          </cell>
          <cell r="I741">
            <v>213949.69</v>
          </cell>
          <cell r="J741">
            <v>13818.75</v>
          </cell>
          <cell r="K741">
            <v>0</v>
          </cell>
          <cell r="L741">
            <v>227244.34</v>
          </cell>
          <cell r="M741">
            <v>23849.57</v>
          </cell>
          <cell r="N741">
            <v>317975.53999999998</v>
          </cell>
          <cell r="O741">
            <v>0</v>
          </cell>
          <cell r="P741">
            <v>4544.87</v>
          </cell>
          <cell r="Q741">
            <v>350662.91</v>
          </cell>
          <cell r="R741">
            <v>21918.19</v>
          </cell>
          <cell r="S741">
            <v>4292.93</v>
          </cell>
        </row>
        <row r="742">
          <cell r="A742" t="str">
            <v>Юбилейный, 94</v>
          </cell>
          <cell r="B742" t="str">
            <v>Юбилейный</v>
          </cell>
          <cell r="C742">
            <v>94</v>
          </cell>
          <cell r="D742">
            <v>36482.57</v>
          </cell>
          <cell r="E742">
            <v>504983.2</v>
          </cell>
          <cell r="F742">
            <v>0</v>
          </cell>
          <cell r="G742">
            <v>0</v>
          </cell>
          <cell r="H742">
            <v>504983.2</v>
          </cell>
          <cell r="I742">
            <v>496715.99</v>
          </cell>
          <cell r="J742">
            <v>0</v>
          </cell>
          <cell r="K742">
            <v>0</v>
          </cell>
          <cell r="L742">
            <v>496715.99</v>
          </cell>
          <cell r="M742">
            <v>25441.15</v>
          </cell>
          <cell r="N742">
            <v>457159.17</v>
          </cell>
          <cell r="O742">
            <v>0</v>
          </cell>
          <cell r="P742">
            <v>4922.88</v>
          </cell>
          <cell r="Q742">
            <v>492102.6</v>
          </cell>
          <cell r="R742">
            <v>41095.96</v>
          </cell>
          <cell r="S742">
            <v>4579.3999999999996</v>
          </cell>
        </row>
        <row r="743">
          <cell r="A743" t="str">
            <v>Юбилейный, 95</v>
          </cell>
          <cell r="B743" t="str">
            <v>Юбилейный</v>
          </cell>
          <cell r="C743">
            <v>95</v>
          </cell>
          <cell r="D743">
            <v>130670.12</v>
          </cell>
          <cell r="E743">
            <v>268586.49</v>
          </cell>
          <cell r="F743">
            <v>0</v>
          </cell>
          <cell r="G743">
            <v>0</v>
          </cell>
          <cell r="H743">
            <v>268586.49</v>
          </cell>
          <cell r="I743">
            <v>261148.13</v>
          </cell>
          <cell r="J743">
            <v>0</v>
          </cell>
          <cell r="K743">
            <v>0</v>
          </cell>
          <cell r="L743">
            <v>271532.69</v>
          </cell>
          <cell r="M743">
            <v>17902.330000000002</v>
          </cell>
          <cell r="N743">
            <v>353117.36</v>
          </cell>
          <cell r="O743">
            <v>26361.47</v>
          </cell>
          <cell r="P743">
            <v>10643.5</v>
          </cell>
          <cell r="Q743">
            <v>436644.01</v>
          </cell>
          <cell r="R743">
            <v>-34441.199999999997</v>
          </cell>
          <cell r="S743">
            <v>3222.43</v>
          </cell>
        </row>
        <row r="744">
          <cell r="A744" t="str">
            <v>Юбилейный, 96</v>
          </cell>
          <cell r="B744" t="str">
            <v>Юбилейный</v>
          </cell>
          <cell r="C744">
            <v>96</v>
          </cell>
          <cell r="D744">
            <v>92738.79</v>
          </cell>
          <cell r="E744">
            <v>292554.11</v>
          </cell>
          <cell r="F744">
            <v>12708.65</v>
          </cell>
          <cell r="G744">
            <v>0</v>
          </cell>
          <cell r="H744">
            <v>305262.76</v>
          </cell>
          <cell r="I744">
            <v>292694.5</v>
          </cell>
          <cell r="J744">
            <v>23208.45</v>
          </cell>
          <cell r="K744">
            <v>0</v>
          </cell>
          <cell r="L744">
            <v>315623.75</v>
          </cell>
          <cell r="M744">
            <v>13003.14</v>
          </cell>
          <cell r="N744">
            <v>403431.23</v>
          </cell>
          <cell r="O744">
            <v>17129.21</v>
          </cell>
          <cell r="P744">
            <v>7952.48</v>
          </cell>
          <cell r="Q744">
            <v>459658.69</v>
          </cell>
          <cell r="R744">
            <v>-51296.15</v>
          </cell>
          <cell r="S744">
            <v>2340.5300000000002</v>
          </cell>
        </row>
        <row r="745">
          <cell r="A745" t="str">
            <v>Юбилейный, 97</v>
          </cell>
          <cell r="B745" t="str">
            <v>Юбилейный</v>
          </cell>
          <cell r="C745">
            <v>97</v>
          </cell>
          <cell r="D745">
            <v>68243.14</v>
          </cell>
          <cell r="E745">
            <v>188539.73</v>
          </cell>
          <cell r="F745">
            <v>22590.35</v>
          </cell>
          <cell r="G745">
            <v>0</v>
          </cell>
          <cell r="H745">
            <v>211130.08</v>
          </cell>
          <cell r="I745">
            <v>188131.77</v>
          </cell>
          <cell r="J745">
            <v>27863.16</v>
          </cell>
          <cell r="K745">
            <v>0</v>
          </cell>
          <cell r="L745">
            <v>215994.93</v>
          </cell>
          <cell r="M745">
            <v>13998.42</v>
          </cell>
          <cell r="N745">
            <v>139231.21</v>
          </cell>
          <cell r="O745">
            <v>0</v>
          </cell>
          <cell r="P745">
            <v>2896.96</v>
          </cell>
          <cell r="Q745">
            <v>158646.28</v>
          </cell>
          <cell r="R745">
            <v>125591.79</v>
          </cell>
          <cell r="S745">
            <v>2519.69</v>
          </cell>
        </row>
        <row r="746">
          <cell r="A746" t="str">
            <v>Юбилейный, 98</v>
          </cell>
          <cell r="B746" t="str">
            <v>Юбилейный</v>
          </cell>
          <cell r="C746">
            <v>98</v>
          </cell>
          <cell r="D746">
            <v>-125309.58</v>
          </cell>
          <cell r="E746">
            <v>180480.59</v>
          </cell>
          <cell r="F746">
            <v>0</v>
          </cell>
          <cell r="G746">
            <v>0</v>
          </cell>
          <cell r="H746">
            <v>180480.59</v>
          </cell>
          <cell r="I746">
            <v>173662.14</v>
          </cell>
          <cell r="J746">
            <v>0</v>
          </cell>
          <cell r="K746">
            <v>0</v>
          </cell>
          <cell r="L746">
            <v>173488.67</v>
          </cell>
          <cell r="M746">
            <v>18048.02</v>
          </cell>
          <cell r="N746">
            <v>45158.559999999998</v>
          </cell>
          <cell r="O746">
            <v>0</v>
          </cell>
          <cell r="P746">
            <v>3469.79</v>
          </cell>
          <cell r="Q746">
            <v>69924.97</v>
          </cell>
          <cell r="R746">
            <v>-21745.88</v>
          </cell>
          <cell r="S746">
            <v>3248.6</v>
          </cell>
        </row>
        <row r="747">
          <cell r="A747" t="str">
            <v>Юбилейный, 99</v>
          </cell>
          <cell r="B747" t="str">
            <v>Юбилейный</v>
          </cell>
          <cell r="C747">
            <v>99</v>
          </cell>
          <cell r="D747">
            <v>222250.04</v>
          </cell>
          <cell r="E747">
            <v>451486.85</v>
          </cell>
          <cell r="F747">
            <v>0</v>
          </cell>
          <cell r="G747">
            <v>0</v>
          </cell>
          <cell r="H747">
            <v>451486.85</v>
          </cell>
          <cell r="I747">
            <v>440719.44</v>
          </cell>
          <cell r="J747">
            <v>0</v>
          </cell>
          <cell r="K747">
            <v>0</v>
          </cell>
          <cell r="L747">
            <v>438240.5</v>
          </cell>
          <cell r="M747">
            <v>25007.14</v>
          </cell>
          <cell r="N747">
            <v>573316.28</v>
          </cell>
          <cell r="O747">
            <v>0</v>
          </cell>
          <cell r="P747">
            <v>4736.5</v>
          </cell>
          <cell r="Q747">
            <v>607561.23</v>
          </cell>
          <cell r="R747">
            <v>52929.31</v>
          </cell>
          <cell r="S747">
            <v>4501.3100000000004</v>
          </cell>
        </row>
        <row r="748">
          <cell r="A748" t="str">
            <v>Юбилейный, 101</v>
          </cell>
          <cell r="B748" t="str">
            <v>Юбилейный</v>
          </cell>
          <cell r="C748">
            <v>101</v>
          </cell>
          <cell r="D748">
            <v>86650.77</v>
          </cell>
          <cell r="E748">
            <v>239090.16</v>
          </cell>
          <cell r="F748">
            <v>0</v>
          </cell>
          <cell r="G748">
            <v>0</v>
          </cell>
          <cell r="H748">
            <v>239090.16</v>
          </cell>
          <cell r="I748">
            <v>230954.4</v>
          </cell>
          <cell r="J748">
            <v>0</v>
          </cell>
          <cell r="K748">
            <v>0</v>
          </cell>
          <cell r="L748">
            <v>230954.4</v>
          </cell>
          <cell r="M748">
            <v>17855.39</v>
          </cell>
          <cell r="N748">
            <v>215904.64000000001</v>
          </cell>
          <cell r="O748">
            <v>8302.44</v>
          </cell>
          <cell r="P748">
            <v>5808.45</v>
          </cell>
          <cell r="Q748">
            <v>251084.88</v>
          </cell>
          <cell r="R748">
            <v>66520.289999999994</v>
          </cell>
          <cell r="S748">
            <v>3213.96</v>
          </cell>
        </row>
        <row r="749">
          <cell r="A749" t="str">
            <v>Юбилейный, 103</v>
          </cell>
          <cell r="B749" t="str">
            <v>Юбилейный</v>
          </cell>
          <cell r="C749">
            <v>103</v>
          </cell>
          <cell r="D749">
            <v>171150.93</v>
          </cell>
          <cell r="E749">
            <v>401508.38</v>
          </cell>
          <cell r="F749">
            <v>0</v>
          </cell>
          <cell r="G749">
            <v>0</v>
          </cell>
          <cell r="H749">
            <v>401508.38</v>
          </cell>
          <cell r="I749">
            <v>318673.95</v>
          </cell>
          <cell r="J749">
            <v>0</v>
          </cell>
          <cell r="K749">
            <v>0</v>
          </cell>
          <cell r="L749">
            <v>318444.93</v>
          </cell>
          <cell r="M749">
            <v>17997.34</v>
          </cell>
          <cell r="N749">
            <v>573477.39</v>
          </cell>
          <cell r="O749">
            <v>4065.76</v>
          </cell>
          <cell r="P749">
            <v>3121.1</v>
          </cell>
          <cell r="Q749">
            <v>601901.12</v>
          </cell>
          <cell r="R749">
            <v>-112305.26</v>
          </cell>
          <cell r="S749">
            <v>3239.53</v>
          </cell>
        </row>
        <row r="750">
          <cell r="A750" t="str">
            <v>Юбилейный, 104</v>
          </cell>
          <cell r="B750" t="str">
            <v>Юбилейный</v>
          </cell>
          <cell r="C750">
            <v>104</v>
          </cell>
          <cell r="D750">
            <v>88701.89</v>
          </cell>
          <cell r="E750">
            <v>329261.27</v>
          </cell>
          <cell r="F750">
            <v>0</v>
          </cell>
          <cell r="G750">
            <v>0</v>
          </cell>
          <cell r="H750">
            <v>329261.27</v>
          </cell>
          <cell r="I750">
            <v>341299.19</v>
          </cell>
          <cell r="J750">
            <v>0</v>
          </cell>
          <cell r="K750">
            <v>0</v>
          </cell>
          <cell r="L750">
            <v>340068.41</v>
          </cell>
          <cell r="M750">
            <v>17885.37</v>
          </cell>
          <cell r="N750">
            <v>329548.02</v>
          </cell>
          <cell r="O750">
            <v>4065.4</v>
          </cell>
          <cell r="P750">
            <v>4976.1099999999997</v>
          </cell>
          <cell r="Q750">
            <v>359694.28</v>
          </cell>
          <cell r="R750">
            <v>69076.02</v>
          </cell>
          <cell r="S750">
            <v>3219.38</v>
          </cell>
        </row>
        <row r="751">
          <cell r="A751" t="str">
            <v>Юбилейный, 105</v>
          </cell>
          <cell r="B751" t="str">
            <v>Юбилейный</v>
          </cell>
          <cell r="C751">
            <v>105</v>
          </cell>
          <cell r="D751">
            <v>58049.73</v>
          </cell>
          <cell r="E751">
            <v>223638.01</v>
          </cell>
          <cell r="F751">
            <v>0</v>
          </cell>
          <cell r="G751">
            <v>0</v>
          </cell>
          <cell r="H751">
            <v>223638.01</v>
          </cell>
          <cell r="I751">
            <v>224863.18</v>
          </cell>
          <cell r="J751">
            <v>0</v>
          </cell>
          <cell r="K751">
            <v>0</v>
          </cell>
          <cell r="L751">
            <v>224863.18</v>
          </cell>
          <cell r="M751">
            <v>17873.13</v>
          </cell>
          <cell r="N751">
            <v>250692.51</v>
          </cell>
          <cell r="O751">
            <v>8283.19</v>
          </cell>
          <cell r="P751">
            <v>5999.22</v>
          </cell>
          <cell r="Q751">
            <v>286065.19</v>
          </cell>
          <cell r="R751">
            <v>-3152.28</v>
          </cell>
          <cell r="S751">
            <v>3217.14</v>
          </cell>
        </row>
        <row r="752">
          <cell r="A752" t="str">
            <v>Юбилейный, 106</v>
          </cell>
          <cell r="B752" t="str">
            <v>Юбилейный</v>
          </cell>
          <cell r="C752">
            <v>106</v>
          </cell>
          <cell r="D752">
            <v>179915.07</v>
          </cell>
          <cell r="E752">
            <v>177090.89</v>
          </cell>
          <cell r="F752">
            <v>0</v>
          </cell>
          <cell r="G752">
            <v>0</v>
          </cell>
          <cell r="H752">
            <v>177090.89</v>
          </cell>
          <cell r="I752">
            <v>182860.79</v>
          </cell>
          <cell r="J752">
            <v>0</v>
          </cell>
          <cell r="K752">
            <v>0</v>
          </cell>
          <cell r="L752">
            <v>181151.9</v>
          </cell>
          <cell r="M752">
            <v>17709.07</v>
          </cell>
          <cell r="N752">
            <v>63101.33</v>
          </cell>
          <cell r="O752">
            <v>8239.1</v>
          </cell>
          <cell r="P752">
            <v>6023.12</v>
          </cell>
          <cell r="Q752">
            <v>106781.84</v>
          </cell>
          <cell r="R752">
            <v>254285.13</v>
          </cell>
          <cell r="S752">
            <v>3187.6</v>
          </cell>
        </row>
        <row r="753">
          <cell r="A753" t="str">
            <v>Юбилейный, 107</v>
          </cell>
          <cell r="B753" t="str">
            <v>Юбилейный</v>
          </cell>
          <cell r="C753">
            <v>107</v>
          </cell>
          <cell r="D753">
            <v>45715.79</v>
          </cell>
          <cell r="E753">
            <v>315687.23</v>
          </cell>
          <cell r="F753">
            <v>0</v>
          </cell>
          <cell r="G753">
            <v>0</v>
          </cell>
          <cell r="H753">
            <v>315687.23</v>
          </cell>
          <cell r="I753">
            <v>303870.05</v>
          </cell>
          <cell r="J753">
            <v>0</v>
          </cell>
          <cell r="K753">
            <v>0</v>
          </cell>
          <cell r="L753">
            <v>302812.19</v>
          </cell>
          <cell r="M753">
            <v>17729.88</v>
          </cell>
          <cell r="N753">
            <v>267913.49</v>
          </cell>
          <cell r="O753">
            <v>8312.9500000000007</v>
          </cell>
          <cell r="P753">
            <v>5757.13</v>
          </cell>
          <cell r="Q753">
            <v>302904.84000000003</v>
          </cell>
          <cell r="R753">
            <v>45623.14</v>
          </cell>
          <cell r="S753">
            <v>3191.39</v>
          </cell>
        </row>
        <row r="754">
          <cell r="A754" t="str">
            <v>Юбилейный, 108</v>
          </cell>
          <cell r="B754" t="str">
            <v>Юбилейный</v>
          </cell>
          <cell r="C754">
            <v>108</v>
          </cell>
          <cell r="D754">
            <v>34642.97</v>
          </cell>
          <cell r="E754">
            <v>209407.84</v>
          </cell>
          <cell r="F754">
            <v>0</v>
          </cell>
          <cell r="G754">
            <v>0</v>
          </cell>
          <cell r="H754">
            <v>209407.84</v>
          </cell>
          <cell r="I754">
            <v>198959.78</v>
          </cell>
          <cell r="J754">
            <v>0</v>
          </cell>
          <cell r="K754">
            <v>0</v>
          </cell>
          <cell r="L754">
            <v>198959.78</v>
          </cell>
          <cell r="M754">
            <v>17830.29</v>
          </cell>
          <cell r="N754">
            <v>432289.56</v>
          </cell>
          <cell r="O754">
            <v>0</v>
          </cell>
          <cell r="P754">
            <v>3357.08</v>
          </cell>
          <cell r="Q754">
            <v>456686.36</v>
          </cell>
          <cell r="R754">
            <v>-223083.61</v>
          </cell>
          <cell r="S754">
            <v>3209.43</v>
          </cell>
        </row>
        <row r="755">
          <cell r="A755" t="str">
            <v>Юбилейный, 109</v>
          </cell>
          <cell r="B755" t="str">
            <v>Юбилейный</v>
          </cell>
          <cell r="C755">
            <v>109</v>
          </cell>
          <cell r="D755">
            <v>60409.760000000002</v>
          </cell>
          <cell r="E755">
            <v>180620.49</v>
          </cell>
          <cell r="F755">
            <v>0</v>
          </cell>
          <cell r="G755">
            <v>0</v>
          </cell>
          <cell r="H755">
            <v>180620.49</v>
          </cell>
          <cell r="I755">
            <v>180538.56</v>
          </cell>
          <cell r="J755">
            <v>0</v>
          </cell>
          <cell r="K755">
            <v>0</v>
          </cell>
          <cell r="L755">
            <v>180114.47</v>
          </cell>
          <cell r="M755">
            <v>18062.02</v>
          </cell>
          <cell r="N755">
            <v>98102.35</v>
          </cell>
          <cell r="O755">
            <v>26366.97</v>
          </cell>
          <cell r="P755">
            <v>10606.46</v>
          </cell>
          <cell r="Q755">
            <v>181848.23</v>
          </cell>
          <cell r="R755">
            <v>58676</v>
          </cell>
          <cell r="S755">
            <v>3251.19</v>
          </cell>
        </row>
        <row r="756">
          <cell r="A756" t="str">
            <v>Юбилейный, 110</v>
          </cell>
          <cell r="B756" t="str">
            <v>Юбилейный</v>
          </cell>
          <cell r="C756">
            <v>110</v>
          </cell>
          <cell r="D756">
            <v>58958.45</v>
          </cell>
          <cell r="E756">
            <v>248701.7</v>
          </cell>
          <cell r="F756">
            <v>0</v>
          </cell>
          <cell r="G756">
            <v>0</v>
          </cell>
          <cell r="H756">
            <v>248701.7</v>
          </cell>
          <cell r="I756">
            <v>237045.52</v>
          </cell>
          <cell r="J756">
            <v>0</v>
          </cell>
          <cell r="K756">
            <v>0</v>
          </cell>
          <cell r="L756">
            <v>234869.44</v>
          </cell>
          <cell r="M756">
            <v>24870.17</v>
          </cell>
          <cell r="N756">
            <v>68448.97</v>
          </cell>
          <cell r="O756">
            <v>11586.24</v>
          </cell>
          <cell r="P756">
            <v>8126.08</v>
          </cell>
          <cell r="Q756">
            <v>117508.05</v>
          </cell>
          <cell r="R756">
            <v>176319.84</v>
          </cell>
          <cell r="S756">
            <v>4476.59</v>
          </cell>
        </row>
        <row r="757">
          <cell r="A757" t="str">
            <v>Юбилейный, 111</v>
          </cell>
          <cell r="B757" t="str">
            <v>Юбилейный</v>
          </cell>
          <cell r="C757">
            <v>111</v>
          </cell>
          <cell r="D757">
            <v>141818.41</v>
          </cell>
          <cell r="E757">
            <v>182422.33</v>
          </cell>
          <cell r="F757">
            <v>0</v>
          </cell>
          <cell r="G757">
            <v>0</v>
          </cell>
          <cell r="H757">
            <v>182422.33</v>
          </cell>
          <cell r="I757">
            <v>178400.57</v>
          </cell>
          <cell r="J757">
            <v>0</v>
          </cell>
          <cell r="K757">
            <v>0</v>
          </cell>
          <cell r="L757">
            <v>178033</v>
          </cell>
          <cell r="M757">
            <v>18242.240000000002</v>
          </cell>
          <cell r="N757">
            <v>219607.25</v>
          </cell>
          <cell r="O757">
            <v>26651.19</v>
          </cell>
          <cell r="P757">
            <v>10664.85</v>
          </cell>
          <cell r="Q757">
            <v>304143.95</v>
          </cell>
          <cell r="R757">
            <v>15707.46</v>
          </cell>
          <cell r="S757">
            <v>3283.58</v>
          </cell>
        </row>
        <row r="758">
          <cell r="A758" t="str">
            <v>Юбилейный, 112</v>
          </cell>
          <cell r="B758" t="str">
            <v>Юбилейный</v>
          </cell>
          <cell r="C758">
            <v>112</v>
          </cell>
          <cell r="D758">
            <v>378159.47</v>
          </cell>
          <cell r="E758">
            <v>339596.77</v>
          </cell>
          <cell r="F758">
            <v>0</v>
          </cell>
          <cell r="G758">
            <v>0</v>
          </cell>
          <cell r="H758">
            <v>339596.77</v>
          </cell>
          <cell r="I758">
            <v>331987.20000000001</v>
          </cell>
          <cell r="J758">
            <v>0</v>
          </cell>
          <cell r="K758">
            <v>0</v>
          </cell>
          <cell r="L758">
            <v>329000.81</v>
          </cell>
          <cell r="M758">
            <v>33959.71</v>
          </cell>
          <cell r="N758">
            <v>117569.2</v>
          </cell>
          <cell r="O758">
            <v>14999.48</v>
          </cell>
          <cell r="P758">
            <v>10385.86</v>
          </cell>
          <cell r="Q758">
            <v>183027.03</v>
          </cell>
          <cell r="R758">
            <v>524133.25</v>
          </cell>
          <cell r="S758">
            <v>6112.78</v>
          </cell>
        </row>
        <row r="759">
          <cell r="H759">
            <v>133286016.03000002</v>
          </cell>
          <cell r="L759">
            <v>135900564.30000004</v>
          </cell>
        </row>
      </sheetData>
      <sheetData sheetId="2">
        <row r="4">
          <cell r="A4" t="str">
            <v>2-я Железнодорожная, 3</v>
          </cell>
          <cell r="B4" t="str">
            <v>2-я Железнодорожная</v>
          </cell>
          <cell r="C4">
            <v>3</v>
          </cell>
          <cell r="D4">
            <v>23470.11</v>
          </cell>
          <cell r="E4">
            <v>393586.85</v>
          </cell>
          <cell r="F4">
            <v>0</v>
          </cell>
          <cell r="G4">
            <v>0</v>
          </cell>
          <cell r="H4">
            <v>393586.85</v>
          </cell>
          <cell r="I4">
            <v>357646.57</v>
          </cell>
          <cell r="J4">
            <v>0</v>
          </cell>
          <cell r="K4">
            <v>0</v>
          </cell>
          <cell r="L4">
            <v>351217.31</v>
          </cell>
          <cell r="M4">
            <v>39358.68</v>
          </cell>
          <cell r="N4">
            <v>8445.39</v>
          </cell>
          <cell r="O4">
            <v>17385.3</v>
          </cell>
          <cell r="P4">
            <v>3844.44</v>
          </cell>
          <cell r="Q4">
            <v>41004.120000000003</v>
          </cell>
          <cell r="R4">
            <v>0</v>
          </cell>
          <cell r="S4">
            <v>23833.98</v>
          </cell>
          <cell r="T4">
            <v>7024.35</v>
          </cell>
          <cell r="U4">
            <v>612.9</v>
          </cell>
          <cell r="V4">
            <v>13586.18</v>
          </cell>
          <cell r="W4">
            <v>11497.24</v>
          </cell>
          <cell r="X4">
            <v>95646.47</v>
          </cell>
          <cell r="Y4">
            <v>20235.060000000001</v>
          </cell>
          <cell r="Z4">
            <v>16940.34</v>
          </cell>
          <cell r="AA4">
            <v>77454.899999999994</v>
          </cell>
          <cell r="AB4">
            <v>3145.95</v>
          </cell>
          <cell r="AC4">
            <v>387791.86</v>
          </cell>
          <cell r="AD4">
            <v>-13104.44</v>
          </cell>
          <cell r="AE4">
            <v>7776.56</v>
          </cell>
        </row>
        <row r="5">
          <cell r="A5" t="str">
            <v>2-я Железнодорожная, 5</v>
          </cell>
          <cell r="B5" t="str">
            <v>2-я Железнодорожная</v>
          </cell>
          <cell r="C5">
            <v>5</v>
          </cell>
          <cell r="D5">
            <v>18369.05</v>
          </cell>
          <cell r="E5">
            <v>231318.19</v>
          </cell>
          <cell r="F5">
            <v>27198.29</v>
          </cell>
          <cell r="G5">
            <v>0</v>
          </cell>
          <cell r="H5">
            <v>258516.48000000001</v>
          </cell>
          <cell r="I5">
            <v>227076.78</v>
          </cell>
          <cell r="J5">
            <v>5366.31</v>
          </cell>
          <cell r="K5">
            <v>0</v>
          </cell>
          <cell r="L5">
            <v>252648.27</v>
          </cell>
          <cell r="M5">
            <v>25851.62</v>
          </cell>
          <cell r="N5">
            <v>7166.24</v>
          </cell>
          <cell r="O5">
            <v>12957.24</v>
          </cell>
          <cell r="P5">
            <v>2511.11</v>
          </cell>
          <cell r="Q5">
            <v>25769.56</v>
          </cell>
          <cell r="R5">
            <v>0</v>
          </cell>
          <cell r="S5">
            <v>23335.15</v>
          </cell>
          <cell r="T5">
            <v>5052.9799999999996</v>
          </cell>
          <cell r="U5">
            <v>181.79</v>
          </cell>
          <cell r="V5">
            <v>9633.0300000000007</v>
          </cell>
          <cell r="W5">
            <v>8638.0400000000009</v>
          </cell>
          <cell r="X5">
            <v>68747.789999999994</v>
          </cell>
          <cell r="Y5">
            <v>10170.19</v>
          </cell>
          <cell r="Z5">
            <v>12484.5</v>
          </cell>
          <cell r="AA5">
            <v>56576.1</v>
          </cell>
          <cell r="AB5">
            <v>2515.16</v>
          </cell>
          <cell r="AC5">
            <v>276695.81</v>
          </cell>
          <cell r="AD5">
            <v>-5678.49</v>
          </cell>
          <cell r="AE5">
            <v>5105.3100000000004</v>
          </cell>
        </row>
        <row r="6">
          <cell r="A6" t="str">
            <v>2-я Железнодорожная, 5-а</v>
          </cell>
          <cell r="B6" t="str">
            <v>2-я Железнодорожная</v>
          </cell>
          <cell r="C6" t="str">
            <v>5-а</v>
          </cell>
          <cell r="D6">
            <v>32226.9</v>
          </cell>
          <cell r="E6">
            <v>308077.46000000002</v>
          </cell>
          <cell r="F6">
            <v>0</v>
          </cell>
          <cell r="G6">
            <v>0</v>
          </cell>
          <cell r="H6">
            <v>308077.46000000002</v>
          </cell>
          <cell r="I6">
            <v>281850.84999999998</v>
          </cell>
          <cell r="J6">
            <v>0</v>
          </cell>
          <cell r="K6">
            <v>0</v>
          </cell>
          <cell r="L6">
            <v>281850.84999999998</v>
          </cell>
          <cell r="M6">
            <v>30807.77</v>
          </cell>
          <cell r="N6">
            <v>7166.24</v>
          </cell>
          <cell r="O6">
            <v>15151.56</v>
          </cell>
          <cell r="P6">
            <v>3341.43</v>
          </cell>
          <cell r="Q6">
            <v>36901.129999999997</v>
          </cell>
          <cell r="R6">
            <v>0</v>
          </cell>
          <cell r="S6">
            <v>23013.07</v>
          </cell>
          <cell r="T6">
            <v>5637.03</v>
          </cell>
          <cell r="U6">
            <v>266.43</v>
          </cell>
          <cell r="V6">
            <v>12490.32</v>
          </cell>
          <cell r="W6">
            <v>10019.64</v>
          </cell>
          <cell r="X6">
            <v>62243.07</v>
          </cell>
          <cell r="Y6">
            <v>18737.97</v>
          </cell>
          <cell r="Z6">
            <v>14764.62</v>
          </cell>
          <cell r="AA6">
            <v>68349.56</v>
          </cell>
          <cell r="AB6">
            <v>4650.09</v>
          </cell>
          <cell r="AC6">
            <v>319686.78999999998</v>
          </cell>
          <cell r="AD6">
            <v>-5609.04</v>
          </cell>
          <cell r="AE6">
            <v>6146.86</v>
          </cell>
        </row>
        <row r="7">
          <cell r="A7" t="str">
            <v>2-я Железнодорожная, 5-б</v>
          </cell>
          <cell r="B7" t="str">
            <v>2-я Железнодорожная</v>
          </cell>
          <cell r="C7" t="str">
            <v>5-б</v>
          </cell>
          <cell r="D7">
            <v>7552.82</v>
          </cell>
          <cell r="E7">
            <v>312598.23</v>
          </cell>
          <cell r="F7">
            <v>0</v>
          </cell>
          <cell r="G7">
            <v>0</v>
          </cell>
          <cell r="H7">
            <v>312598.23</v>
          </cell>
          <cell r="I7">
            <v>295451.14</v>
          </cell>
          <cell r="J7">
            <v>0</v>
          </cell>
          <cell r="K7">
            <v>0</v>
          </cell>
          <cell r="L7">
            <v>295451.14</v>
          </cell>
          <cell r="M7">
            <v>31259.82</v>
          </cell>
          <cell r="N7">
            <v>6413.49</v>
          </cell>
          <cell r="O7">
            <v>15900.24</v>
          </cell>
          <cell r="P7">
            <v>3600.59</v>
          </cell>
          <cell r="Q7">
            <v>41380.300000000003</v>
          </cell>
          <cell r="R7">
            <v>0</v>
          </cell>
          <cell r="S7">
            <v>23228.38</v>
          </cell>
          <cell r="T7">
            <v>5909.04</v>
          </cell>
          <cell r="U7">
            <v>408.19</v>
          </cell>
          <cell r="V7">
            <v>12751.02</v>
          </cell>
          <cell r="W7">
            <v>10515</v>
          </cell>
          <cell r="X7">
            <v>52559.09</v>
          </cell>
          <cell r="Y7">
            <v>19004.400000000001</v>
          </cell>
          <cell r="Z7">
            <v>15494.69</v>
          </cell>
          <cell r="AA7">
            <v>71729.25</v>
          </cell>
          <cell r="AB7">
            <v>3228.03</v>
          </cell>
          <cell r="AC7">
            <v>319656.36</v>
          </cell>
          <cell r="AD7">
            <v>-16652.400000000001</v>
          </cell>
          <cell r="AE7">
            <v>6274.83</v>
          </cell>
        </row>
        <row r="8">
          <cell r="A8" t="str">
            <v>2-я Железнодорожная, 5-в</v>
          </cell>
          <cell r="B8" t="str">
            <v>2-я Железнодорожная</v>
          </cell>
          <cell r="C8" t="str">
            <v>5-в</v>
          </cell>
          <cell r="D8">
            <v>17913.080000000002</v>
          </cell>
          <cell r="E8">
            <v>247101.71</v>
          </cell>
          <cell r="F8">
            <v>0</v>
          </cell>
          <cell r="G8">
            <v>0</v>
          </cell>
          <cell r="H8">
            <v>247101.71</v>
          </cell>
          <cell r="I8">
            <v>256263.34</v>
          </cell>
          <cell r="J8">
            <v>0</v>
          </cell>
          <cell r="K8">
            <v>0</v>
          </cell>
          <cell r="L8">
            <v>236725.84</v>
          </cell>
          <cell r="M8">
            <v>24710.16</v>
          </cell>
          <cell r="N8">
            <v>8537.01</v>
          </cell>
          <cell r="O8">
            <v>15322.92</v>
          </cell>
          <cell r="P8">
            <v>3361.61</v>
          </cell>
          <cell r="Q8">
            <v>36492.379999999997</v>
          </cell>
          <cell r="R8">
            <v>0</v>
          </cell>
          <cell r="S8">
            <v>19024.54</v>
          </cell>
          <cell r="T8">
            <v>4734.51</v>
          </cell>
          <cell r="U8">
            <v>1099.29</v>
          </cell>
          <cell r="V8">
            <v>11264.76</v>
          </cell>
          <cell r="W8">
            <v>10133.76</v>
          </cell>
          <cell r="X8">
            <v>38595.339999999997</v>
          </cell>
          <cell r="Y8">
            <v>14039.68</v>
          </cell>
          <cell r="Z8">
            <v>1874.32</v>
          </cell>
          <cell r="AA8">
            <v>79196.39</v>
          </cell>
          <cell r="AB8">
            <v>17381.63</v>
          </cell>
          <cell r="AC8">
            <v>290821.2</v>
          </cell>
          <cell r="AD8">
            <v>-36182.28</v>
          </cell>
          <cell r="AE8">
            <v>5052.8999999999996</v>
          </cell>
        </row>
        <row r="9">
          <cell r="A9" t="str">
            <v>2-я Железнодорожная, 5-г</v>
          </cell>
          <cell r="B9" t="str">
            <v>2-я Железнодорожная</v>
          </cell>
          <cell r="C9" t="str">
            <v>5-г</v>
          </cell>
          <cell r="D9">
            <v>9584.61</v>
          </cell>
          <cell r="E9">
            <v>297046.05</v>
          </cell>
          <cell r="F9">
            <v>0</v>
          </cell>
          <cell r="G9">
            <v>0</v>
          </cell>
          <cell r="H9">
            <v>297046.05</v>
          </cell>
          <cell r="I9">
            <v>282781.2</v>
          </cell>
          <cell r="J9">
            <v>0</v>
          </cell>
          <cell r="K9">
            <v>0</v>
          </cell>
          <cell r="L9">
            <v>282781.2</v>
          </cell>
          <cell r="M9">
            <v>29704.63</v>
          </cell>
          <cell r="N9">
            <v>6251.12</v>
          </cell>
          <cell r="O9">
            <v>15411.24</v>
          </cell>
          <cell r="P9">
            <v>3348.15</v>
          </cell>
          <cell r="Q9">
            <v>34605.74</v>
          </cell>
          <cell r="R9">
            <v>0</v>
          </cell>
          <cell r="S9">
            <v>23286.94</v>
          </cell>
          <cell r="T9">
            <v>5655.62</v>
          </cell>
          <cell r="U9">
            <v>419.03</v>
          </cell>
          <cell r="V9">
            <v>12513.62</v>
          </cell>
          <cell r="W9">
            <v>10191.24</v>
          </cell>
          <cell r="X9">
            <v>49360.45</v>
          </cell>
          <cell r="Y9">
            <v>18296.59</v>
          </cell>
          <cell r="Z9">
            <v>15017.65</v>
          </cell>
          <cell r="AA9">
            <v>67911.34</v>
          </cell>
          <cell r="AB9">
            <v>3789.27</v>
          </cell>
          <cell r="AC9">
            <v>301712.14</v>
          </cell>
          <cell r="AD9">
            <v>-9346.33</v>
          </cell>
          <cell r="AE9">
            <v>5949.51</v>
          </cell>
        </row>
        <row r="10">
          <cell r="A10" t="str">
            <v>2-я Железнодорожная, 6</v>
          </cell>
          <cell r="B10" t="str">
            <v>2-я Железнодорожная</v>
          </cell>
          <cell r="C10">
            <v>6</v>
          </cell>
          <cell r="D10">
            <v>59974.69</v>
          </cell>
          <cell r="E10">
            <v>727809.04</v>
          </cell>
          <cell r="F10">
            <v>67498.47</v>
          </cell>
          <cell r="G10">
            <v>0</v>
          </cell>
          <cell r="H10">
            <v>795307.51</v>
          </cell>
          <cell r="I10">
            <v>672635.82</v>
          </cell>
          <cell r="J10">
            <v>61122.61</v>
          </cell>
          <cell r="K10">
            <v>0</v>
          </cell>
          <cell r="L10">
            <v>733319.56</v>
          </cell>
          <cell r="M10">
            <v>79530.759999999995</v>
          </cell>
          <cell r="N10">
            <v>15612.06</v>
          </cell>
          <cell r="O10">
            <v>38215.29</v>
          </cell>
          <cell r="P10">
            <v>6301.51</v>
          </cell>
          <cell r="Q10">
            <v>71751.23</v>
          </cell>
          <cell r="R10">
            <v>0</v>
          </cell>
          <cell r="S10">
            <v>64871.71</v>
          </cell>
          <cell r="T10">
            <v>14666.4</v>
          </cell>
          <cell r="U10">
            <v>804.31</v>
          </cell>
          <cell r="V10">
            <v>22779.22</v>
          </cell>
          <cell r="W10">
            <v>25546.400000000001</v>
          </cell>
          <cell r="X10">
            <v>171061.16</v>
          </cell>
          <cell r="Y10">
            <v>54055.98</v>
          </cell>
          <cell r="Z10">
            <v>38443.839999999997</v>
          </cell>
          <cell r="AA10">
            <v>183259.99</v>
          </cell>
          <cell r="AB10">
            <v>3750</v>
          </cell>
          <cell r="AC10">
            <v>806099.69</v>
          </cell>
          <cell r="AD10">
            <v>-12805.44</v>
          </cell>
          <cell r="AE10">
            <v>15449.83</v>
          </cell>
        </row>
        <row r="11">
          <cell r="A11" t="str">
            <v>2-я Железнодорожная, 7</v>
          </cell>
          <cell r="B11" t="str">
            <v>2-я Железнодорожная</v>
          </cell>
          <cell r="C11">
            <v>7</v>
          </cell>
          <cell r="D11">
            <v>16153.73</v>
          </cell>
          <cell r="E11">
            <v>334654.89</v>
          </cell>
          <cell r="F11">
            <v>0</v>
          </cell>
          <cell r="G11">
            <v>0</v>
          </cell>
          <cell r="H11">
            <v>334654.89</v>
          </cell>
          <cell r="I11">
            <v>302974</v>
          </cell>
          <cell r="J11">
            <v>0</v>
          </cell>
          <cell r="K11">
            <v>0</v>
          </cell>
          <cell r="L11">
            <v>302837.86</v>
          </cell>
          <cell r="M11">
            <v>33465.47</v>
          </cell>
          <cell r="N11">
            <v>7166.24</v>
          </cell>
          <cell r="O11">
            <v>16680.48</v>
          </cell>
          <cell r="P11">
            <v>3219.52</v>
          </cell>
          <cell r="Q11">
            <v>34286.07</v>
          </cell>
          <cell r="R11">
            <v>0</v>
          </cell>
          <cell r="S11">
            <v>23115.07</v>
          </cell>
          <cell r="T11">
            <v>6056.76</v>
          </cell>
          <cell r="U11">
            <v>386.5</v>
          </cell>
          <cell r="V11">
            <v>12076.58</v>
          </cell>
          <cell r="W11">
            <v>11030.64</v>
          </cell>
          <cell r="X11">
            <v>74221.52</v>
          </cell>
          <cell r="Y11">
            <v>20184.009999999998</v>
          </cell>
          <cell r="Z11">
            <v>16254.5</v>
          </cell>
          <cell r="AA11">
            <v>73208.08</v>
          </cell>
          <cell r="AB11">
            <v>2990.1</v>
          </cell>
          <cell r="AC11">
            <v>340944.8</v>
          </cell>
          <cell r="AD11">
            <v>-21953.21</v>
          </cell>
          <cell r="AE11">
            <v>6603.26</v>
          </cell>
        </row>
        <row r="12">
          <cell r="A12" t="str">
            <v>2-я Железнодорожная, 8</v>
          </cell>
          <cell r="B12" t="str">
            <v>2-я Железнодорожная</v>
          </cell>
          <cell r="C12">
            <v>8</v>
          </cell>
          <cell r="D12">
            <v>9812.27</v>
          </cell>
          <cell r="E12">
            <v>997413.09</v>
          </cell>
          <cell r="F12">
            <v>38435.269999999997</v>
          </cell>
          <cell r="G12">
            <v>0</v>
          </cell>
          <cell r="H12">
            <v>1035848.36</v>
          </cell>
          <cell r="I12">
            <v>848683.28</v>
          </cell>
          <cell r="J12">
            <v>31911.13</v>
          </cell>
          <cell r="K12">
            <v>0</v>
          </cell>
          <cell r="L12">
            <v>877637.32</v>
          </cell>
          <cell r="M12">
            <v>103584.8</v>
          </cell>
          <cell r="N12">
            <v>34816.44</v>
          </cell>
          <cell r="O12">
            <v>41088.06</v>
          </cell>
          <cell r="P12">
            <v>10326.86</v>
          </cell>
          <cell r="Q12">
            <v>99958.83</v>
          </cell>
          <cell r="R12">
            <v>0</v>
          </cell>
          <cell r="S12">
            <v>57321.62</v>
          </cell>
          <cell r="T12">
            <v>17552.77</v>
          </cell>
          <cell r="U12">
            <v>1862.52</v>
          </cell>
          <cell r="V12">
            <v>38183.339999999997</v>
          </cell>
          <cell r="W12">
            <v>27319.759999999998</v>
          </cell>
          <cell r="X12">
            <v>293089.08</v>
          </cell>
          <cell r="Y12">
            <v>45575.16</v>
          </cell>
          <cell r="Z12">
            <v>39760.449999999997</v>
          </cell>
          <cell r="AA12">
            <v>174977.3</v>
          </cell>
          <cell r="AB12">
            <v>36456.589999999997</v>
          </cell>
          <cell r="AC12">
            <v>1042377.68</v>
          </cell>
          <cell r="AD12">
            <v>-154928.09</v>
          </cell>
          <cell r="AE12">
            <v>20504.099999999999</v>
          </cell>
        </row>
        <row r="13">
          <cell r="A13" t="str">
            <v>2-я Железнодорожная, 8-а</v>
          </cell>
          <cell r="B13" t="str">
            <v>2-я Железнодорожная</v>
          </cell>
          <cell r="C13" t="str">
            <v>8-а</v>
          </cell>
          <cell r="D13">
            <v>2744.93</v>
          </cell>
          <cell r="E13">
            <v>260673.71</v>
          </cell>
          <cell r="F13">
            <v>0</v>
          </cell>
          <cell r="G13">
            <v>0</v>
          </cell>
          <cell r="H13">
            <v>260673.71</v>
          </cell>
          <cell r="I13">
            <v>265470.74</v>
          </cell>
          <cell r="J13">
            <v>0</v>
          </cell>
          <cell r="K13">
            <v>0</v>
          </cell>
          <cell r="L13">
            <v>264373.42</v>
          </cell>
          <cell r="M13">
            <v>26067.33</v>
          </cell>
          <cell r="N13">
            <v>9108.58</v>
          </cell>
          <cell r="O13">
            <v>14508.72</v>
          </cell>
          <cell r="P13">
            <v>3117.22</v>
          </cell>
          <cell r="Q13">
            <v>29701.759999999998</v>
          </cell>
          <cell r="R13">
            <v>0</v>
          </cell>
          <cell r="S13">
            <v>23732.35</v>
          </cell>
          <cell r="T13">
            <v>5287.49</v>
          </cell>
          <cell r="U13">
            <v>420.26</v>
          </cell>
          <cell r="V13">
            <v>11944.85</v>
          </cell>
          <cell r="W13">
            <v>9594.84</v>
          </cell>
          <cell r="X13">
            <v>85455.51</v>
          </cell>
          <cell r="Y13">
            <v>14629.35</v>
          </cell>
          <cell r="Z13">
            <v>14137.5</v>
          </cell>
          <cell r="AA13">
            <v>57802.36</v>
          </cell>
          <cell r="AB13">
            <v>2130.3000000000002</v>
          </cell>
          <cell r="AC13">
            <v>312891.62</v>
          </cell>
          <cell r="AD13">
            <v>-45773.27</v>
          </cell>
          <cell r="AE13">
            <v>5253.2</v>
          </cell>
        </row>
        <row r="14">
          <cell r="A14" t="str">
            <v>2-я Железнодорожная, 8-б</v>
          </cell>
          <cell r="B14" t="str">
            <v>2-я Железнодорожная</v>
          </cell>
          <cell r="C14" t="str">
            <v>8-б</v>
          </cell>
          <cell r="D14">
            <v>-592.54</v>
          </cell>
          <cell r="E14">
            <v>389888.68</v>
          </cell>
          <cell r="F14">
            <v>29671.17</v>
          </cell>
          <cell r="G14">
            <v>0</v>
          </cell>
          <cell r="H14">
            <v>419559.85</v>
          </cell>
          <cell r="I14">
            <v>314870.28000000003</v>
          </cell>
          <cell r="J14">
            <v>8094.03</v>
          </cell>
          <cell r="K14">
            <v>0</v>
          </cell>
          <cell r="L14">
            <v>318223.40999999997</v>
          </cell>
          <cell r="M14">
            <v>41956.04</v>
          </cell>
          <cell r="N14">
            <v>7806.41</v>
          </cell>
          <cell r="O14">
            <v>13845.66</v>
          </cell>
          <cell r="P14">
            <v>3016.16</v>
          </cell>
          <cell r="Q14">
            <v>31802.53</v>
          </cell>
          <cell r="R14">
            <v>0</v>
          </cell>
          <cell r="S14">
            <v>23964.86</v>
          </cell>
          <cell r="T14">
            <v>6364.47</v>
          </cell>
          <cell r="U14">
            <v>704.25</v>
          </cell>
          <cell r="V14">
            <v>12257.74</v>
          </cell>
          <cell r="W14">
            <v>9248.16</v>
          </cell>
          <cell r="X14">
            <v>131853.01999999999</v>
          </cell>
          <cell r="Y14">
            <v>14275.34</v>
          </cell>
          <cell r="Z14">
            <v>13244.29</v>
          </cell>
          <cell r="AA14">
            <v>60854.13</v>
          </cell>
          <cell r="AB14">
            <v>2133.86</v>
          </cell>
          <cell r="AC14">
            <v>381421.94</v>
          </cell>
          <cell r="AD14">
            <v>-63791.07</v>
          </cell>
          <cell r="AE14">
            <v>8095.02</v>
          </cell>
        </row>
        <row r="15">
          <cell r="A15" t="str">
            <v>2-я Железнодорожная, 8-в</v>
          </cell>
          <cell r="B15" t="str">
            <v>2-я Железнодорожная</v>
          </cell>
          <cell r="C15" t="str">
            <v>8-в</v>
          </cell>
          <cell r="D15">
            <v>-10199.49</v>
          </cell>
          <cell r="E15">
            <v>287958.78999999998</v>
          </cell>
          <cell r="F15">
            <v>11301.47</v>
          </cell>
          <cell r="G15">
            <v>0</v>
          </cell>
          <cell r="H15">
            <v>299260.26</v>
          </cell>
          <cell r="I15">
            <v>258853.3</v>
          </cell>
          <cell r="J15">
            <v>0</v>
          </cell>
          <cell r="K15">
            <v>0</v>
          </cell>
          <cell r="L15">
            <v>258853.3</v>
          </cell>
          <cell r="M15">
            <v>29926.03</v>
          </cell>
          <cell r="N15">
            <v>7851.38</v>
          </cell>
          <cell r="O15">
            <v>10218.42</v>
          </cell>
          <cell r="P15">
            <v>2877.57</v>
          </cell>
          <cell r="Q15">
            <v>25773.16</v>
          </cell>
          <cell r="R15">
            <v>0</v>
          </cell>
          <cell r="S15">
            <v>20298.39</v>
          </cell>
          <cell r="T15">
            <v>5177.07</v>
          </cell>
          <cell r="U15">
            <v>474.49</v>
          </cell>
          <cell r="V15">
            <v>12549.63</v>
          </cell>
          <cell r="W15">
            <v>6844.56</v>
          </cell>
          <cell r="X15">
            <v>88487.19</v>
          </cell>
          <cell r="Y15">
            <v>14633.7</v>
          </cell>
          <cell r="Z15">
            <v>9779.52</v>
          </cell>
          <cell r="AA15">
            <v>43836.83</v>
          </cell>
          <cell r="AB15">
            <v>3485.4</v>
          </cell>
          <cell r="AC15">
            <v>288118.02</v>
          </cell>
          <cell r="AD15">
            <v>-39464.21</v>
          </cell>
          <cell r="AE15">
            <v>5904.68</v>
          </cell>
        </row>
        <row r="16">
          <cell r="A16" t="str">
            <v>2-я Железнодорожная, 9</v>
          </cell>
          <cell r="B16" t="str">
            <v>2-я Железнодорожная</v>
          </cell>
          <cell r="C16">
            <v>9</v>
          </cell>
          <cell r="D16">
            <v>89562.3</v>
          </cell>
          <cell r="E16">
            <v>689088.53</v>
          </cell>
          <cell r="F16">
            <v>30379.23</v>
          </cell>
          <cell r="G16">
            <v>0</v>
          </cell>
          <cell r="H16">
            <v>719467.76</v>
          </cell>
          <cell r="I16">
            <v>691388.12</v>
          </cell>
          <cell r="J16">
            <v>15462.44</v>
          </cell>
          <cell r="K16">
            <v>0</v>
          </cell>
          <cell r="L16">
            <v>701232.79</v>
          </cell>
          <cell r="M16">
            <v>71946.850000000006</v>
          </cell>
          <cell r="N16">
            <v>14450.55</v>
          </cell>
          <cell r="O16">
            <v>39497.339999999997</v>
          </cell>
          <cell r="P16">
            <v>8089.49</v>
          </cell>
          <cell r="Q16">
            <v>97241.25</v>
          </cell>
          <cell r="R16">
            <v>0</v>
          </cell>
          <cell r="S16">
            <v>52881.54</v>
          </cell>
          <cell r="T16">
            <v>14024.63</v>
          </cell>
          <cell r="U16">
            <v>944.4</v>
          </cell>
          <cell r="V16">
            <v>25555.95</v>
          </cell>
          <cell r="W16">
            <v>26370.36</v>
          </cell>
          <cell r="X16">
            <v>127417.63</v>
          </cell>
          <cell r="Y16">
            <v>36510.339999999997</v>
          </cell>
          <cell r="Z16">
            <v>37976.22</v>
          </cell>
          <cell r="AA16">
            <v>185703.6</v>
          </cell>
          <cell r="AB16">
            <v>3452.82</v>
          </cell>
          <cell r="AC16">
            <v>756469.49</v>
          </cell>
          <cell r="AD16">
            <v>34325.599999999999</v>
          </cell>
          <cell r="AE16">
            <v>14406.52</v>
          </cell>
        </row>
        <row r="17">
          <cell r="A17" t="str">
            <v>2-я Железнодорожная, 15</v>
          </cell>
          <cell r="B17" t="str">
            <v>2-я Железнодорожная</v>
          </cell>
          <cell r="C17">
            <v>15</v>
          </cell>
          <cell r="D17">
            <v>39884.71</v>
          </cell>
          <cell r="E17">
            <v>679084.87</v>
          </cell>
          <cell r="F17">
            <v>0</v>
          </cell>
          <cell r="G17">
            <v>0</v>
          </cell>
          <cell r="H17">
            <v>679084.87</v>
          </cell>
          <cell r="I17">
            <v>681618.31</v>
          </cell>
          <cell r="J17">
            <v>0</v>
          </cell>
          <cell r="K17">
            <v>0</v>
          </cell>
          <cell r="L17">
            <v>679523.55</v>
          </cell>
          <cell r="M17">
            <v>67908.5</v>
          </cell>
          <cell r="N17">
            <v>7229.38</v>
          </cell>
          <cell r="O17">
            <v>43331.28</v>
          </cell>
          <cell r="P17">
            <v>9035.83</v>
          </cell>
          <cell r="Q17">
            <v>100521.45</v>
          </cell>
          <cell r="R17">
            <v>0</v>
          </cell>
          <cell r="S17">
            <v>24845.49</v>
          </cell>
          <cell r="T17">
            <v>13590.47</v>
          </cell>
          <cell r="U17">
            <v>499.09</v>
          </cell>
          <cell r="V17">
            <v>22113</v>
          </cell>
          <cell r="W17">
            <v>28638</v>
          </cell>
          <cell r="X17">
            <v>145780.12</v>
          </cell>
          <cell r="Y17">
            <v>46359.6</v>
          </cell>
          <cell r="Z17">
            <v>0</v>
          </cell>
          <cell r="AA17">
            <v>213308.78</v>
          </cell>
          <cell r="AB17">
            <v>4313.4799999999996</v>
          </cell>
          <cell r="AC17">
            <v>741324.43</v>
          </cell>
          <cell r="AD17">
            <v>-21916.17</v>
          </cell>
          <cell r="AE17">
            <v>13849.96</v>
          </cell>
        </row>
        <row r="18">
          <cell r="A18" t="str">
            <v>2-я Железнодорожная, 25</v>
          </cell>
          <cell r="B18" t="str">
            <v>2-я Железнодорожная</v>
          </cell>
          <cell r="C18">
            <v>25</v>
          </cell>
          <cell r="D18">
            <v>28143.25</v>
          </cell>
          <cell r="E18">
            <v>184091.46</v>
          </cell>
          <cell r="F18">
            <v>0</v>
          </cell>
          <cell r="G18">
            <v>0</v>
          </cell>
          <cell r="H18">
            <v>184091.46</v>
          </cell>
          <cell r="I18">
            <v>177922.86</v>
          </cell>
          <cell r="J18">
            <v>0</v>
          </cell>
          <cell r="K18">
            <v>0</v>
          </cell>
          <cell r="L18">
            <v>177342.23</v>
          </cell>
          <cell r="M18">
            <v>18409.16</v>
          </cell>
          <cell r="N18">
            <v>6076.3</v>
          </cell>
          <cell r="O18">
            <v>11787.12</v>
          </cell>
          <cell r="P18">
            <v>1874.21</v>
          </cell>
          <cell r="Q18">
            <v>20638.78</v>
          </cell>
          <cell r="R18">
            <v>0</v>
          </cell>
          <cell r="S18">
            <v>14195.26</v>
          </cell>
          <cell r="T18">
            <v>3546.82</v>
          </cell>
          <cell r="U18">
            <v>123.44</v>
          </cell>
          <cell r="V18">
            <v>5203.0600000000004</v>
          </cell>
          <cell r="W18">
            <v>7794.72</v>
          </cell>
          <cell r="X18">
            <v>35326.120000000003</v>
          </cell>
          <cell r="Y18">
            <v>16287.35</v>
          </cell>
          <cell r="Z18">
            <v>0</v>
          </cell>
          <cell r="AA18">
            <v>52051.78</v>
          </cell>
          <cell r="AB18">
            <v>62.46</v>
          </cell>
          <cell r="AC18">
            <v>197027.58</v>
          </cell>
          <cell r="AD18">
            <v>8457.9</v>
          </cell>
          <cell r="AE18">
            <v>3651</v>
          </cell>
        </row>
        <row r="19">
          <cell r="A19" t="str">
            <v>2-я Железнодорожная, 59</v>
          </cell>
          <cell r="B19" t="str">
            <v>2-я Железнодорожная</v>
          </cell>
          <cell r="C19">
            <v>59</v>
          </cell>
          <cell r="D19">
            <v>-3315.05</v>
          </cell>
          <cell r="E19">
            <v>509535.86</v>
          </cell>
          <cell r="F19">
            <v>18068.23</v>
          </cell>
          <cell r="G19">
            <v>0</v>
          </cell>
          <cell r="H19">
            <v>527604.09</v>
          </cell>
          <cell r="I19">
            <v>481194.97</v>
          </cell>
          <cell r="J19">
            <v>11186.09</v>
          </cell>
          <cell r="K19">
            <v>0</v>
          </cell>
          <cell r="L19">
            <v>482714.08</v>
          </cell>
          <cell r="M19">
            <v>52760.46</v>
          </cell>
          <cell r="N19">
            <v>14295.56</v>
          </cell>
          <cell r="O19">
            <v>23941.5</v>
          </cell>
          <cell r="P19">
            <v>5258.98</v>
          </cell>
          <cell r="Q19">
            <v>57410.45</v>
          </cell>
          <cell r="R19">
            <v>0</v>
          </cell>
          <cell r="S19">
            <v>32803.49</v>
          </cell>
          <cell r="T19">
            <v>9654.2900000000009</v>
          </cell>
          <cell r="U19">
            <v>808.32</v>
          </cell>
          <cell r="V19">
            <v>20020.38</v>
          </cell>
          <cell r="W19">
            <v>15921.28</v>
          </cell>
          <cell r="X19">
            <v>145923.03</v>
          </cell>
          <cell r="Y19">
            <v>15700.18</v>
          </cell>
          <cell r="Z19">
            <v>24266.03</v>
          </cell>
          <cell r="AA19">
            <v>110883.62</v>
          </cell>
          <cell r="AB19">
            <v>17944.63</v>
          </cell>
          <cell r="AC19">
            <v>558035.67000000004</v>
          </cell>
          <cell r="AD19">
            <v>-78636.639999999999</v>
          </cell>
          <cell r="AE19">
            <v>10443.469999999999</v>
          </cell>
        </row>
        <row r="20">
          <cell r="A20" t="str">
            <v>4-я Железнодорожная, 18-б</v>
          </cell>
          <cell r="B20" t="str">
            <v>4-я Железнодорожная</v>
          </cell>
          <cell r="C20" t="str">
            <v>18-б</v>
          </cell>
          <cell r="D20">
            <v>-1358.02</v>
          </cell>
          <cell r="E20">
            <v>-180.41</v>
          </cell>
          <cell r="F20">
            <v>0</v>
          </cell>
          <cell r="G20">
            <v>0</v>
          </cell>
          <cell r="H20">
            <v>-180.41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-18.04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-21.29</v>
          </cell>
          <cell r="AD20">
            <v>-1336.73</v>
          </cell>
          <cell r="AE20">
            <v>-3.25</v>
          </cell>
        </row>
        <row r="21">
          <cell r="A21" t="str">
            <v>4-я Железнодорожная, 36</v>
          </cell>
          <cell r="B21" t="str">
            <v>4-я Железнодорожная</v>
          </cell>
          <cell r="C21">
            <v>36</v>
          </cell>
          <cell r="D21">
            <v>1893.38</v>
          </cell>
          <cell r="E21">
            <v>-247.08</v>
          </cell>
          <cell r="F21">
            <v>0</v>
          </cell>
          <cell r="G21">
            <v>0</v>
          </cell>
          <cell r="H21">
            <v>-247.08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-24.71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-29.16</v>
          </cell>
          <cell r="AD21">
            <v>1922.54</v>
          </cell>
          <cell r="AE21">
            <v>-4.45</v>
          </cell>
        </row>
        <row r="22">
          <cell r="A22" t="str">
            <v>4-я Железнодорожная, 38</v>
          </cell>
          <cell r="B22" t="str">
            <v>4-я Железнодорожная</v>
          </cell>
          <cell r="C22">
            <v>38</v>
          </cell>
          <cell r="D22">
            <v>-9117.8799999999992</v>
          </cell>
          <cell r="E22">
            <v>-53.34</v>
          </cell>
          <cell r="F22">
            <v>0</v>
          </cell>
          <cell r="G22">
            <v>0</v>
          </cell>
          <cell r="H22">
            <v>-53.34</v>
          </cell>
          <cell r="I22">
            <v>-952.51</v>
          </cell>
          <cell r="J22">
            <v>0</v>
          </cell>
          <cell r="K22">
            <v>0</v>
          </cell>
          <cell r="L22">
            <v>-952.51</v>
          </cell>
          <cell r="M22">
            <v>-5.33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-19.05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-25.34</v>
          </cell>
          <cell r="AD22">
            <v>-10045.049999999999</v>
          </cell>
          <cell r="AE22">
            <v>-0.96</v>
          </cell>
        </row>
        <row r="23">
          <cell r="A23" t="str">
            <v>4-я Железнодорожная, 40</v>
          </cell>
          <cell r="B23" t="str">
            <v>4-я Железнодорожная</v>
          </cell>
          <cell r="C23">
            <v>40</v>
          </cell>
          <cell r="D23">
            <v>-5444.33</v>
          </cell>
          <cell r="E23">
            <v>-243.37</v>
          </cell>
          <cell r="F23">
            <v>0</v>
          </cell>
          <cell r="G23">
            <v>0</v>
          </cell>
          <cell r="H23">
            <v>-243.37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-24.34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-28.72</v>
          </cell>
          <cell r="AD23">
            <v>-5415.61</v>
          </cell>
          <cell r="AE23">
            <v>-4.38</v>
          </cell>
        </row>
        <row r="24">
          <cell r="A24" t="str">
            <v>4-я Железнодорожная, 42</v>
          </cell>
          <cell r="B24" t="str">
            <v>4-я Железнодорожная</v>
          </cell>
          <cell r="C24">
            <v>42</v>
          </cell>
          <cell r="D24">
            <v>-10191.85</v>
          </cell>
          <cell r="E24">
            <v>-419.61</v>
          </cell>
          <cell r="F24">
            <v>0</v>
          </cell>
          <cell r="G24">
            <v>0</v>
          </cell>
          <cell r="H24">
            <v>-419.61</v>
          </cell>
          <cell r="I24">
            <v>975.62</v>
          </cell>
          <cell r="J24">
            <v>0</v>
          </cell>
          <cell r="K24">
            <v>0</v>
          </cell>
          <cell r="L24">
            <v>975.62</v>
          </cell>
          <cell r="M24">
            <v>-41.96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19.510000000000002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-30</v>
          </cell>
          <cell r="AD24">
            <v>-9186.23</v>
          </cell>
          <cell r="AE24">
            <v>-7.55</v>
          </cell>
        </row>
        <row r="25">
          <cell r="A25" t="str">
            <v>4-я Железнодорожная, 46-а</v>
          </cell>
          <cell r="B25" t="str">
            <v>4-я Железнодорожная</v>
          </cell>
          <cell r="C25" t="str">
            <v>46-а</v>
          </cell>
          <cell r="D25">
            <v>-113875.38</v>
          </cell>
          <cell r="E25">
            <v>-2176.65</v>
          </cell>
          <cell r="F25">
            <v>0</v>
          </cell>
          <cell r="G25">
            <v>0</v>
          </cell>
          <cell r="H25">
            <v>-2176.65</v>
          </cell>
          <cell r="I25">
            <v>8229.02</v>
          </cell>
          <cell r="J25">
            <v>0</v>
          </cell>
          <cell r="K25">
            <v>0</v>
          </cell>
          <cell r="L25">
            <v>8229.02</v>
          </cell>
          <cell r="M25">
            <v>-217.67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164.58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-92.27</v>
          </cell>
          <cell r="AD25">
            <v>-105554.09</v>
          </cell>
          <cell r="AE25">
            <v>-39.18</v>
          </cell>
        </row>
        <row r="26">
          <cell r="A26" t="str">
            <v>4-я Железнодорожная, 46-б</v>
          </cell>
          <cell r="B26" t="str">
            <v>4-я Железнодорожная</v>
          </cell>
          <cell r="C26" t="str">
            <v>46-б</v>
          </cell>
          <cell r="D26">
            <v>30110.720000000001</v>
          </cell>
          <cell r="E26">
            <v>-1082.4100000000001</v>
          </cell>
          <cell r="F26">
            <v>0</v>
          </cell>
          <cell r="G26">
            <v>0</v>
          </cell>
          <cell r="H26">
            <v>-1082.4100000000001</v>
          </cell>
          <cell r="I26">
            <v>951.56</v>
          </cell>
          <cell r="J26">
            <v>0</v>
          </cell>
          <cell r="K26">
            <v>0</v>
          </cell>
          <cell r="L26">
            <v>951.56</v>
          </cell>
          <cell r="M26">
            <v>-108.24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19.03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-108.69</v>
          </cell>
          <cell r="AD26">
            <v>31170.97</v>
          </cell>
          <cell r="AE26">
            <v>-19.48</v>
          </cell>
        </row>
        <row r="27">
          <cell r="A27" t="str">
            <v>4-я Железнодорожная, 48</v>
          </cell>
          <cell r="B27" t="str">
            <v>4-я Железнодорожная</v>
          </cell>
          <cell r="C27">
            <v>48</v>
          </cell>
          <cell r="D27">
            <v>68434.990000000005</v>
          </cell>
          <cell r="E27">
            <v>836639.53</v>
          </cell>
          <cell r="F27">
            <v>0</v>
          </cell>
          <cell r="G27">
            <v>0</v>
          </cell>
          <cell r="H27">
            <v>836639.53</v>
          </cell>
          <cell r="I27">
            <v>787941.37</v>
          </cell>
          <cell r="J27">
            <v>0</v>
          </cell>
          <cell r="K27">
            <v>0</v>
          </cell>
          <cell r="L27">
            <v>787815.69</v>
          </cell>
          <cell r="M27">
            <v>83663.960000000006</v>
          </cell>
          <cell r="N27">
            <v>15184.84</v>
          </cell>
          <cell r="O27">
            <v>43936.56</v>
          </cell>
          <cell r="P27">
            <v>9339.4699999999993</v>
          </cell>
          <cell r="Q27">
            <v>108498.76</v>
          </cell>
          <cell r="R27">
            <v>0</v>
          </cell>
          <cell r="S27">
            <v>63418.59</v>
          </cell>
          <cell r="T27">
            <v>15756.32</v>
          </cell>
          <cell r="U27">
            <v>711.74</v>
          </cell>
          <cell r="V27">
            <v>29939.87</v>
          </cell>
          <cell r="W27">
            <v>29053.919999999998</v>
          </cell>
          <cell r="X27">
            <v>169844.52</v>
          </cell>
          <cell r="Y27">
            <v>18568.52</v>
          </cell>
          <cell r="Z27">
            <v>0</v>
          </cell>
          <cell r="AA27">
            <v>197118.32</v>
          </cell>
          <cell r="AB27">
            <v>34184.870000000003</v>
          </cell>
          <cell r="AC27">
            <v>835960.86</v>
          </cell>
          <cell r="AD27">
            <v>20289.82</v>
          </cell>
          <cell r="AE27">
            <v>16740.599999999999</v>
          </cell>
        </row>
        <row r="28">
          <cell r="A28" t="str">
            <v>4-я Железнодорожная, 73</v>
          </cell>
          <cell r="B28" t="str">
            <v>4-я Железнодорожная</v>
          </cell>
          <cell r="C28">
            <v>73</v>
          </cell>
          <cell r="D28">
            <v>17014.75</v>
          </cell>
          <cell r="E28">
            <v>307800.78999999998</v>
          </cell>
          <cell r="F28">
            <v>0</v>
          </cell>
          <cell r="G28">
            <v>0</v>
          </cell>
          <cell r="H28">
            <v>307800.78999999998</v>
          </cell>
          <cell r="I28">
            <v>299976.8</v>
          </cell>
          <cell r="J28">
            <v>0</v>
          </cell>
          <cell r="K28">
            <v>0</v>
          </cell>
          <cell r="L28">
            <v>297005.24</v>
          </cell>
          <cell r="M28">
            <v>30780.1</v>
          </cell>
          <cell r="N28">
            <v>10795.76</v>
          </cell>
          <cell r="O28">
            <v>20950.32</v>
          </cell>
          <cell r="P28">
            <v>4646.41</v>
          </cell>
          <cell r="Q28">
            <v>51112.46</v>
          </cell>
          <cell r="R28">
            <v>0</v>
          </cell>
          <cell r="S28">
            <v>12237.15</v>
          </cell>
          <cell r="T28">
            <v>5940.1</v>
          </cell>
          <cell r="U28">
            <v>1028.8599999999999</v>
          </cell>
          <cell r="V28">
            <v>11862.14</v>
          </cell>
          <cell r="W28">
            <v>13854.24</v>
          </cell>
          <cell r="X28">
            <v>33517.199999999997</v>
          </cell>
          <cell r="Y28">
            <v>20679.03</v>
          </cell>
          <cell r="Z28">
            <v>0</v>
          </cell>
          <cell r="AA28">
            <v>78596.399999999994</v>
          </cell>
          <cell r="AB28">
            <v>7015.51</v>
          </cell>
          <cell r="AC28">
            <v>309392.48</v>
          </cell>
          <cell r="AD28">
            <v>4627.51</v>
          </cell>
          <cell r="AE28">
            <v>6376.8</v>
          </cell>
        </row>
        <row r="29">
          <cell r="A29" t="str">
            <v>4-я Железнодорожная, 81</v>
          </cell>
          <cell r="B29" t="str">
            <v>4-я Железнодорожная</v>
          </cell>
          <cell r="C29">
            <v>81</v>
          </cell>
          <cell r="D29">
            <v>-68255.69</v>
          </cell>
          <cell r="E29">
            <v>199099.24</v>
          </cell>
          <cell r="F29">
            <v>0</v>
          </cell>
          <cell r="G29">
            <v>0</v>
          </cell>
          <cell r="H29">
            <v>199099.24</v>
          </cell>
          <cell r="I29">
            <v>238156.3</v>
          </cell>
          <cell r="J29">
            <v>0</v>
          </cell>
          <cell r="K29">
            <v>0</v>
          </cell>
          <cell r="L29">
            <v>233898.65</v>
          </cell>
          <cell r="M29">
            <v>19909.939999999999</v>
          </cell>
          <cell r="N29">
            <v>12147.09</v>
          </cell>
          <cell r="O29">
            <v>8339.8799999999992</v>
          </cell>
          <cell r="P29">
            <v>5150.95</v>
          </cell>
          <cell r="Q29">
            <v>48513.83</v>
          </cell>
          <cell r="R29">
            <v>0</v>
          </cell>
          <cell r="S29">
            <v>23982.59</v>
          </cell>
          <cell r="T29">
            <v>4677.99</v>
          </cell>
          <cell r="U29">
            <v>1065.7</v>
          </cell>
          <cell r="V29">
            <v>22615.95</v>
          </cell>
          <cell r="W29">
            <v>5551.68</v>
          </cell>
          <cell r="X29">
            <v>15471.18</v>
          </cell>
          <cell r="Y29">
            <v>8968.52</v>
          </cell>
          <cell r="Z29">
            <v>0</v>
          </cell>
          <cell r="AA29">
            <v>36970.339999999997</v>
          </cell>
          <cell r="AB29">
            <v>23359.919999999998</v>
          </cell>
          <cell r="AC29">
            <v>241236.48000000001</v>
          </cell>
          <cell r="AD29">
            <v>-75593.52</v>
          </cell>
          <cell r="AE29">
            <v>4510.92</v>
          </cell>
        </row>
        <row r="30">
          <cell r="A30" t="str">
            <v>4-я Железнодорожная, 98</v>
          </cell>
          <cell r="B30" t="str">
            <v>4-я Железнодорожная</v>
          </cell>
          <cell r="C30">
            <v>98</v>
          </cell>
          <cell r="D30">
            <v>-287.14999999999998</v>
          </cell>
          <cell r="E30">
            <v>513782.15</v>
          </cell>
          <cell r="F30">
            <v>24258.35</v>
          </cell>
          <cell r="G30">
            <v>0</v>
          </cell>
          <cell r="H30">
            <v>538040.5</v>
          </cell>
          <cell r="I30">
            <v>481851.75</v>
          </cell>
          <cell r="J30">
            <v>23500.09</v>
          </cell>
          <cell r="K30">
            <v>0</v>
          </cell>
          <cell r="L30">
            <v>504369.82</v>
          </cell>
          <cell r="M30">
            <v>53804.08</v>
          </cell>
          <cell r="N30">
            <v>12147.09</v>
          </cell>
          <cell r="O30">
            <v>33169.56</v>
          </cell>
          <cell r="P30">
            <v>7784.95</v>
          </cell>
          <cell r="Q30">
            <v>92702.39</v>
          </cell>
          <cell r="R30">
            <v>0</v>
          </cell>
          <cell r="S30">
            <v>22623.58</v>
          </cell>
          <cell r="T30">
            <v>10087.39</v>
          </cell>
          <cell r="U30">
            <v>1975.2</v>
          </cell>
          <cell r="V30">
            <v>18365.689999999999</v>
          </cell>
          <cell r="W30">
            <v>22069.040000000001</v>
          </cell>
          <cell r="X30">
            <v>103105.92</v>
          </cell>
          <cell r="Y30">
            <v>19733.88</v>
          </cell>
          <cell r="Z30">
            <v>0</v>
          </cell>
          <cell r="AA30">
            <v>149846.76</v>
          </cell>
          <cell r="AB30">
            <v>22169.96</v>
          </cell>
          <cell r="AC30">
            <v>580671.49</v>
          </cell>
          <cell r="AD30">
            <v>-76588.820000000007</v>
          </cell>
          <cell r="AE30">
            <v>11086</v>
          </cell>
        </row>
        <row r="31">
          <cell r="A31" t="str">
            <v>4-я Железнодорожная, 102</v>
          </cell>
          <cell r="B31" t="str">
            <v>4-я Железнодорожная</v>
          </cell>
          <cell r="C31">
            <v>102</v>
          </cell>
          <cell r="D31">
            <v>39291.08</v>
          </cell>
          <cell r="E31">
            <v>466146.21</v>
          </cell>
          <cell r="F31">
            <v>28232.19</v>
          </cell>
          <cell r="G31">
            <v>0</v>
          </cell>
          <cell r="H31">
            <v>494378.4</v>
          </cell>
          <cell r="I31">
            <v>477900.1</v>
          </cell>
          <cell r="J31">
            <v>10094.91</v>
          </cell>
          <cell r="K31">
            <v>0</v>
          </cell>
          <cell r="L31">
            <v>487995.01</v>
          </cell>
          <cell r="M31">
            <v>49437.88</v>
          </cell>
          <cell r="N31">
            <v>8436.06</v>
          </cell>
          <cell r="O31">
            <v>30205.439999999999</v>
          </cell>
          <cell r="P31">
            <v>6651.97</v>
          </cell>
          <cell r="Q31">
            <v>78206.52</v>
          </cell>
          <cell r="R31">
            <v>0</v>
          </cell>
          <cell r="S31">
            <v>14586.79</v>
          </cell>
          <cell r="T31">
            <v>9759.9</v>
          </cell>
          <cell r="U31">
            <v>787.66</v>
          </cell>
          <cell r="V31">
            <v>16213.72</v>
          </cell>
          <cell r="W31">
            <v>20157.88</v>
          </cell>
          <cell r="X31">
            <v>98074.8</v>
          </cell>
          <cell r="Y31">
            <v>39226.559999999998</v>
          </cell>
          <cell r="Z31">
            <v>0</v>
          </cell>
          <cell r="AA31">
            <v>141890.16</v>
          </cell>
          <cell r="AB31">
            <v>6038.32</v>
          </cell>
          <cell r="AC31">
            <v>529769.84</v>
          </cell>
          <cell r="AD31">
            <v>-2483.75</v>
          </cell>
          <cell r="AE31">
            <v>10096.18</v>
          </cell>
        </row>
        <row r="32">
          <cell r="A32" t="str">
            <v>4-я Железнодорожная, 153</v>
          </cell>
          <cell r="B32" t="str">
            <v>4-я Железнодорожная</v>
          </cell>
          <cell r="C32">
            <v>153</v>
          </cell>
          <cell r="D32">
            <v>17770.53</v>
          </cell>
          <cell r="E32">
            <v>302657.53999999998</v>
          </cell>
          <cell r="F32">
            <v>0</v>
          </cell>
          <cell r="G32">
            <v>0</v>
          </cell>
          <cell r="H32">
            <v>302657.53999999998</v>
          </cell>
          <cell r="I32">
            <v>301461.64</v>
          </cell>
          <cell r="J32">
            <v>0</v>
          </cell>
          <cell r="K32">
            <v>0</v>
          </cell>
          <cell r="L32">
            <v>301461.64</v>
          </cell>
          <cell r="M32">
            <v>30265.74</v>
          </cell>
          <cell r="N32">
            <v>5061.6400000000003</v>
          </cell>
          <cell r="O32">
            <v>15332.28</v>
          </cell>
          <cell r="P32">
            <v>3150.38</v>
          </cell>
          <cell r="Q32">
            <v>31446.47</v>
          </cell>
          <cell r="R32">
            <v>0</v>
          </cell>
          <cell r="S32">
            <v>21817.360000000001</v>
          </cell>
          <cell r="T32">
            <v>6029.23</v>
          </cell>
          <cell r="U32">
            <v>177.21</v>
          </cell>
          <cell r="V32">
            <v>12076.58</v>
          </cell>
          <cell r="W32">
            <v>10139.16</v>
          </cell>
          <cell r="X32">
            <v>57852.33</v>
          </cell>
          <cell r="Y32">
            <v>20535.98</v>
          </cell>
          <cell r="Z32">
            <v>0</v>
          </cell>
          <cell r="AA32">
            <v>68818.289999999994</v>
          </cell>
          <cell r="AB32">
            <v>7486.41</v>
          </cell>
          <cell r="AC32">
            <v>296203.98</v>
          </cell>
          <cell r="AD32">
            <v>23028.19</v>
          </cell>
          <cell r="AE32">
            <v>6014.92</v>
          </cell>
        </row>
        <row r="33">
          <cell r="A33" t="str">
            <v>4-я Железнодорожная, 155</v>
          </cell>
          <cell r="B33" t="str">
            <v>4-я Железнодорожная</v>
          </cell>
          <cell r="C33">
            <v>155</v>
          </cell>
          <cell r="D33">
            <v>18542.400000000001</v>
          </cell>
          <cell r="E33">
            <v>301768.83</v>
          </cell>
          <cell r="F33">
            <v>0</v>
          </cell>
          <cell r="G33">
            <v>0</v>
          </cell>
          <cell r="H33">
            <v>301768.83</v>
          </cell>
          <cell r="I33">
            <v>300094.77</v>
          </cell>
          <cell r="J33">
            <v>0</v>
          </cell>
          <cell r="K33">
            <v>0</v>
          </cell>
          <cell r="L33">
            <v>300094.77</v>
          </cell>
          <cell r="M33">
            <v>30176.91</v>
          </cell>
          <cell r="N33">
            <v>5061.6400000000003</v>
          </cell>
          <cell r="O33">
            <v>15335.1</v>
          </cell>
          <cell r="P33">
            <v>3799.07</v>
          </cell>
          <cell r="Q33">
            <v>34359.980000000003</v>
          </cell>
          <cell r="R33">
            <v>0</v>
          </cell>
          <cell r="S33">
            <v>24706.18</v>
          </cell>
          <cell r="T33">
            <v>6001.87</v>
          </cell>
          <cell r="U33">
            <v>217.23</v>
          </cell>
          <cell r="V33">
            <v>12911.21</v>
          </cell>
          <cell r="W33">
            <v>10127.280000000001</v>
          </cell>
          <cell r="X33">
            <v>52429.26</v>
          </cell>
          <cell r="Y33">
            <v>10677.58</v>
          </cell>
          <cell r="Z33">
            <v>0</v>
          </cell>
          <cell r="AA33">
            <v>68871.92</v>
          </cell>
          <cell r="AB33">
            <v>24902.11</v>
          </cell>
          <cell r="AC33">
            <v>305693.03000000003</v>
          </cell>
          <cell r="AD33">
            <v>12944.14</v>
          </cell>
          <cell r="AE33">
            <v>6115.69</v>
          </cell>
        </row>
        <row r="34">
          <cell r="A34" t="str">
            <v>4-я Железнодорожная, 157</v>
          </cell>
          <cell r="B34" t="str">
            <v>4-я Железнодорожная</v>
          </cell>
          <cell r="C34">
            <v>157</v>
          </cell>
          <cell r="D34">
            <v>23314.26</v>
          </cell>
          <cell r="E34">
            <v>312336</v>
          </cell>
          <cell r="F34">
            <v>0</v>
          </cell>
          <cell r="G34">
            <v>0</v>
          </cell>
          <cell r="H34">
            <v>312336</v>
          </cell>
          <cell r="I34">
            <v>286083.52</v>
          </cell>
          <cell r="J34">
            <v>0</v>
          </cell>
          <cell r="K34">
            <v>0</v>
          </cell>
          <cell r="L34">
            <v>283953.53999999998</v>
          </cell>
          <cell r="M34">
            <v>31233.58</v>
          </cell>
          <cell r="N34">
            <v>5061.6400000000003</v>
          </cell>
          <cell r="O34">
            <v>15104.22</v>
          </cell>
          <cell r="P34">
            <v>3531.61</v>
          </cell>
          <cell r="Q34">
            <v>40337.79</v>
          </cell>
          <cell r="R34">
            <v>0</v>
          </cell>
          <cell r="S34">
            <v>20214.05</v>
          </cell>
          <cell r="T34">
            <v>5679.07</v>
          </cell>
          <cell r="U34">
            <v>248.1</v>
          </cell>
          <cell r="V34">
            <v>11654.86</v>
          </cell>
          <cell r="W34">
            <v>9988.4</v>
          </cell>
          <cell r="X34">
            <v>69067.53</v>
          </cell>
          <cell r="Y34">
            <v>14036.75</v>
          </cell>
          <cell r="Z34">
            <v>0</v>
          </cell>
          <cell r="AA34">
            <v>66104.350000000006</v>
          </cell>
          <cell r="AB34">
            <v>11352.63</v>
          </cell>
          <cell r="AC34">
            <v>309872.28999999998</v>
          </cell>
          <cell r="AD34">
            <v>-2604.4899999999998</v>
          </cell>
          <cell r="AE34">
            <v>6257.71</v>
          </cell>
        </row>
        <row r="35">
          <cell r="A35" t="str">
            <v>5-я Железнодорожная, 51</v>
          </cell>
          <cell r="B35" t="str">
            <v>5-я Железнодорожная</v>
          </cell>
          <cell r="C35">
            <v>51</v>
          </cell>
          <cell r="D35">
            <v>53142.32</v>
          </cell>
          <cell r="E35">
            <v>484842.4</v>
          </cell>
          <cell r="F35">
            <v>0</v>
          </cell>
          <cell r="G35">
            <v>0</v>
          </cell>
          <cell r="H35">
            <v>484842.4</v>
          </cell>
          <cell r="I35">
            <v>299237.03000000003</v>
          </cell>
          <cell r="J35">
            <v>0</v>
          </cell>
          <cell r="K35">
            <v>0</v>
          </cell>
          <cell r="L35">
            <v>245827.94</v>
          </cell>
          <cell r="M35">
            <v>48484.25</v>
          </cell>
          <cell r="N35">
            <v>3521.51</v>
          </cell>
          <cell r="O35">
            <v>34916.559999999998</v>
          </cell>
          <cell r="P35">
            <v>6581.25</v>
          </cell>
          <cell r="Q35">
            <v>69024.17</v>
          </cell>
          <cell r="R35">
            <v>0</v>
          </cell>
          <cell r="S35">
            <v>16323.01</v>
          </cell>
          <cell r="T35">
            <v>4916.57</v>
          </cell>
          <cell r="U35">
            <v>0</v>
          </cell>
          <cell r="V35">
            <v>16848.89</v>
          </cell>
          <cell r="W35">
            <v>20980.14</v>
          </cell>
          <cell r="X35">
            <v>77154</v>
          </cell>
          <cell r="Y35">
            <v>33485.760000000002</v>
          </cell>
          <cell r="Z35">
            <v>0</v>
          </cell>
          <cell r="AA35">
            <v>127969.86</v>
          </cell>
          <cell r="AB35">
            <v>13667.4</v>
          </cell>
          <cell r="AC35">
            <v>483785.15</v>
          </cell>
          <cell r="AD35">
            <v>-184814.89</v>
          </cell>
          <cell r="AE35">
            <v>9911.7800000000007</v>
          </cell>
        </row>
        <row r="36">
          <cell r="A36" t="str">
            <v>Академика Курчатова, 1</v>
          </cell>
          <cell r="B36" t="str">
            <v>Академика Курчатова</v>
          </cell>
          <cell r="C36">
            <v>1</v>
          </cell>
          <cell r="D36">
            <v>78387.98</v>
          </cell>
          <cell r="E36">
            <v>1064346.6200000001</v>
          </cell>
          <cell r="F36">
            <v>0</v>
          </cell>
          <cell r="G36">
            <v>0</v>
          </cell>
          <cell r="H36">
            <v>1064346.6200000001</v>
          </cell>
          <cell r="I36">
            <v>1021144.69</v>
          </cell>
          <cell r="J36">
            <v>0</v>
          </cell>
          <cell r="K36">
            <v>0</v>
          </cell>
          <cell r="L36">
            <v>1021144.69</v>
          </cell>
          <cell r="M36">
            <v>106434.69</v>
          </cell>
          <cell r="N36">
            <v>61852.46</v>
          </cell>
          <cell r="O36">
            <v>46226.94</v>
          </cell>
          <cell r="P36">
            <v>8849.9</v>
          </cell>
          <cell r="Q36">
            <v>103484.43</v>
          </cell>
          <cell r="R36">
            <v>227781.23</v>
          </cell>
          <cell r="S36">
            <v>55542.68</v>
          </cell>
          <cell r="T36">
            <v>20422.89</v>
          </cell>
          <cell r="U36">
            <v>1070.74</v>
          </cell>
          <cell r="V36">
            <v>25399.1</v>
          </cell>
          <cell r="W36">
            <v>30528.48</v>
          </cell>
          <cell r="X36">
            <v>89195.34</v>
          </cell>
          <cell r="Y36">
            <v>44104.06</v>
          </cell>
          <cell r="Z36">
            <v>0</v>
          </cell>
          <cell r="AA36">
            <v>196788.11</v>
          </cell>
          <cell r="AB36">
            <v>11440.35</v>
          </cell>
          <cell r="AC36">
            <v>1049872.5900000001</v>
          </cell>
          <cell r="AD36">
            <v>49660.08</v>
          </cell>
          <cell r="AE36">
            <v>20751.189999999999</v>
          </cell>
        </row>
        <row r="37">
          <cell r="A37" t="str">
            <v>Академика Курчатова, 2</v>
          </cell>
          <cell r="B37" t="str">
            <v>Академика Курчатова</v>
          </cell>
          <cell r="C37">
            <v>2</v>
          </cell>
          <cell r="D37">
            <v>15181.82</v>
          </cell>
          <cell r="E37">
            <v>242669.25</v>
          </cell>
          <cell r="F37">
            <v>0</v>
          </cell>
          <cell r="G37">
            <v>0</v>
          </cell>
          <cell r="H37">
            <v>242669.25</v>
          </cell>
          <cell r="I37">
            <v>237231.44</v>
          </cell>
          <cell r="J37">
            <v>0</v>
          </cell>
          <cell r="K37">
            <v>0</v>
          </cell>
          <cell r="L37">
            <v>237231.44</v>
          </cell>
          <cell r="M37">
            <v>24266.89</v>
          </cell>
          <cell r="N37">
            <v>9108.58</v>
          </cell>
          <cell r="O37">
            <v>15706.14</v>
          </cell>
          <cell r="P37">
            <v>3723.47</v>
          </cell>
          <cell r="Q37">
            <v>41089.01</v>
          </cell>
          <cell r="R37">
            <v>0</v>
          </cell>
          <cell r="S37">
            <v>10848.18</v>
          </cell>
          <cell r="T37">
            <v>4744.62</v>
          </cell>
          <cell r="U37">
            <v>335.63</v>
          </cell>
          <cell r="V37">
            <v>8919.5300000000007</v>
          </cell>
          <cell r="W37">
            <v>10383.120000000001</v>
          </cell>
          <cell r="X37">
            <v>31756.84</v>
          </cell>
          <cell r="Y37">
            <v>17733.71</v>
          </cell>
          <cell r="Z37">
            <v>0</v>
          </cell>
          <cell r="AA37">
            <v>65874.53</v>
          </cell>
          <cell r="AB37">
            <v>5077.8999999999996</v>
          </cell>
          <cell r="AC37">
            <v>254606.37</v>
          </cell>
          <cell r="AD37">
            <v>-2193.11</v>
          </cell>
          <cell r="AE37">
            <v>5038.22</v>
          </cell>
        </row>
        <row r="38">
          <cell r="A38" t="str">
            <v>Академика Курчатова, 2-а</v>
          </cell>
          <cell r="B38" t="str">
            <v>Академика Курчатова</v>
          </cell>
          <cell r="C38" t="str">
            <v>2-а</v>
          </cell>
          <cell r="D38">
            <v>-1261.58</v>
          </cell>
          <cell r="E38">
            <v>408638.83</v>
          </cell>
          <cell r="F38">
            <v>0</v>
          </cell>
          <cell r="G38">
            <v>0</v>
          </cell>
          <cell r="H38">
            <v>408638.83</v>
          </cell>
          <cell r="I38">
            <v>382488.84</v>
          </cell>
          <cell r="J38">
            <v>0</v>
          </cell>
          <cell r="K38">
            <v>0</v>
          </cell>
          <cell r="L38">
            <v>382488.84</v>
          </cell>
          <cell r="M38">
            <v>40863.870000000003</v>
          </cell>
          <cell r="N38">
            <v>9391.4599999999991</v>
          </cell>
          <cell r="O38">
            <v>15355.44</v>
          </cell>
          <cell r="P38">
            <v>3233.88</v>
          </cell>
          <cell r="Q38">
            <v>35332.769999999997</v>
          </cell>
          <cell r="R38">
            <v>75927.12</v>
          </cell>
          <cell r="S38">
            <v>24802.66</v>
          </cell>
          <cell r="T38">
            <v>7649.79</v>
          </cell>
          <cell r="U38">
            <v>254.35</v>
          </cell>
          <cell r="V38">
            <v>9683.42</v>
          </cell>
          <cell r="W38">
            <v>10154.4</v>
          </cell>
          <cell r="X38">
            <v>48886.97</v>
          </cell>
          <cell r="Y38">
            <v>12181.11</v>
          </cell>
          <cell r="Z38">
            <v>0</v>
          </cell>
          <cell r="AA38">
            <v>64270.06</v>
          </cell>
          <cell r="AB38">
            <v>7193.82</v>
          </cell>
          <cell r="AC38">
            <v>373118.69</v>
          </cell>
          <cell r="AD38">
            <v>8108.57</v>
          </cell>
          <cell r="AE38">
            <v>7937.57</v>
          </cell>
        </row>
        <row r="39">
          <cell r="A39" t="str">
            <v>Академика Курчатова, 2-б</v>
          </cell>
          <cell r="B39" t="str">
            <v>Академика Курчатова</v>
          </cell>
          <cell r="C39" t="str">
            <v>2-б</v>
          </cell>
          <cell r="D39">
            <v>58325.34</v>
          </cell>
          <cell r="E39">
            <v>752696.34</v>
          </cell>
          <cell r="F39">
            <v>0</v>
          </cell>
          <cell r="G39">
            <v>0</v>
          </cell>
          <cell r="H39">
            <v>752696.34</v>
          </cell>
          <cell r="I39">
            <v>786528.49</v>
          </cell>
          <cell r="J39">
            <v>0</v>
          </cell>
          <cell r="K39">
            <v>0</v>
          </cell>
          <cell r="L39">
            <v>720249.69</v>
          </cell>
          <cell r="M39">
            <v>75269.62</v>
          </cell>
          <cell r="N39">
            <v>18113.23</v>
          </cell>
          <cell r="O39">
            <v>30683.279999999999</v>
          </cell>
          <cell r="P39">
            <v>6119.54</v>
          </cell>
          <cell r="Q39">
            <v>67755.63</v>
          </cell>
          <cell r="R39">
            <v>151854.10999999999</v>
          </cell>
          <cell r="S39">
            <v>47271.22</v>
          </cell>
          <cell r="T39">
            <v>14404.99</v>
          </cell>
          <cell r="U39">
            <v>376.11</v>
          </cell>
          <cell r="V39">
            <v>19964.73</v>
          </cell>
          <cell r="W39">
            <v>20290.560000000001</v>
          </cell>
          <cell r="X39">
            <v>63532.66</v>
          </cell>
          <cell r="Y39">
            <v>22054.13</v>
          </cell>
          <cell r="Z39">
            <v>10681.42</v>
          </cell>
          <cell r="AA39">
            <v>139407.9</v>
          </cell>
          <cell r="AB39">
            <v>15269.79</v>
          </cell>
          <cell r="AC39">
            <v>717698.98</v>
          </cell>
          <cell r="AD39">
            <v>60876.05</v>
          </cell>
          <cell r="AE39">
            <v>14650.06</v>
          </cell>
        </row>
        <row r="40">
          <cell r="A40" t="str">
            <v>Академика Курчатова, 2-в</v>
          </cell>
          <cell r="B40" t="str">
            <v>Академика Курчатова</v>
          </cell>
          <cell r="C40" t="str">
            <v>2-в</v>
          </cell>
          <cell r="D40">
            <v>36553.81</v>
          </cell>
          <cell r="E40">
            <v>406788.12</v>
          </cell>
          <cell r="F40">
            <v>0</v>
          </cell>
          <cell r="G40">
            <v>0</v>
          </cell>
          <cell r="H40">
            <v>406788.12</v>
          </cell>
          <cell r="I40">
            <v>374350.14</v>
          </cell>
          <cell r="J40">
            <v>0</v>
          </cell>
          <cell r="K40">
            <v>0</v>
          </cell>
          <cell r="L40">
            <v>374350.14</v>
          </cell>
          <cell r="M40">
            <v>40678.839999999997</v>
          </cell>
          <cell r="N40">
            <v>9159.8700000000008</v>
          </cell>
          <cell r="O40">
            <v>16347.84</v>
          </cell>
          <cell r="P40">
            <v>3154.18</v>
          </cell>
          <cell r="Q40">
            <v>39051.599999999999</v>
          </cell>
          <cell r="R40">
            <v>75927.12</v>
          </cell>
          <cell r="S40">
            <v>25635.46</v>
          </cell>
          <cell r="T40">
            <v>7487</v>
          </cell>
          <cell r="U40">
            <v>369.84</v>
          </cell>
          <cell r="V40">
            <v>9952.41</v>
          </cell>
          <cell r="W40">
            <v>10810.68</v>
          </cell>
          <cell r="X40">
            <v>39812.71</v>
          </cell>
          <cell r="Y40">
            <v>13835.52</v>
          </cell>
          <cell r="Z40">
            <v>0</v>
          </cell>
          <cell r="AA40">
            <v>72803.94</v>
          </cell>
          <cell r="AB40">
            <v>6809.56</v>
          </cell>
          <cell r="AC40">
            <v>379726.5</v>
          </cell>
          <cell r="AD40">
            <v>31177.45</v>
          </cell>
          <cell r="AE40">
            <v>7889.93</v>
          </cell>
        </row>
        <row r="41">
          <cell r="A41" t="str">
            <v>Академика Курчатова, 4</v>
          </cell>
          <cell r="B41" t="str">
            <v>Академика Курчатова</v>
          </cell>
          <cell r="C41">
            <v>4</v>
          </cell>
          <cell r="D41">
            <v>-2314.7399999999998</v>
          </cell>
          <cell r="E41">
            <v>265133.78999999998</v>
          </cell>
          <cell r="F41">
            <v>0</v>
          </cell>
          <cell r="G41">
            <v>0</v>
          </cell>
          <cell r="H41">
            <v>265133.78999999998</v>
          </cell>
          <cell r="I41">
            <v>249346.13</v>
          </cell>
          <cell r="J41">
            <v>0</v>
          </cell>
          <cell r="K41">
            <v>0</v>
          </cell>
          <cell r="L41">
            <v>249346.13</v>
          </cell>
          <cell r="M41">
            <v>26513.37</v>
          </cell>
          <cell r="N41">
            <v>5061.6400000000003</v>
          </cell>
          <cell r="O41">
            <v>15489.78</v>
          </cell>
          <cell r="P41">
            <v>3407.53</v>
          </cell>
          <cell r="Q41">
            <v>36062.01</v>
          </cell>
          <cell r="R41">
            <v>0</v>
          </cell>
          <cell r="S41">
            <v>16300.46</v>
          </cell>
          <cell r="T41">
            <v>4986.92</v>
          </cell>
          <cell r="U41">
            <v>369.85</v>
          </cell>
          <cell r="V41">
            <v>10273.84</v>
          </cell>
          <cell r="W41">
            <v>10242</v>
          </cell>
          <cell r="X41">
            <v>38068.71</v>
          </cell>
          <cell r="Y41">
            <v>13959.78</v>
          </cell>
          <cell r="Z41">
            <v>0</v>
          </cell>
          <cell r="AA41">
            <v>66876.84</v>
          </cell>
          <cell r="AB41">
            <v>9102.58</v>
          </cell>
          <cell r="AC41">
            <v>262101.09</v>
          </cell>
          <cell r="AD41">
            <v>-15069.7</v>
          </cell>
          <cell r="AE41">
            <v>5385.78</v>
          </cell>
        </row>
        <row r="42">
          <cell r="A42" t="str">
            <v>Академика Курчатова, 5</v>
          </cell>
          <cell r="B42" t="str">
            <v>Академика Курчатова</v>
          </cell>
          <cell r="C42">
            <v>5</v>
          </cell>
          <cell r="D42">
            <v>1191.0999999999999</v>
          </cell>
          <cell r="E42">
            <v>275035.38</v>
          </cell>
          <cell r="F42">
            <v>0</v>
          </cell>
          <cell r="G42">
            <v>0</v>
          </cell>
          <cell r="H42">
            <v>275035.38</v>
          </cell>
          <cell r="I42">
            <v>280728.58</v>
          </cell>
          <cell r="J42">
            <v>0</v>
          </cell>
          <cell r="K42">
            <v>0</v>
          </cell>
          <cell r="L42">
            <v>274427.55</v>
          </cell>
          <cell r="M42">
            <v>27503.51</v>
          </cell>
          <cell r="N42">
            <v>8436.06</v>
          </cell>
          <cell r="O42">
            <v>14596.56</v>
          </cell>
          <cell r="P42">
            <v>3331.61</v>
          </cell>
          <cell r="Q42">
            <v>31499.47</v>
          </cell>
          <cell r="R42">
            <v>0</v>
          </cell>
          <cell r="S42">
            <v>21094</v>
          </cell>
          <cell r="T42">
            <v>5488.57</v>
          </cell>
          <cell r="U42">
            <v>318.98</v>
          </cell>
          <cell r="V42">
            <v>12029.58</v>
          </cell>
          <cell r="W42">
            <v>9652.56</v>
          </cell>
          <cell r="X42">
            <v>61254.66</v>
          </cell>
          <cell r="Y42">
            <v>8887.7900000000009</v>
          </cell>
          <cell r="Z42">
            <v>0</v>
          </cell>
          <cell r="AA42">
            <v>54626.95</v>
          </cell>
          <cell r="AB42">
            <v>5875.55</v>
          </cell>
          <cell r="AC42">
            <v>270146.18</v>
          </cell>
          <cell r="AD42">
            <v>5472.47</v>
          </cell>
          <cell r="AE42">
            <v>5550.33</v>
          </cell>
        </row>
        <row r="43">
          <cell r="A43" t="str">
            <v>Академика Курчатова, 5-а</v>
          </cell>
          <cell r="B43" t="str">
            <v>Академика Курчатова</v>
          </cell>
          <cell r="C43" t="str">
            <v>5-а</v>
          </cell>
          <cell r="D43">
            <v>25625.4</v>
          </cell>
          <cell r="E43">
            <v>318607.35999999999</v>
          </cell>
          <cell r="F43">
            <v>0</v>
          </cell>
          <cell r="G43">
            <v>0</v>
          </cell>
          <cell r="H43">
            <v>318607.35999999999</v>
          </cell>
          <cell r="I43">
            <v>292754.28000000003</v>
          </cell>
          <cell r="J43">
            <v>0</v>
          </cell>
          <cell r="K43">
            <v>0</v>
          </cell>
          <cell r="L43">
            <v>292754.28000000003</v>
          </cell>
          <cell r="M43">
            <v>31860.76</v>
          </cell>
          <cell r="N43">
            <v>8436.06</v>
          </cell>
          <cell r="O43">
            <v>16030.86</v>
          </cell>
          <cell r="P43">
            <v>3466.61</v>
          </cell>
          <cell r="Q43">
            <v>34171.03</v>
          </cell>
          <cell r="R43">
            <v>0</v>
          </cell>
          <cell r="S43">
            <v>25285.38</v>
          </cell>
          <cell r="T43">
            <v>5855.08</v>
          </cell>
          <cell r="U43">
            <v>345.25</v>
          </cell>
          <cell r="V43">
            <v>13987.16</v>
          </cell>
          <cell r="W43">
            <v>10601</v>
          </cell>
          <cell r="X43">
            <v>58551.15</v>
          </cell>
          <cell r="Y43">
            <v>9963.6200000000008</v>
          </cell>
          <cell r="Z43">
            <v>0</v>
          </cell>
          <cell r="AA43">
            <v>72472.759999999995</v>
          </cell>
          <cell r="AB43">
            <v>8744.31</v>
          </cell>
          <cell r="AC43">
            <v>306129.94</v>
          </cell>
          <cell r="AD43">
            <v>12249.74</v>
          </cell>
          <cell r="AE43">
            <v>6358.91</v>
          </cell>
        </row>
        <row r="44">
          <cell r="A44" t="str">
            <v>Академика Курчатова, 5-б</v>
          </cell>
          <cell r="B44" t="str">
            <v>Академика Курчатова</v>
          </cell>
          <cell r="C44" t="str">
            <v>5-б</v>
          </cell>
          <cell r="D44">
            <v>15277.68</v>
          </cell>
          <cell r="E44">
            <v>274154.17</v>
          </cell>
          <cell r="F44">
            <v>0</v>
          </cell>
          <cell r="G44">
            <v>0</v>
          </cell>
          <cell r="H44">
            <v>274154.17</v>
          </cell>
          <cell r="I44">
            <v>257806.88</v>
          </cell>
          <cell r="J44">
            <v>0</v>
          </cell>
          <cell r="K44">
            <v>0</v>
          </cell>
          <cell r="L44">
            <v>254352.56</v>
          </cell>
          <cell r="M44">
            <v>27415.43</v>
          </cell>
          <cell r="N44">
            <v>8436.06</v>
          </cell>
          <cell r="O44">
            <v>14854.98</v>
          </cell>
          <cell r="P44">
            <v>3053.43</v>
          </cell>
          <cell r="Q44">
            <v>30851.07</v>
          </cell>
          <cell r="R44">
            <v>0</v>
          </cell>
          <cell r="S44">
            <v>18656.41</v>
          </cell>
          <cell r="T44">
            <v>5087.0600000000004</v>
          </cell>
          <cell r="U44">
            <v>449.89</v>
          </cell>
          <cell r="V44">
            <v>11288.48</v>
          </cell>
          <cell r="W44">
            <v>9823.32</v>
          </cell>
          <cell r="X44">
            <v>57629.66</v>
          </cell>
          <cell r="Y44">
            <v>8919.0300000000007</v>
          </cell>
          <cell r="Z44">
            <v>0</v>
          </cell>
          <cell r="AA44">
            <v>65945.14</v>
          </cell>
          <cell r="AB44">
            <v>9227.6299999999992</v>
          </cell>
          <cell r="AC44">
            <v>277122.01</v>
          </cell>
          <cell r="AD44">
            <v>-7491.77</v>
          </cell>
          <cell r="AE44">
            <v>5484.42</v>
          </cell>
        </row>
        <row r="45">
          <cell r="A45" t="str">
            <v>Академика Курчатова, 5-в</v>
          </cell>
          <cell r="B45" t="str">
            <v>Академика Курчатова</v>
          </cell>
          <cell r="C45" t="str">
            <v>5-в</v>
          </cell>
          <cell r="D45">
            <v>18784.580000000002</v>
          </cell>
          <cell r="E45">
            <v>338206.75</v>
          </cell>
          <cell r="F45">
            <v>0</v>
          </cell>
          <cell r="G45">
            <v>0</v>
          </cell>
          <cell r="H45">
            <v>338206.75</v>
          </cell>
          <cell r="I45">
            <v>330228.62</v>
          </cell>
          <cell r="J45">
            <v>0</v>
          </cell>
          <cell r="K45">
            <v>0</v>
          </cell>
          <cell r="L45">
            <v>326533.90999999997</v>
          </cell>
          <cell r="M45">
            <v>33820.65</v>
          </cell>
          <cell r="N45">
            <v>3425.92</v>
          </cell>
          <cell r="O45">
            <v>18277.919999999998</v>
          </cell>
          <cell r="P45">
            <v>4090.25</v>
          </cell>
          <cell r="Q45">
            <v>44375.73</v>
          </cell>
          <cell r="R45">
            <v>0</v>
          </cell>
          <cell r="S45">
            <v>22293.47</v>
          </cell>
          <cell r="T45">
            <v>6530.68</v>
          </cell>
          <cell r="U45">
            <v>513.29</v>
          </cell>
          <cell r="V45">
            <v>14844.14</v>
          </cell>
          <cell r="W45">
            <v>12087</v>
          </cell>
          <cell r="X45">
            <v>55464.81</v>
          </cell>
          <cell r="Y45">
            <v>11975.25</v>
          </cell>
          <cell r="Z45">
            <v>0</v>
          </cell>
          <cell r="AA45">
            <v>82000.3</v>
          </cell>
          <cell r="AB45">
            <v>4590.1499999999996</v>
          </cell>
          <cell r="AC45">
            <v>321113.53999999998</v>
          </cell>
          <cell r="AD45">
            <v>24204.95</v>
          </cell>
          <cell r="AE45">
            <v>6823.98</v>
          </cell>
        </row>
        <row r="46">
          <cell r="A46" t="str">
            <v>Академика Курчатова, 6</v>
          </cell>
          <cell r="B46" t="str">
            <v>Академика Курчатова</v>
          </cell>
          <cell r="C46">
            <v>6</v>
          </cell>
          <cell r="D46">
            <v>21915.84</v>
          </cell>
          <cell r="E46">
            <v>240849.26</v>
          </cell>
          <cell r="F46">
            <v>0</v>
          </cell>
          <cell r="G46">
            <v>0</v>
          </cell>
          <cell r="H46">
            <v>240849.26</v>
          </cell>
          <cell r="I46">
            <v>241666.96</v>
          </cell>
          <cell r="J46">
            <v>0</v>
          </cell>
          <cell r="K46">
            <v>0</v>
          </cell>
          <cell r="L46">
            <v>241666.96</v>
          </cell>
          <cell r="M46">
            <v>24084.89</v>
          </cell>
          <cell r="N46">
            <v>5061.6400000000003</v>
          </cell>
          <cell r="O46">
            <v>15368.04</v>
          </cell>
          <cell r="P46">
            <v>3260.47</v>
          </cell>
          <cell r="Q46">
            <v>35647.94</v>
          </cell>
          <cell r="R46">
            <v>0</v>
          </cell>
          <cell r="S46">
            <v>10752.13</v>
          </cell>
          <cell r="T46">
            <v>4833.3500000000004</v>
          </cell>
          <cell r="U46">
            <v>228.08</v>
          </cell>
          <cell r="V46">
            <v>8718.2999999999993</v>
          </cell>
          <cell r="W46">
            <v>10162.799999999999</v>
          </cell>
          <cell r="X46">
            <v>37102.61</v>
          </cell>
          <cell r="Y46">
            <v>18161.52</v>
          </cell>
          <cell r="Z46">
            <v>0</v>
          </cell>
          <cell r="AA46">
            <v>68371.679999999993</v>
          </cell>
          <cell r="AB46">
            <v>6003.42</v>
          </cell>
          <cell r="AC46">
            <v>252679.04000000001</v>
          </cell>
          <cell r="AD46">
            <v>10903.76</v>
          </cell>
          <cell r="AE46">
            <v>4922.17</v>
          </cell>
        </row>
        <row r="47">
          <cell r="A47" t="str">
            <v>Академика Курчатова, 6-а</v>
          </cell>
          <cell r="B47" t="str">
            <v>Академика Курчатова</v>
          </cell>
          <cell r="C47" t="str">
            <v>6-а</v>
          </cell>
          <cell r="D47">
            <v>24046.66</v>
          </cell>
          <cell r="E47">
            <v>385385.83</v>
          </cell>
          <cell r="F47">
            <v>0</v>
          </cell>
          <cell r="G47">
            <v>0</v>
          </cell>
          <cell r="H47">
            <v>385385.83</v>
          </cell>
          <cell r="I47">
            <v>391955.12</v>
          </cell>
          <cell r="J47">
            <v>0</v>
          </cell>
          <cell r="K47">
            <v>0</v>
          </cell>
          <cell r="L47">
            <v>391955.12</v>
          </cell>
          <cell r="M47">
            <v>38538.61</v>
          </cell>
          <cell r="N47">
            <v>8099.36</v>
          </cell>
          <cell r="O47">
            <v>15612.84</v>
          </cell>
          <cell r="P47">
            <v>3364.02</v>
          </cell>
          <cell r="Q47">
            <v>39829.82</v>
          </cell>
          <cell r="R47">
            <v>0</v>
          </cell>
          <cell r="S47">
            <v>27328.66</v>
          </cell>
          <cell r="T47">
            <v>7839.1</v>
          </cell>
          <cell r="U47">
            <v>186.37</v>
          </cell>
          <cell r="V47">
            <v>11149.42</v>
          </cell>
          <cell r="W47">
            <v>10324.68</v>
          </cell>
          <cell r="X47">
            <v>93807.32</v>
          </cell>
          <cell r="Y47">
            <v>12576.46</v>
          </cell>
          <cell r="Z47">
            <v>0</v>
          </cell>
          <cell r="AA47">
            <v>70957.09</v>
          </cell>
          <cell r="AB47">
            <v>5638.82</v>
          </cell>
          <cell r="AC47">
            <v>352795.05</v>
          </cell>
          <cell r="AD47">
            <v>63206.73</v>
          </cell>
          <cell r="AE47">
            <v>7542.48</v>
          </cell>
        </row>
        <row r="48">
          <cell r="A48" t="str">
            <v>Академика Курчатова, 7-а</v>
          </cell>
          <cell r="B48" t="str">
            <v>Академика Курчатова</v>
          </cell>
          <cell r="C48" t="str">
            <v>7-а</v>
          </cell>
          <cell r="D48">
            <v>11709.67</v>
          </cell>
          <cell r="E48">
            <v>412236.87</v>
          </cell>
          <cell r="F48">
            <v>0</v>
          </cell>
          <cell r="G48">
            <v>0</v>
          </cell>
          <cell r="H48">
            <v>412236.87</v>
          </cell>
          <cell r="I48">
            <v>395675.41</v>
          </cell>
          <cell r="J48">
            <v>0</v>
          </cell>
          <cell r="K48">
            <v>0</v>
          </cell>
          <cell r="L48">
            <v>393573.66</v>
          </cell>
          <cell r="M48">
            <v>41223.68</v>
          </cell>
          <cell r="N48">
            <v>8436.06</v>
          </cell>
          <cell r="O48">
            <v>17825.52</v>
          </cell>
          <cell r="P48">
            <v>4216.29</v>
          </cell>
          <cell r="Q48">
            <v>43935</v>
          </cell>
          <cell r="R48">
            <v>0</v>
          </cell>
          <cell r="S48">
            <v>31477.15</v>
          </cell>
          <cell r="T48">
            <v>7871.47</v>
          </cell>
          <cell r="U48">
            <v>908.57</v>
          </cell>
          <cell r="V48">
            <v>16581.189999999999</v>
          </cell>
          <cell r="W48">
            <v>11787.84</v>
          </cell>
          <cell r="X48">
            <v>80254.009999999995</v>
          </cell>
          <cell r="Y48">
            <v>19019.310000000001</v>
          </cell>
          <cell r="Z48">
            <v>0</v>
          </cell>
          <cell r="AA48">
            <v>81013.119999999995</v>
          </cell>
          <cell r="AB48">
            <v>9144.81</v>
          </cell>
          <cell r="AC48">
            <v>381873.23</v>
          </cell>
          <cell r="AD48">
            <v>23410.1</v>
          </cell>
          <cell r="AE48">
            <v>8179.21</v>
          </cell>
        </row>
        <row r="49">
          <cell r="A49" t="str">
            <v>Академика Курчатова, 9</v>
          </cell>
          <cell r="B49" t="str">
            <v>Академика Курчатова</v>
          </cell>
          <cell r="C49">
            <v>9</v>
          </cell>
          <cell r="D49">
            <v>5291.29</v>
          </cell>
          <cell r="E49">
            <v>287597.8</v>
          </cell>
          <cell r="F49">
            <v>0</v>
          </cell>
          <cell r="G49">
            <v>0</v>
          </cell>
          <cell r="H49">
            <v>287597.8</v>
          </cell>
          <cell r="I49">
            <v>292514.11</v>
          </cell>
          <cell r="J49">
            <v>0</v>
          </cell>
          <cell r="K49">
            <v>0</v>
          </cell>
          <cell r="L49">
            <v>290307.71999999997</v>
          </cell>
          <cell r="M49">
            <v>28759.79</v>
          </cell>
          <cell r="N49">
            <v>8436.06</v>
          </cell>
          <cell r="O49">
            <v>15517.8</v>
          </cell>
          <cell r="P49">
            <v>3258.09</v>
          </cell>
          <cell r="Q49">
            <v>27409.360000000001</v>
          </cell>
          <cell r="R49">
            <v>0</v>
          </cell>
          <cell r="S49">
            <v>22002.86</v>
          </cell>
          <cell r="T49">
            <v>5806.14</v>
          </cell>
          <cell r="U49">
            <v>303.54000000000002</v>
          </cell>
          <cell r="V49">
            <v>12053.28</v>
          </cell>
          <cell r="W49">
            <v>10261.68</v>
          </cell>
          <cell r="X49">
            <v>60473.86</v>
          </cell>
          <cell r="Y49">
            <v>8590.06</v>
          </cell>
          <cell r="Z49">
            <v>0</v>
          </cell>
          <cell r="AA49">
            <v>68497.42</v>
          </cell>
          <cell r="AB49">
            <v>7757.12</v>
          </cell>
          <cell r="AC49">
            <v>284890.23999999999</v>
          </cell>
          <cell r="AD49">
            <v>10708.77</v>
          </cell>
          <cell r="AE49">
            <v>5763.18</v>
          </cell>
        </row>
        <row r="50">
          <cell r="A50" t="str">
            <v>Академика Курчатова, 11</v>
          </cell>
          <cell r="B50" t="str">
            <v>Академика Курчатова</v>
          </cell>
          <cell r="C50">
            <v>11</v>
          </cell>
          <cell r="D50">
            <v>39532.85</v>
          </cell>
          <cell r="E50">
            <v>280834.27</v>
          </cell>
          <cell r="F50">
            <v>43769.24</v>
          </cell>
          <cell r="G50">
            <v>0</v>
          </cell>
          <cell r="H50">
            <v>324603.51</v>
          </cell>
          <cell r="I50">
            <v>296176.34999999998</v>
          </cell>
          <cell r="J50">
            <v>8267.56</v>
          </cell>
          <cell r="K50">
            <v>0</v>
          </cell>
          <cell r="L50">
            <v>298205.86</v>
          </cell>
          <cell r="M50">
            <v>32460.38</v>
          </cell>
          <cell r="N50">
            <v>5061.6400000000003</v>
          </cell>
          <cell r="O50">
            <v>14697.24</v>
          </cell>
          <cell r="P50">
            <v>3235.58</v>
          </cell>
          <cell r="Q50">
            <v>34500.160000000003</v>
          </cell>
          <cell r="R50">
            <v>0</v>
          </cell>
          <cell r="S50">
            <v>21878.15</v>
          </cell>
          <cell r="T50">
            <v>5964.12</v>
          </cell>
          <cell r="U50">
            <v>434.47</v>
          </cell>
          <cell r="V50">
            <v>11394.2</v>
          </cell>
          <cell r="W50">
            <v>9962.36</v>
          </cell>
          <cell r="X50">
            <v>71221.98</v>
          </cell>
          <cell r="Y50">
            <v>11438.05</v>
          </cell>
          <cell r="Z50">
            <v>0</v>
          </cell>
          <cell r="AA50">
            <v>70945.149999999994</v>
          </cell>
          <cell r="AB50">
            <v>9801.27</v>
          </cell>
          <cell r="AC50">
            <v>309420.03000000003</v>
          </cell>
          <cell r="AD50">
            <v>28318.68</v>
          </cell>
          <cell r="AE50">
            <v>6425.28</v>
          </cell>
        </row>
        <row r="51">
          <cell r="A51" t="str">
            <v>Академика Курчатова, 13</v>
          </cell>
          <cell r="B51" t="str">
            <v>Академика Курчатова</v>
          </cell>
          <cell r="C51">
            <v>13</v>
          </cell>
          <cell r="D51">
            <v>33362.769999999997</v>
          </cell>
          <cell r="E51">
            <v>476541.43</v>
          </cell>
          <cell r="F51">
            <v>10073.49</v>
          </cell>
          <cell r="G51">
            <v>0</v>
          </cell>
          <cell r="H51">
            <v>486614.92</v>
          </cell>
          <cell r="I51">
            <v>475804.29</v>
          </cell>
          <cell r="J51">
            <v>5405.99</v>
          </cell>
          <cell r="K51">
            <v>0</v>
          </cell>
          <cell r="L51">
            <v>481210.28</v>
          </cell>
          <cell r="M51">
            <v>48661.47</v>
          </cell>
          <cell r="N51">
            <v>8436.06</v>
          </cell>
          <cell r="O51">
            <v>25082.7</v>
          </cell>
          <cell r="P51">
            <v>4678.13</v>
          </cell>
          <cell r="Q51">
            <v>53924.38</v>
          </cell>
          <cell r="R51">
            <v>0</v>
          </cell>
          <cell r="S51">
            <v>37896.550000000003</v>
          </cell>
          <cell r="T51">
            <v>9624.2000000000007</v>
          </cell>
          <cell r="U51">
            <v>236.02</v>
          </cell>
          <cell r="V51">
            <v>15419.72</v>
          </cell>
          <cell r="W51">
            <v>16431.36</v>
          </cell>
          <cell r="X51">
            <v>97355.69</v>
          </cell>
          <cell r="Y51">
            <v>19809.509999999998</v>
          </cell>
          <cell r="Z51">
            <v>0</v>
          </cell>
          <cell r="AA51">
            <v>111473.22</v>
          </cell>
          <cell r="AB51">
            <v>5094.97</v>
          </cell>
          <cell r="AC51">
            <v>463725.12</v>
          </cell>
          <cell r="AD51">
            <v>50847.93</v>
          </cell>
          <cell r="AE51">
            <v>9601.14</v>
          </cell>
        </row>
        <row r="52">
          <cell r="A52" t="str">
            <v>Алмазная, 2</v>
          </cell>
          <cell r="B52" t="str">
            <v>Алмазная</v>
          </cell>
          <cell r="C52">
            <v>2</v>
          </cell>
          <cell r="D52">
            <v>65578.509999999995</v>
          </cell>
          <cell r="E52">
            <v>2161678.7799999998</v>
          </cell>
          <cell r="F52">
            <v>0</v>
          </cell>
          <cell r="G52">
            <v>0</v>
          </cell>
          <cell r="H52">
            <v>2161678.7799999998</v>
          </cell>
          <cell r="I52">
            <v>2095339.77</v>
          </cell>
          <cell r="J52">
            <v>0</v>
          </cell>
          <cell r="K52">
            <v>0</v>
          </cell>
          <cell r="L52">
            <v>2092826.18</v>
          </cell>
          <cell r="M52">
            <v>216167.88</v>
          </cell>
          <cell r="N52">
            <v>35929.14</v>
          </cell>
          <cell r="O52">
            <v>73035.3</v>
          </cell>
          <cell r="P52">
            <v>14937.68</v>
          </cell>
          <cell r="Q52">
            <v>177287.98</v>
          </cell>
          <cell r="R52">
            <v>379635.34</v>
          </cell>
          <cell r="S52">
            <v>110082.9</v>
          </cell>
          <cell r="T52">
            <v>41856.53</v>
          </cell>
          <cell r="U52">
            <v>2826.69</v>
          </cell>
          <cell r="V52">
            <v>50029.45</v>
          </cell>
          <cell r="W52">
            <v>48298.04</v>
          </cell>
          <cell r="X52">
            <v>118111.74</v>
          </cell>
          <cell r="Y52">
            <v>174444.67</v>
          </cell>
          <cell r="Z52">
            <v>74606.149999999994</v>
          </cell>
          <cell r="AA52">
            <v>335373.37</v>
          </cell>
          <cell r="AB52">
            <v>48833.86</v>
          </cell>
          <cell r="AC52">
            <v>1943055.73</v>
          </cell>
          <cell r="AD52">
            <v>215348.96</v>
          </cell>
          <cell r="AE52">
            <v>41599.01</v>
          </cell>
        </row>
        <row r="53">
          <cell r="A53" t="str">
            <v>Алмазная, 2-а</v>
          </cell>
          <cell r="B53" t="str">
            <v>Алмазная</v>
          </cell>
          <cell r="C53" t="str">
            <v>2-а</v>
          </cell>
          <cell r="D53">
            <v>10530.22</v>
          </cell>
          <cell r="E53">
            <v>640387.16</v>
          </cell>
          <cell r="F53">
            <v>15606.99</v>
          </cell>
          <cell r="G53">
            <v>0</v>
          </cell>
          <cell r="H53">
            <v>655994.15</v>
          </cell>
          <cell r="I53">
            <v>602397.81000000006</v>
          </cell>
          <cell r="J53">
            <v>18499.3</v>
          </cell>
          <cell r="K53">
            <v>0</v>
          </cell>
          <cell r="L53">
            <v>613716.46</v>
          </cell>
          <cell r="M53">
            <v>65599.34</v>
          </cell>
          <cell r="N53">
            <v>15950.21</v>
          </cell>
          <cell r="O53">
            <v>29276.400000000001</v>
          </cell>
          <cell r="P53">
            <v>5949.98</v>
          </cell>
          <cell r="Q53">
            <v>71655.91</v>
          </cell>
          <cell r="R53">
            <v>151854.10999999999</v>
          </cell>
          <cell r="S53">
            <v>14366.05</v>
          </cell>
          <cell r="T53">
            <v>12274.32</v>
          </cell>
          <cell r="U53">
            <v>1039.8800000000001</v>
          </cell>
          <cell r="V53">
            <v>12995.01</v>
          </cell>
          <cell r="W53">
            <v>19432.36</v>
          </cell>
          <cell r="X53">
            <v>53232.86</v>
          </cell>
          <cell r="Y53">
            <v>29701.89</v>
          </cell>
          <cell r="Z53">
            <v>0</v>
          </cell>
          <cell r="AA53">
            <v>127839.74</v>
          </cell>
          <cell r="AB53">
            <v>2196.12</v>
          </cell>
          <cell r="AC53">
            <v>626243.1</v>
          </cell>
          <cell r="AD53">
            <v>-1996.42</v>
          </cell>
          <cell r="AE53">
            <v>12878.92</v>
          </cell>
        </row>
        <row r="54">
          <cell r="A54" t="str">
            <v>Алмазная, 3</v>
          </cell>
          <cell r="B54" t="str">
            <v>Алмазная</v>
          </cell>
          <cell r="C54">
            <v>3</v>
          </cell>
          <cell r="D54">
            <v>-2989.16</v>
          </cell>
          <cell r="E54">
            <v>-273.39</v>
          </cell>
          <cell r="F54">
            <v>0</v>
          </cell>
          <cell r="G54">
            <v>0</v>
          </cell>
          <cell r="H54">
            <v>-273.39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-27.34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-32.26</v>
          </cell>
          <cell r="AD54">
            <v>-2956.9</v>
          </cell>
          <cell r="AE54">
            <v>-4.92</v>
          </cell>
        </row>
        <row r="55">
          <cell r="A55" t="str">
            <v>Алмазная, 4</v>
          </cell>
          <cell r="B55" t="str">
            <v>Алмазная</v>
          </cell>
          <cell r="C55">
            <v>4</v>
          </cell>
          <cell r="D55">
            <v>110148.83</v>
          </cell>
          <cell r="E55">
            <v>747775.49</v>
          </cell>
          <cell r="F55">
            <v>0</v>
          </cell>
          <cell r="G55">
            <v>0</v>
          </cell>
          <cell r="H55">
            <v>747775.49</v>
          </cell>
          <cell r="I55">
            <v>735289.9</v>
          </cell>
          <cell r="J55">
            <v>0</v>
          </cell>
          <cell r="K55">
            <v>0</v>
          </cell>
          <cell r="L55">
            <v>721067.24</v>
          </cell>
          <cell r="M55">
            <v>74777.59</v>
          </cell>
          <cell r="N55">
            <v>15239.69</v>
          </cell>
          <cell r="O55">
            <v>27159.119999999999</v>
          </cell>
          <cell r="P55">
            <v>4668.1499999999996</v>
          </cell>
          <cell r="Q55">
            <v>60306.42</v>
          </cell>
          <cell r="R55">
            <v>151854.10999999999</v>
          </cell>
          <cell r="S55">
            <v>42623.89</v>
          </cell>
          <cell r="T55">
            <v>14421.32</v>
          </cell>
          <cell r="U55">
            <v>744.28</v>
          </cell>
          <cell r="V55">
            <v>15437.67</v>
          </cell>
          <cell r="W55">
            <v>17959.919999999998</v>
          </cell>
          <cell r="X55">
            <v>54449.34</v>
          </cell>
          <cell r="Y55">
            <v>64314.64</v>
          </cell>
          <cell r="Z55">
            <v>27743.03</v>
          </cell>
          <cell r="AA55">
            <v>124709.38</v>
          </cell>
          <cell r="AB55">
            <v>20551.900000000001</v>
          </cell>
          <cell r="AC55">
            <v>731260.71</v>
          </cell>
          <cell r="AD55">
            <v>99955.36</v>
          </cell>
          <cell r="AE55">
            <v>14300.26</v>
          </cell>
        </row>
        <row r="56">
          <cell r="A56" t="str">
            <v>Алмазная, 4-а</v>
          </cell>
          <cell r="B56" t="str">
            <v>Алмазная</v>
          </cell>
          <cell r="C56" t="str">
            <v>4-а</v>
          </cell>
          <cell r="D56">
            <v>88989.08</v>
          </cell>
          <cell r="E56">
            <v>602502.09</v>
          </cell>
          <cell r="F56">
            <v>97525.99</v>
          </cell>
          <cell r="G56">
            <v>0</v>
          </cell>
          <cell r="H56">
            <v>700028.08</v>
          </cell>
          <cell r="I56">
            <v>613367.43000000005</v>
          </cell>
          <cell r="J56">
            <v>8786.73</v>
          </cell>
          <cell r="K56">
            <v>0</v>
          </cell>
          <cell r="L56">
            <v>622154.16</v>
          </cell>
          <cell r="M56">
            <v>70002.81</v>
          </cell>
          <cell r="N56">
            <v>8138.49</v>
          </cell>
          <cell r="O56">
            <v>28301.58</v>
          </cell>
          <cell r="P56">
            <v>5494.4</v>
          </cell>
          <cell r="Q56">
            <v>66910.12</v>
          </cell>
          <cell r="R56">
            <v>151854.10999999999</v>
          </cell>
          <cell r="S56">
            <v>13889.73</v>
          </cell>
          <cell r="T56">
            <v>12443.09</v>
          </cell>
          <cell r="U56">
            <v>400.71</v>
          </cell>
          <cell r="V56">
            <v>12125.6</v>
          </cell>
          <cell r="W56">
            <v>19245.759999999998</v>
          </cell>
          <cell r="X56">
            <v>116335.03</v>
          </cell>
          <cell r="Y56">
            <v>42475.93</v>
          </cell>
          <cell r="Z56">
            <v>0</v>
          </cell>
          <cell r="AA56">
            <v>142418.59</v>
          </cell>
          <cell r="AB56">
            <v>3977.86</v>
          </cell>
          <cell r="AC56">
            <v>707603.3</v>
          </cell>
          <cell r="AD56">
            <v>3539.94</v>
          </cell>
          <cell r="AE56">
            <v>13589.49</v>
          </cell>
        </row>
        <row r="57">
          <cell r="A57" t="str">
            <v>Алмазная, 5</v>
          </cell>
          <cell r="B57" t="str">
            <v>Алмазная</v>
          </cell>
          <cell r="C57">
            <v>5</v>
          </cell>
          <cell r="D57">
            <v>416.59</v>
          </cell>
          <cell r="E57">
            <v>-83.3</v>
          </cell>
          <cell r="F57">
            <v>0</v>
          </cell>
          <cell r="G57">
            <v>0</v>
          </cell>
          <cell r="H57">
            <v>-83.3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-8.33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-9.83</v>
          </cell>
          <cell r="AD57">
            <v>426.42</v>
          </cell>
          <cell r="AE57">
            <v>-1.5</v>
          </cell>
        </row>
        <row r="58">
          <cell r="A58" t="str">
            <v>Алмазная, 6</v>
          </cell>
          <cell r="B58" t="str">
            <v>Алмазная</v>
          </cell>
          <cell r="C58">
            <v>6</v>
          </cell>
          <cell r="D58">
            <v>208679.2</v>
          </cell>
          <cell r="E58">
            <v>1611266.29</v>
          </cell>
          <cell r="F58">
            <v>7245.8</v>
          </cell>
          <cell r="G58">
            <v>0</v>
          </cell>
          <cell r="H58">
            <v>1618512.09</v>
          </cell>
          <cell r="I58">
            <v>1533374.24</v>
          </cell>
          <cell r="J58">
            <v>19342.330000000002</v>
          </cell>
          <cell r="K58">
            <v>0</v>
          </cell>
          <cell r="L58">
            <v>1552716.57</v>
          </cell>
          <cell r="M58">
            <v>161851.20000000001</v>
          </cell>
          <cell r="N58">
            <v>27045.21</v>
          </cell>
          <cell r="O58">
            <v>59098.86</v>
          </cell>
          <cell r="P58">
            <v>12598.29</v>
          </cell>
          <cell r="Q58">
            <v>144488.49</v>
          </cell>
          <cell r="R58">
            <v>303708.34000000003</v>
          </cell>
          <cell r="S58">
            <v>84718.44</v>
          </cell>
          <cell r="T58">
            <v>31054.35</v>
          </cell>
          <cell r="U58">
            <v>1001.54</v>
          </cell>
          <cell r="V58">
            <v>38952.410000000003</v>
          </cell>
          <cell r="W58">
            <v>39127.96</v>
          </cell>
          <cell r="X58">
            <v>162724.67000000001</v>
          </cell>
          <cell r="Y58">
            <v>126882.23</v>
          </cell>
          <cell r="Z58">
            <v>60258.11</v>
          </cell>
          <cell r="AA58">
            <v>273343.23</v>
          </cell>
          <cell r="AB58">
            <v>37380.53</v>
          </cell>
          <cell r="AC58">
            <v>1595634.73</v>
          </cell>
          <cell r="AD58">
            <v>165761.04</v>
          </cell>
          <cell r="AE58">
            <v>31400.87</v>
          </cell>
        </row>
        <row r="59">
          <cell r="A59" t="str">
            <v>Алмазная, 7</v>
          </cell>
          <cell r="B59" t="str">
            <v>Алмазная</v>
          </cell>
          <cell r="C59">
            <v>7</v>
          </cell>
          <cell r="D59">
            <v>-2673.76</v>
          </cell>
          <cell r="E59">
            <v>-188.66</v>
          </cell>
          <cell r="F59">
            <v>0</v>
          </cell>
          <cell r="G59">
            <v>0</v>
          </cell>
          <cell r="H59">
            <v>-188.66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-18.87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-22.27</v>
          </cell>
          <cell r="AD59">
            <v>-2651.49</v>
          </cell>
          <cell r="AE59">
            <v>-3.4</v>
          </cell>
        </row>
        <row r="60">
          <cell r="A60" t="str">
            <v>Алмазная, 8</v>
          </cell>
          <cell r="B60" t="str">
            <v>Алмазная</v>
          </cell>
          <cell r="C60">
            <v>8</v>
          </cell>
          <cell r="D60">
            <v>77370.03</v>
          </cell>
          <cell r="E60">
            <v>560965.92000000004</v>
          </cell>
          <cell r="F60">
            <v>23632.799999999999</v>
          </cell>
          <cell r="G60">
            <v>0</v>
          </cell>
          <cell r="H60">
            <v>584598.72</v>
          </cell>
          <cell r="I60">
            <v>555448.24</v>
          </cell>
          <cell r="J60">
            <v>29613.360000000001</v>
          </cell>
          <cell r="K60">
            <v>0</v>
          </cell>
          <cell r="L60">
            <v>585061.6</v>
          </cell>
          <cell r="M60">
            <v>58459.93</v>
          </cell>
          <cell r="N60">
            <v>16525.400000000001</v>
          </cell>
          <cell r="O60">
            <v>27897.72</v>
          </cell>
          <cell r="P60">
            <v>5927.84</v>
          </cell>
          <cell r="Q60">
            <v>72823.27</v>
          </cell>
          <cell r="R60">
            <v>151854.10999999999</v>
          </cell>
          <cell r="S60">
            <v>19248.95</v>
          </cell>
          <cell r="T60">
            <v>11701.26</v>
          </cell>
          <cell r="U60">
            <v>889.4</v>
          </cell>
          <cell r="V60">
            <v>13552.05</v>
          </cell>
          <cell r="W60">
            <v>18314.04</v>
          </cell>
          <cell r="X60">
            <v>94726.88</v>
          </cell>
          <cell r="Y60">
            <v>38518.89</v>
          </cell>
          <cell r="Z60">
            <v>0</v>
          </cell>
          <cell r="AA60">
            <v>119194.79</v>
          </cell>
          <cell r="AB60">
            <v>8990.2000000000007</v>
          </cell>
          <cell r="AC60">
            <v>670214.52</v>
          </cell>
          <cell r="AD60">
            <v>-7782.89</v>
          </cell>
          <cell r="AE60">
            <v>11589.79</v>
          </cell>
        </row>
        <row r="61">
          <cell r="A61" t="str">
            <v>Алмазная, 9</v>
          </cell>
          <cell r="B61" t="str">
            <v>Алмазная</v>
          </cell>
          <cell r="C61">
            <v>9</v>
          </cell>
          <cell r="D61">
            <v>-4126.7700000000004</v>
          </cell>
          <cell r="E61">
            <v>-569.57000000000005</v>
          </cell>
          <cell r="F61">
            <v>0</v>
          </cell>
          <cell r="G61">
            <v>0</v>
          </cell>
          <cell r="H61">
            <v>-569.57000000000005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-56.96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-67.209999999999994</v>
          </cell>
          <cell r="AD61">
            <v>-4059.56</v>
          </cell>
          <cell r="AE61">
            <v>-10.25</v>
          </cell>
        </row>
        <row r="62">
          <cell r="A62" t="str">
            <v>Алмазная, 9-а</v>
          </cell>
          <cell r="B62" t="str">
            <v>Алмазная</v>
          </cell>
          <cell r="C62" t="str">
            <v>9-а</v>
          </cell>
          <cell r="D62">
            <v>-14036.1</v>
          </cell>
          <cell r="E62">
            <v>-302.62</v>
          </cell>
          <cell r="F62">
            <v>0</v>
          </cell>
          <cell r="G62">
            <v>0</v>
          </cell>
          <cell r="H62">
            <v>-302.62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-30.26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-35.71</v>
          </cell>
          <cell r="AD62">
            <v>-14000.39</v>
          </cell>
          <cell r="AE62">
            <v>-5.45</v>
          </cell>
        </row>
        <row r="63">
          <cell r="A63" t="str">
            <v>Алмазная, 10</v>
          </cell>
          <cell r="B63" t="str">
            <v>Алмазная</v>
          </cell>
          <cell r="C63">
            <v>10</v>
          </cell>
          <cell r="D63">
            <v>80049.960000000006</v>
          </cell>
          <cell r="E63">
            <v>604201.99</v>
          </cell>
          <cell r="F63">
            <v>0</v>
          </cell>
          <cell r="G63">
            <v>0</v>
          </cell>
          <cell r="H63">
            <v>604201.99</v>
          </cell>
          <cell r="I63">
            <v>587691.91</v>
          </cell>
          <cell r="J63">
            <v>0</v>
          </cell>
          <cell r="K63">
            <v>0</v>
          </cell>
          <cell r="L63">
            <v>587691.91</v>
          </cell>
          <cell r="M63">
            <v>60420.2</v>
          </cell>
          <cell r="N63">
            <v>12378.42</v>
          </cell>
          <cell r="O63">
            <v>27260.16</v>
          </cell>
          <cell r="P63">
            <v>5250.68</v>
          </cell>
          <cell r="Q63">
            <v>64324.99</v>
          </cell>
          <cell r="R63">
            <v>151854.10999999999</v>
          </cell>
          <cell r="S63">
            <v>13906.51</v>
          </cell>
          <cell r="T63">
            <v>11753.84</v>
          </cell>
          <cell r="U63">
            <v>246.41</v>
          </cell>
          <cell r="V63">
            <v>10034.48</v>
          </cell>
          <cell r="W63">
            <v>18026.88</v>
          </cell>
          <cell r="X63">
            <v>87578.78</v>
          </cell>
          <cell r="Y63">
            <v>53280.25</v>
          </cell>
          <cell r="Z63">
            <v>0</v>
          </cell>
          <cell r="AA63">
            <v>118370.53</v>
          </cell>
          <cell r="AB63">
            <v>5487.77</v>
          </cell>
          <cell r="AC63">
            <v>651994.81000000006</v>
          </cell>
          <cell r="AD63">
            <v>15747.06</v>
          </cell>
          <cell r="AE63">
            <v>11820.8</v>
          </cell>
        </row>
        <row r="64">
          <cell r="A64" t="str">
            <v>Алмазная, 11</v>
          </cell>
          <cell r="B64" t="str">
            <v>Алмазная</v>
          </cell>
          <cell r="C64">
            <v>11</v>
          </cell>
          <cell r="D64">
            <v>-5609.33</v>
          </cell>
          <cell r="E64">
            <v>-127.78</v>
          </cell>
          <cell r="F64">
            <v>0</v>
          </cell>
          <cell r="G64">
            <v>0</v>
          </cell>
          <cell r="H64">
            <v>-127.78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-12.78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-15.08</v>
          </cell>
          <cell r="AD64">
            <v>-5594.25</v>
          </cell>
          <cell r="AE64">
            <v>-2.2999999999999998</v>
          </cell>
        </row>
        <row r="65">
          <cell r="A65" t="str">
            <v>Алмазная, 11-а</v>
          </cell>
          <cell r="B65" t="str">
            <v>Алмазная</v>
          </cell>
          <cell r="C65" t="str">
            <v>11-а</v>
          </cell>
          <cell r="D65">
            <v>-10213.780000000001</v>
          </cell>
          <cell r="E65">
            <v>-232.64</v>
          </cell>
          <cell r="F65">
            <v>0</v>
          </cell>
          <cell r="G65">
            <v>0</v>
          </cell>
          <cell r="H65">
            <v>-232.64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-23.26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-27.45</v>
          </cell>
          <cell r="AD65">
            <v>-10186.33</v>
          </cell>
          <cell r="AE65">
            <v>-4.1900000000000004</v>
          </cell>
        </row>
        <row r="66">
          <cell r="A66" t="str">
            <v>Алмазная, 12</v>
          </cell>
          <cell r="B66" t="str">
            <v>Алмазная</v>
          </cell>
          <cell r="C66">
            <v>12</v>
          </cell>
          <cell r="D66">
            <v>-5567.45</v>
          </cell>
          <cell r="E66">
            <v>239457.84</v>
          </cell>
          <cell r="F66">
            <v>0</v>
          </cell>
          <cell r="G66">
            <v>0</v>
          </cell>
          <cell r="H66">
            <v>239457.84</v>
          </cell>
          <cell r="I66">
            <v>228135.63</v>
          </cell>
          <cell r="J66">
            <v>0</v>
          </cell>
          <cell r="K66">
            <v>0</v>
          </cell>
          <cell r="L66">
            <v>228135.63</v>
          </cell>
          <cell r="M66">
            <v>23945.78</v>
          </cell>
          <cell r="N66">
            <v>4458.62</v>
          </cell>
          <cell r="O66">
            <v>11645.34</v>
          </cell>
          <cell r="P66">
            <v>2715.96</v>
          </cell>
          <cell r="Q66">
            <v>32747.42</v>
          </cell>
          <cell r="R66">
            <v>0</v>
          </cell>
          <cell r="S66">
            <v>21963.759999999998</v>
          </cell>
          <cell r="T66">
            <v>4562.7</v>
          </cell>
          <cell r="U66">
            <v>281.86</v>
          </cell>
          <cell r="V66">
            <v>7718.83</v>
          </cell>
          <cell r="W66">
            <v>7701.24</v>
          </cell>
          <cell r="X66">
            <v>37318.28</v>
          </cell>
          <cell r="Y66">
            <v>16155.63</v>
          </cell>
          <cell r="Z66">
            <v>11348.42</v>
          </cell>
          <cell r="AA66">
            <v>48651.43</v>
          </cell>
          <cell r="AB66">
            <v>9748.84</v>
          </cell>
          <cell r="AC66">
            <v>245763.26</v>
          </cell>
          <cell r="AD66">
            <v>-23195.08</v>
          </cell>
          <cell r="AE66">
            <v>4799.1499999999996</v>
          </cell>
        </row>
        <row r="67">
          <cell r="A67" t="str">
            <v>Алмазная, 13</v>
          </cell>
          <cell r="B67" t="str">
            <v>Алмазная</v>
          </cell>
          <cell r="C67">
            <v>13</v>
          </cell>
          <cell r="D67">
            <v>-5687.72</v>
          </cell>
          <cell r="E67">
            <v>-546.28</v>
          </cell>
          <cell r="F67">
            <v>0</v>
          </cell>
          <cell r="G67">
            <v>0</v>
          </cell>
          <cell r="H67">
            <v>-546.28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-54.63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-64.459999999999994</v>
          </cell>
          <cell r="AD67">
            <v>-5623.26</v>
          </cell>
          <cell r="AE67">
            <v>-9.83</v>
          </cell>
        </row>
        <row r="68">
          <cell r="A68" t="str">
            <v>Алмазная, 15</v>
          </cell>
          <cell r="B68" t="str">
            <v>Алмазная</v>
          </cell>
          <cell r="C68">
            <v>15</v>
          </cell>
          <cell r="D68">
            <v>-1749.39</v>
          </cell>
          <cell r="E68">
            <v>-376.57</v>
          </cell>
          <cell r="F68">
            <v>0</v>
          </cell>
          <cell r="G68">
            <v>0</v>
          </cell>
          <cell r="H68">
            <v>-376.57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-37.659999999999997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-44.44</v>
          </cell>
          <cell r="AD68">
            <v>-1704.95</v>
          </cell>
          <cell r="AE68">
            <v>-6.78</v>
          </cell>
        </row>
        <row r="69">
          <cell r="A69" t="str">
            <v>Алмазная, 16</v>
          </cell>
          <cell r="B69" t="str">
            <v>Алмазная</v>
          </cell>
          <cell r="C69">
            <v>16</v>
          </cell>
          <cell r="D69">
            <v>158891.87</v>
          </cell>
          <cell r="E69">
            <v>1307776.75</v>
          </cell>
          <cell r="F69">
            <v>0</v>
          </cell>
          <cell r="G69">
            <v>0</v>
          </cell>
          <cell r="H69">
            <v>1307776.75</v>
          </cell>
          <cell r="I69">
            <v>1242338.51</v>
          </cell>
          <cell r="J69">
            <v>0</v>
          </cell>
          <cell r="K69">
            <v>0</v>
          </cell>
          <cell r="L69">
            <v>1242244.82</v>
          </cell>
          <cell r="M69">
            <v>130777.7</v>
          </cell>
          <cell r="N69">
            <v>16810.68</v>
          </cell>
          <cell r="O69">
            <v>59133.42</v>
          </cell>
          <cell r="P69">
            <v>11863.61</v>
          </cell>
          <cell r="Q69">
            <v>148494.47</v>
          </cell>
          <cell r="R69">
            <v>303708.34000000003</v>
          </cell>
          <cell r="S69">
            <v>28351.85</v>
          </cell>
          <cell r="T69">
            <v>24844.93</v>
          </cell>
          <cell r="U69">
            <v>3499.4</v>
          </cell>
          <cell r="V69">
            <v>26015.33</v>
          </cell>
          <cell r="W69">
            <v>39105.32</v>
          </cell>
          <cell r="X69">
            <v>129752.28</v>
          </cell>
          <cell r="Y69">
            <v>147438.67000000001</v>
          </cell>
          <cell r="Z69">
            <v>0</v>
          </cell>
          <cell r="AA69">
            <v>256806.39999999999</v>
          </cell>
          <cell r="AB69">
            <v>24598.87</v>
          </cell>
          <cell r="AC69">
            <v>1376876.74</v>
          </cell>
          <cell r="AD69">
            <v>24259.95</v>
          </cell>
          <cell r="AE69">
            <v>25675.47</v>
          </cell>
        </row>
        <row r="70">
          <cell r="A70" t="str">
            <v>Алмазная, 17</v>
          </cell>
          <cell r="B70" t="str">
            <v>Алмазная</v>
          </cell>
          <cell r="C70">
            <v>17</v>
          </cell>
          <cell r="D70">
            <v>-161.74</v>
          </cell>
          <cell r="E70">
            <v>-0.01</v>
          </cell>
          <cell r="F70">
            <v>0</v>
          </cell>
          <cell r="G70">
            <v>0</v>
          </cell>
          <cell r="H70">
            <v>-0.01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-161.74</v>
          </cell>
          <cell r="AE70">
            <v>0</v>
          </cell>
        </row>
        <row r="71">
          <cell r="A71" t="str">
            <v>Алмазная, 18</v>
          </cell>
          <cell r="B71" t="str">
            <v>Алмазная</v>
          </cell>
          <cell r="C71">
            <v>18</v>
          </cell>
          <cell r="D71">
            <v>59263.360000000001</v>
          </cell>
          <cell r="E71">
            <v>705728.26</v>
          </cell>
          <cell r="F71">
            <v>54554.66</v>
          </cell>
          <cell r="G71">
            <v>0</v>
          </cell>
          <cell r="H71">
            <v>760282.92</v>
          </cell>
          <cell r="I71">
            <v>724149.98</v>
          </cell>
          <cell r="J71">
            <v>40477.449999999997</v>
          </cell>
          <cell r="K71">
            <v>0</v>
          </cell>
          <cell r="L71">
            <v>764627.43</v>
          </cell>
          <cell r="M71">
            <v>76028.28</v>
          </cell>
          <cell r="N71">
            <v>14992.79</v>
          </cell>
          <cell r="O71">
            <v>28587.78</v>
          </cell>
          <cell r="P71">
            <v>5464.41</v>
          </cell>
          <cell r="Q71">
            <v>65927.16</v>
          </cell>
          <cell r="R71">
            <v>151854.10999999999</v>
          </cell>
          <cell r="S71">
            <v>33756.26</v>
          </cell>
          <cell r="T71">
            <v>15292.6</v>
          </cell>
          <cell r="U71">
            <v>565.39</v>
          </cell>
          <cell r="V71">
            <v>17074.11</v>
          </cell>
          <cell r="W71">
            <v>19430.2</v>
          </cell>
          <cell r="X71">
            <v>135281.73000000001</v>
          </cell>
          <cell r="Y71">
            <v>73829.440000000002</v>
          </cell>
          <cell r="Z71">
            <v>28031.83</v>
          </cell>
          <cell r="AA71">
            <v>149011.20000000001</v>
          </cell>
          <cell r="AB71">
            <v>12477.59</v>
          </cell>
          <cell r="AC71">
            <v>842273.62</v>
          </cell>
          <cell r="AD71">
            <v>-18382.830000000002</v>
          </cell>
          <cell r="AE71">
            <v>14668.74</v>
          </cell>
        </row>
        <row r="72">
          <cell r="A72" t="str">
            <v>Алмазная, 25</v>
          </cell>
          <cell r="B72" t="str">
            <v>Алмазная</v>
          </cell>
          <cell r="C72">
            <v>25</v>
          </cell>
          <cell r="D72">
            <v>-161.74</v>
          </cell>
          <cell r="E72">
            <v>-12.06</v>
          </cell>
          <cell r="F72">
            <v>0</v>
          </cell>
          <cell r="G72">
            <v>0</v>
          </cell>
          <cell r="H72">
            <v>-12.06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-1.21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-1.43</v>
          </cell>
          <cell r="AD72">
            <v>-160.31</v>
          </cell>
          <cell r="AE72">
            <v>-0.22</v>
          </cell>
        </row>
        <row r="73">
          <cell r="A73" t="str">
            <v>Алмазная, 36</v>
          </cell>
          <cell r="B73" t="str">
            <v>Алмазная</v>
          </cell>
          <cell r="C73">
            <v>36</v>
          </cell>
          <cell r="D73">
            <v>-62.79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-62.79</v>
          </cell>
          <cell r="AE73">
            <v>0</v>
          </cell>
        </row>
        <row r="74">
          <cell r="A74" t="str">
            <v>Афанасьева, 1</v>
          </cell>
          <cell r="B74" t="str">
            <v>Афанасьева</v>
          </cell>
          <cell r="C74">
            <v>1</v>
          </cell>
          <cell r="D74">
            <v>-3457.85</v>
          </cell>
          <cell r="E74">
            <v>-282.39999999999998</v>
          </cell>
          <cell r="F74">
            <v>0</v>
          </cell>
          <cell r="G74">
            <v>0</v>
          </cell>
          <cell r="H74">
            <v>-282.39999999999998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-28.24</v>
          </cell>
          <cell r="N74">
            <v>777.6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744.28</v>
          </cell>
          <cell r="AD74">
            <v>-4202.13</v>
          </cell>
          <cell r="AE74">
            <v>-5.08</v>
          </cell>
        </row>
        <row r="75">
          <cell r="A75" t="str">
            <v>Афанасьева, 2</v>
          </cell>
          <cell r="B75" t="str">
            <v>Афанасьева</v>
          </cell>
          <cell r="C75">
            <v>2</v>
          </cell>
          <cell r="D75">
            <v>-16749.650000000001</v>
          </cell>
          <cell r="E75">
            <v>-876.69</v>
          </cell>
          <cell r="F75">
            <v>0</v>
          </cell>
          <cell r="G75">
            <v>0</v>
          </cell>
          <cell r="H75">
            <v>-876.69</v>
          </cell>
          <cell r="I75">
            <v>1989.06</v>
          </cell>
          <cell r="J75">
            <v>0</v>
          </cell>
          <cell r="K75">
            <v>0</v>
          </cell>
          <cell r="L75">
            <v>1989.06</v>
          </cell>
          <cell r="M75">
            <v>-87.67</v>
          </cell>
          <cell r="N75">
            <v>0</v>
          </cell>
          <cell r="O75">
            <v>105.77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39.78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45.44</v>
          </cell>
          <cell r="AC75">
            <v>87.54</v>
          </cell>
          <cell r="AD75">
            <v>-14848.13</v>
          </cell>
          <cell r="AE75">
            <v>-15.78</v>
          </cell>
        </row>
        <row r="76">
          <cell r="A76" t="str">
            <v>Афанасьева, 3</v>
          </cell>
          <cell r="B76" t="str">
            <v>Афанасьева</v>
          </cell>
          <cell r="C76">
            <v>3</v>
          </cell>
          <cell r="D76">
            <v>-8495.76</v>
          </cell>
          <cell r="E76">
            <v>-517.88</v>
          </cell>
          <cell r="F76">
            <v>0</v>
          </cell>
          <cell r="G76">
            <v>0</v>
          </cell>
          <cell r="H76">
            <v>-517.88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-51.79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-61.11</v>
          </cell>
          <cell r="AD76">
            <v>-8434.65</v>
          </cell>
          <cell r="AE76">
            <v>-9.32</v>
          </cell>
        </row>
        <row r="77">
          <cell r="A77" t="str">
            <v>Афанасьева, 4</v>
          </cell>
          <cell r="B77" t="str">
            <v>Афанасьева</v>
          </cell>
          <cell r="C77">
            <v>4</v>
          </cell>
          <cell r="D77">
            <v>-9020.41</v>
          </cell>
          <cell r="E77">
            <v>-423.94</v>
          </cell>
          <cell r="F77">
            <v>0</v>
          </cell>
          <cell r="G77">
            <v>0</v>
          </cell>
          <cell r="H77">
            <v>-423.94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-42.39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-50.02</v>
          </cell>
          <cell r="AD77">
            <v>-8970.39</v>
          </cell>
          <cell r="AE77">
            <v>-7.63</v>
          </cell>
        </row>
        <row r="78">
          <cell r="A78" t="str">
            <v>Афанасьева, 5</v>
          </cell>
          <cell r="B78" t="str">
            <v>Афанасьева</v>
          </cell>
          <cell r="C78">
            <v>5</v>
          </cell>
          <cell r="D78">
            <v>-20323.990000000002</v>
          </cell>
          <cell r="E78">
            <v>19726.259999999998</v>
          </cell>
          <cell r="F78">
            <v>0</v>
          </cell>
          <cell r="G78">
            <v>0</v>
          </cell>
          <cell r="H78">
            <v>19726.259999999998</v>
          </cell>
          <cell r="I78">
            <v>2261.2600000000002</v>
          </cell>
          <cell r="J78">
            <v>0</v>
          </cell>
          <cell r="K78">
            <v>0</v>
          </cell>
          <cell r="L78">
            <v>2261.2600000000002</v>
          </cell>
          <cell r="M78">
            <v>1972.66</v>
          </cell>
          <cell r="N78">
            <v>747.87</v>
          </cell>
          <cell r="O78">
            <v>1740.6</v>
          </cell>
          <cell r="P78">
            <v>574.83000000000004</v>
          </cell>
          <cell r="Q78">
            <v>6031.24</v>
          </cell>
          <cell r="R78">
            <v>0</v>
          </cell>
          <cell r="S78">
            <v>0</v>
          </cell>
          <cell r="T78">
            <v>45.22</v>
          </cell>
          <cell r="U78">
            <v>0</v>
          </cell>
          <cell r="V78">
            <v>1506.68</v>
          </cell>
          <cell r="W78">
            <v>1189.44</v>
          </cell>
          <cell r="X78">
            <v>1543.85</v>
          </cell>
          <cell r="Y78">
            <v>0</v>
          </cell>
          <cell r="Z78">
            <v>0</v>
          </cell>
          <cell r="AA78">
            <v>1436.35</v>
          </cell>
          <cell r="AB78">
            <v>86.55</v>
          </cell>
          <cell r="AC78">
            <v>17333.87</v>
          </cell>
          <cell r="AD78">
            <v>-35396.6</v>
          </cell>
          <cell r="AE78">
            <v>458.58</v>
          </cell>
        </row>
        <row r="79">
          <cell r="A79" t="str">
            <v>Афанасьева, 7</v>
          </cell>
          <cell r="B79" t="str">
            <v>Афанасьева</v>
          </cell>
          <cell r="C79">
            <v>7</v>
          </cell>
          <cell r="D79">
            <v>-13880.07</v>
          </cell>
          <cell r="E79">
            <v>2883.2</v>
          </cell>
          <cell r="F79">
            <v>0</v>
          </cell>
          <cell r="G79">
            <v>0</v>
          </cell>
          <cell r="H79">
            <v>2883.2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288.32</v>
          </cell>
          <cell r="N79">
            <v>203.77</v>
          </cell>
          <cell r="O79">
            <v>947.36</v>
          </cell>
          <cell r="P79">
            <v>340.19</v>
          </cell>
          <cell r="Q79">
            <v>875.49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1018.81</v>
          </cell>
          <cell r="W79">
            <v>1226.58</v>
          </cell>
          <cell r="X79">
            <v>0</v>
          </cell>
          <cell r="Y79">
            <v>0</v>
          </cell>
          <cell r="Z79">
            <v>0</v>
          </cell>
          <cell r="AA79">
            <v>501.5</v>
          </cell>
          <cell r="AB79">
            <v>90.87</v>
          </cell>
          <cell r="AC79">
            <v>5606.02</v>
          </cell>
          <cell r="AD79">
            <v>-19486.09</v>
          </cell>
          <cell r="AE79">
            <v>113.13</v>
          </cell>
        </row>
        <row r="80">
          <cell r="A80" t="str">
            <v>Афанасьева, 9</v>
          </cell>
          <cell r="B80" t="str">
            <v>Афанасьева</v>
          </cell>
          <cell r="C80">
            <v>9</v>
          </cell>
          <cell r="D80">
            <v>-30862.32</v>
          </cell>
          <cell r="E80">
            <v>19158.46</v>
          </cell>
          <cell r="F80">
            <v>0</v>
          </cell>
          <cell r="G80">
            <v>0</v>
          </cell>
          <cell r="H80">
            <v>19158.46</v>
          </cell>
          <cell r="I80">
            <v>10641.98</v>
          </cell>
          <cell r="J80">
            <v>0</v>
          </cell>
          <cell r="K80">
            <v>0</v>
          </cell>
          <cell r="L80">
            <v>10641.98</v>
          </cell>
          <cell r="M80">
            <v>1915.85</v>
          </cell>
          <cell r="N80">
            <v>4829.05</v>
          </cell>
          <cell r="O80">
            <v>1649.52</v>
          </cell>
          <cell r="P80">
            <v>619.61</v>
          </cell>
          <cell r="Q80">
            <v>6809.46</v>
          </cell>
          <cell r="R80">
            <v>0</v>
          </cell>
          <cell r="S80">
            <v>0</v>
          </cell>
          <cell r="T80">
            <v>212.84</v>
          </cell>
          <cell r="U80">
            <v>0</v>
          </cell>
          <cell r="V80">
            <v>1506.68</v>
          </cell>
          <cell r="W80">
            <v>1127.1600000000001</v>
          </cell>
          <cell r="X80">
            <v>1317.03</v>
          </cell>
          <cell r="Y80">
            <v>0</v>
          </cell>
          <cell r="Z80">
            <v>0</v>
          </cell>
          <cell r="AA80">
            <v>1361.15</v>
          </cell>
          <cell r="AB80">
            <v>772.71</v>
          </cell>
          <cell r="AC80">
            <v>22577.42</v>
          </cell>
          <cell r="AD80">
            <v>-42797.760000000002</v>
          </cell>
          <cell r="AE80">
            <v>456.36</v>
          </cell>
        </row>
        <row r="81">
          <cell r="A81" t="str">
            <v>Афанасьева, 10</v>
          </cell>
          <cell r="B81" t="str">
            <v>Афанасьева</v>
          </cell>
          <cell r="C81">
            <v>10</v>
          </cell>
          <cell r="D81">
            <v>-15830.19</v>
          </cell>
          <cell r="E81">
            <v>-831.75</v>
          </cell>
          <cell r="F81">
            <v>0</v>
          </cell>
          <cell r="G81">
            <v>0</v>
          </cell>
          <cell r="H81">
            <v>-831.75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-83.18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-98.15</v>
          </cell>
          <cell r="AD81">
            <v>-15732.04</v>
          </cell>
          <cell r="AE81">
            <v>-14.97</v>
          </cell>
        </row>
        <row r="82">
          <cell r="A82" t="str">
            <v>Афанасьева, 12</v>
          </cell>
          <cell r="B82" t="str">
            <v>Афанасьева</v>
          </cell>
          <cell r="C82">
            <v>12</v>
          </cell>
          <cell r="D82">
            <v>-5790.09</v>
          </cell>
          <cell r="E82">
            <v>-216.8</v>
          </cell>
          <cell r="F82">
            <v>0</v>
          </cell>
          <cell r="G82">
            <v>0</v>
          </cell>
          <cell r="H82">
            <v>-216.8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-21.68</v>
          </cell>
          <cell r="N82">
            <v>549.41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523.83000000000004</v>
          </cell>
          <cell r="AD82">
            <v>-6313.92</v>
          </cell>
          <cell r="AE82">
            <v>-3.9</v>
          </cell>
        </row>
        <row r="83">
          <cell r="A83" t="str">
            <v>Афанасьева, 13</v>
          </cell>
          <cell r="B83" t="str">
            <v>Афанасьева</v>
          </cell>
          <cell r="C83">
            <v>13</v>
          </cell>
          <cell r="D83">
            <v>-18429.84</v>
          </cell>
          <cell r="E83">
            <v>-608.54</v>
          </cell>
          <cell r="F83">
            <v>0</v>
          </cell>
          <cell r="G83">
            <v>0</v>
          </cell>
          <cell r="H83">
            <v>-608.54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-60.85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-71.8</v>
          </cell>
          <cell r="AD83">
            <v>-18358.04</v>
          </cell>
          <cell r="AE83">
            <v>-10.95</v>
          </cell>
        </row>
        <row r="84">
          <cell r="A84" t="str">
            <v>Афанасьева, 15</v>
          </cell>
          <cell r="B84" t="str">
            <v>Афанасьева</v>
          </cell>
          <cell r="C84">
            <v>15</v>
          </cell>
          <cell r="D84">
            <v>-24846.6</v>
          </cell>
          <cell r="E84">
            <v>-616</v>
          </cell>
          <cell r="F84">
            <v>0</v>
          </cell>
          <cell r="G84">
            <v>0</v>
          </cell>
          <cell r="H84">
            <v>-616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-61.6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-72.69</v>
          </cell>
          <cell r="AD84">
            <v>-24773.91</v>
          </cell>
          <cell r="AE84">
            <v>-11.09</v>
          </cell>
        </row>
        <row r="85">
          <cell r="A85" t="str">
            <v>Багратиона, 52</v>
          </cell>
          <cell r="B85" t="str">
            <v>Багратиона</v>
          </cell>
          <cell r="C85">
            <v>52</v>
          </cell>
          <cell r="D85">
            <v>16070.51</v>
          </cell>
          <cell r="E85">
            <v>386460.39</v>
          </cell>
          <cell r="F85">
            <v>0</v>
          </cell>
          <cell r="G85">
            <v>0</v>
          </cell>
          <cell r="H85">
            <v>386460.39</v>
          </cell>
          <cell r="I85">
            <v>347077.74</v>
          </cell>
          <cell r="J85">
            <v>0</v>
          </cell>
          <cell r="K85">
            <v>0</v>
          </cell>
          <cell r="L85">
            <v>347007.84</v>
          </cell>
          <cell r="M85">
            <v>38646.04</v>
          </cell>
          <cell r="N85">
            <v>11084.36</v>
          </cell>
          <cell r="O85">
            <v>15226.19</v>
          </cell>
          <cell r="P85">
            <v>4414.2700000000004</v>
          </cell>
          <cell r="Q85">
            <v>57375.26</v>
          </cell>
          <cell r="R85">
            <v>0</v>
          </cell>
          <cell r="S85">
            <v>25010.44</v>
          </cell>
          <cell r="T85">
            <v>6940.16</v>
          </cell>
          <cell r="U85">
            <v>722.58</v>
          </cell>
          <cell r="V85">
            <v>12942.59</v>
          </cell>
          <cell r="W85">
            <v>10462.56</v>
          </cell>
          <cell r="X85">
            <v>89101.41</v>
          </cell>
          <cell r="Y85">
            <v>16657.41</v>
          </cell>
          <cell r="Z85">
            <v>16162.15</v>
          </cell>
          <cell r="AA85">
            <v>66257.53</v>
          </cell>
          <cell r="AB85">
            <v>4715.6400000000003</v>
          </cell>
          <cell r="AC85">
            <v>383469.43</v>
          </cell>
          <cell r="AD85">
            <v>-20391.080000000002</v>
          </cell>
          <cell r="AE85">
            <v>7750.84</v>
          </cell>
        </row>
        <row r="86">
          <cell r="A86" t="str">
            <v>Бажова, 2</v>
          </cell>
          <cell r="B86" t="str">
            <v>Бажова</v>
          </cell>
          <cell r="C86">
            <v>2</v>
          </cell>
          <cell r="D86">
            <v>1284.01</v>
          </cell>
          <cell r="E86">
            <v>-402.37</v>
          </cell>
          <cell r="F86">
            <v>0</v>
          </cell>
          <cell r="G86">
            <v>0</v>
          </cell>
          <cell r="H86">
            <v>-402.37</v>
          </cell>
          <cell r="I86">
            <v>157.15</v>
          </cell>
          <cell r="J86">
            <v>0</v>
          </cell>
          <cell r="K86">
            <v>0</v>
          </cell>
          <cell r="L86">
            <v>157.15</v>
          </cell>
          <cell r="M86">
            <v>-40.24</v>
          </cell>
          <cell r="N86">
            <v>133.91999999999999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3.14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89.58</v>
          </cell>
          <cell r="AD86">
            <v>1351.58</v>
          </cell>
          <cell r="AE86">
            <v>-7.24</v>
          </cell>
        </row>
        <row r="87">
          <cell r="A87" t="str">
            <v>Бажова, 4</v>
          </cell>
          <cell r="B87" t="str">
            <v>Бажова</v>
          </cell>
          <cell r="C87">
            <v>4</v>
          </cell>
          <cell r="D87">
            <v>1621.56</v>
          </cell>
          <cell r="E87">
            <v>-147.13999999999999</v>
          </cell>
          <cell r="F87">
            <v>0</v>
          </cell>
          <cell r="G87">
            <v>0</v>
          </cell>
          <cell r="H87">
            <v>-147.13999999999999</v>
          </cell>
          <cell r="I87">
            <v>0.36</v>
          </cell>
          <cell r="J87">
            <v>0</v>
          </cell>
          <cell r="K87">
            <v>0</v>
          </cell>
          <cell r="L87">
            <v>0.36</v>
          </cell>
          <cell r="M87">
            <v>-14.71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-17.36</v>
          </cell>
          <cell r="AD87">
            <v>1639.28</v>
          </cell>
          <cell r="AE87">
            <v>-2.65</v>
          </cell>
        </row>
        <row r="88">
          <cell r="A88" t="str">
            <v>Бажова, 6</v>
          </cell>
          <cell r="B88" t="str">
            <v>Бажова</v>
          </cell>
          <cell r="C88">
            <v>6</v>
          </cell>
          <cell r="D88">
            <v>-16789.75</v>
          </cell>
          <cell r="E88">
            <v>15863.02</v>
          </cell>
          <cell r="F88">
            <v>0</v>
          </cell>
          <cell r="G88">
            <v>0</v>
          </cell>
          <cell r="H88">
            <v>15863.02</v>
          </cell>
          <cell r="I88">
            <v>10928.37</v>
          </cell>
          <cell r="J88">
            <v>0</v>
          </cell>
          <cell r="K88">
            <v>0</v>
          </cell>
          <cell r="L88">
            <v>10399.129999999999</v>
          </cell>
          <cell r="M88">
            <v>1586.28</v>
          </cell>
          <cell r="N88">
            <v>800.53</v>
          </cell>
          <cell r="O88">
            <v>1451.88</v>
          </cell>
          <cell r="P88">
            <v>399.37</v>
          </cell>
          <cell r="Q88">
            <v>6225.81</v>
          </cell>
          <cell r="R88">
            <v>0</v>
          </cell>
          <cell r="S88">
            <v>0</v>
          </cell>
          <cell r="T88">
            <v>207.97</v>
          </cell>
          <cell r="U88">
            <v>0</v>
          </cell>
          <cell r="V88">
            <v>753.33</v>
          </cell>
          <cell r="W88">
            <v>992.1</v>
          </cell>
          <cell r="X88">
            <v>0</v>
          </cell>
          <cell r="Y88">
            <v>0</v>
          </cell>
          <cell r="Z88">
            <v>0</v>
          </cell>
          <cell r="AA88">
            <v>1198.06</v>
          </cell>
          <cell r="AB88">
            <v>67.069999999999993</v>
          </cell>
          <cell r="AC88">
            <v>14039.84</v>
          </cell>
          <cell r="AD88">
            <v>-20430.46</v>
          </cell>
          <cell r="AE88">
            <v>357.44</v>
          </cell>
        </row>
        <row r="89">
          <cell r="A89" t="str">
            <v>Боткина, 2</v>
          </cell>
          <cell r="B89" t="str">
            <v>Боткина</v>
          </cell>
          <cell r="C89">
            <v>2</v>
          </cell>
          <cell r="D89">
            <v>-29151.119999999999</v>
          </cell>
          <cell r="E89">
            <v>-9075.76</v>
          </cell>
          <cell r="F89">
            <v>0</v>
          </cell>
          <cell r="G89">
            <v>0</v>
          </cell>
          <cell r="H89">
            <v>-9075.76</v>
          </cell>
          <cell r="I89">
            <v>-10768.15</v>
          </cell>
          <cell r="J89">
            <v>0</v>
          </cell>
          <cell r="K89">
            <v>0</v>
          </cell>
          <cell r="L89">
            <v>-10768.15</v>
          </cell>
          <cell r="M89">
            <v>-907.58</v>
          </cell>
          <cell r="N89">
            <v>10459.9</v>
          </cell>
          <cell r="O89">
            <v>184.68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-215.37</v>
          </cell>
          <cell r="U89">
            <v>0</v>
          </cell>
          <cell r="V89">
            <v>159.91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1140</v>
          </cell>
          <cell r="AC89">
            <v>10658.17</v>
          </cell>
          <cell r="AD89">
            <v>-50577.440000000002</v>
          </cell>
          <cell r="AE89">
            <v>-163.37</v>
          </cell>
        </row>
        <row r="90">
          <cell r="A90" t="str">
            <v>Боткина, 5</v>
          </cell>
          <cell r="B90" t="str">
            <v>Боткина</v>
          </cell>
          <cell r="C90">
            <v>5</v>
          </cell>
          <cell r="D90">
            <v>5963.91</v>
          </cell>
          <cell r="E90">
            <v>348221.05</v>
          </cell>
          <cell r="F90">
            <v>0</v>
          </cell>
          <cell r="G90">
            <v>0</v>
          </cell>
          <cell r="H90">
            <v>348221.05</v>
          </cell>
          <cell r="I90">
            <v>304139.27</v>
          </cell>
          <cell r="J90">
            <v>0</v>
          </cell>
          <cell r="K90">
            <v>0</v>
          </cell>
          <cell r="L90">
            <v>304139.27</v>
          </cell>
          <cell r="M90">
            <v>34822.120000000003</v>
          </cell>
          <cell r="N90">
            <v>9108.58</v>
          </cell>
          <cell r="O90">
            <v>15614.52</v>
          </cell>
          <cell r="P90">
            <v>2797.94</v>
          </cell>
          <cell r="Q90">
            <v>31630.63</v>
          </cell>
          <cell r="R90">
            <v>0</v>
          </cell>
          <cell r="S90">
            <v>19452.73</v>
          </cell>
          <cell r="T90">
            <v>6082.79</v>
          </cell>
          <cell r="U90">
            <v>482.44</v>
          </cell>
          <cell r="V90">
            <v>8231.2000000000007</v>
          </cell>
          <cell r="W90">
            <v>10341.84</v>
          </cell>
          <cell r="X90">
            <v>88586.559999999998</v>
          </cell>
          <cell r="Y90">
            <v>20449.939999999999</v>
          </cell>
          <cell r="Z90">
            <v>1912.82</v>
          </cell>
          <cell r="AA90">
            <v>67432.960000000006</v>
          </cell>
          <cell r="AB90">
            <v>3498.28</v>
          </cell>
          <cell r="AC90">
            <v>327216.98</v>
          </cell>
          <cell r="AD90">
            <v>-17113.8</v>
          </cell>
          <cell r="AE90">
            <v>6771.63</v>
          </cell>
        </row>
        <row r="91">
          <cell r="A91" t="str">
            <v>Боткина, 6/16</v>
          </cell>
          <cell r="B91" t="str">
            <v>Боткина</v>
          </cell>
          <cell r="C91" t="str">
            <v>6/16</v>
          </cell>
          <cell r="D91">
            <v>1505.28</v>
          </cell>
          <cell r="E91">
            <v>-116.39</v>
          </cell>
          <cell r="F91">
            <v>0</v>
          </cell>
          <cell r="G91">
            <v>0</v>
          </cell>
          <cell r="H91">
            <v>-116.39</v>
          </cell>
          <cell r="I91">
            <v>573.25</v>
          </cell>
          <cell r="J91">
            <v>0</v>
          </cell>
          <cell r="K91">
            <v>0</v>
          </cell>
          <cell r="L91">
            <v>573.25</v>
          </cell>
          <cell r="M91">
            <v>-11.64</v>
          </cell>
          <cell r="N91">
            <v>0</v>
          </cell>
          <cell r="O91">
            <v>1245.53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11.47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1243.26</v>
          </cell>
          <cell r="AD91">
            <v>835.27</v>
          </cell>
          <cell r="AE91">
            <v>-2.1</v>
          </cell>
        </row>
        <row r="92">
          <cell r="A92" t="str">
            <v>Боткина, 6/24</v>
          </cell>
          <cell r="B92" t="str">
            <v>Боткина</v>
          </cell>
          <cell r="C92" t="str">
            <v>6/24</v>
          </cell>
          <cell r="D92">
            <v>-20514.080000000002</v>
          </cell>
          <cell r="E92">
            <v>20449.009999999998</v>
          </cell>
          <cell r="F92">
            <v>0</v>
          </cell>
          <cell r="G92">
            <v>0</v>
          </cell>
          <cell r="H92">
            <v>20449.009999999998</v>
          </cell>
          <cell r="I92">
            <v>14845.73</v>
          </cell>
          <cell r="J92">
            <v>0</v>
          </cell>
          <cell r="K92">
            <v>0</v>
          </cell>
          <cell r="L92">
            <v>14845.73</v>
          </cell>
          <cell r="M92">
            <v>2044.91</v>
          </cell>
          <cell r="N92">
            <v>747.87</v>
          </cell>
          <cell r="O92">
            <v>1520.7</v>
          </cell>
          <cell r="P92">
            <v>342.93</v>
          </cell>
          <cell r="Q92">
            <v>3307.44</v>
          </cell>
          <cell r="R92">
            <v>0</v>
          </cell>
          <cell r="S92">
            <v>0</v>
          </cell>
          <cell r="T92">
            <v>296.91000000000003</v>
          </cell>
          <cell r="U92">
            <v>0</v>
          </cell>
          <cell r="V92">
            <v>847.51</v>
          </cell>
          <cell r="W92">
            <v>1005.66</v>
          </cell>
          <cell r="X92">
            <v>0</v>
          </cell>
          <cell r="Y92">
            <v>706.07</v>
          </cell>
          <cell r="Z92">
            <v>0</v>
          </cell>
          <cell r="AA92">
            <v>3021.19</v>
          </cell>
          <cell r="AB92">
            <v>570</v>
          </cell>
          <cell r="AC92">
            <v>14841.02</v>
          </cell>
          <cell r="AD92">
            <v>-20509.37</v>
          </cell>
          <cell r="AE92">
            <v>429.83</v>
          </cell>
        </row>
        <row r="93">
          <cell r="A93" t="str">
            <v>Боткина, 6/25</v>
          </cell>
          <cell r="B93" t="str">
            <v>Боткина</v>
          </cell>
          <cell r="C93" t="str">
            <v>6/25</v>
          </cell>
          <cell r="D93">
            <v>-5380.26</v>
          </cell>
          <cell r="E93">
            <v>-0.02</v>
          </cell>
          <cell r="F93">
            <v>0</v>
          </cell>
          <cell r="G93">
            <v>0</v>
          </cell>
          <cell r="H93">
            <v>-0.02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430.34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430.34</v>
          </cell>
          <cell r="AD93">
            <v>-5810.6</v>
          </cell>
          <cell r="AE93">
            <v>0</v>
          </cell>
        </row>
        <row r="94">
          <cell r="A94" t="str">
            <v>Боткина, 6/28</v>
          </cell>
          <cell r="B94" t="str">
            <v>Боткина</v>
          </cell>
          <cell r="C94" t="str">
            <v>6/28</v>
          </cell>
          <cell r="D94">
            <v>4337.95</v>
          </cell>
          <cell r="E94">
            <v>20678.12</v>
          </cell>
          <cell r="F94">
            <v>0</v>
          </cell>
          <cell r="G94">
            <v>0</v>
          </cell>
          <cell r="H94">
            <v>20678.12</v>
          </cell>
          <cell r="I94">
            <v>21325.78</v>
          </cell>
          <cell r="J94">
            <v>0</v>
          </cell>
          <cell r="K94">
            <v>0</v>
          </cell>
          <cell r="L94">
            <v>21325.78</v>
          </cell>
          <cell r="M94">
            <v>2067.83</v>
          </cell>
          <cell r="N94">
            <v>747.87</v>
          </cell>
          <cell r="O94">
            <v>1609.68</v>
          </cell>
          <cell r="P94">
            <v>343.39</v>
          </cell>
          <cell r="Q94">
            <v>4280.2299999999996</v>
          </cell>
          <cell r="R94">
            <v>0</v>
          </cell>
          <cell r="S94">
            <v>0</v>
          </cell>
          <cell r="T94">
            <v>426.51</v>
          </cell>
          <cell r="U94">
            <v>0</v>
          </cell>
          <cell r="V94">
            <v>753.33</v>
          </cell>
          <cell r="W94">
            <v>1064.46</v>
          </cell>
          <cell r="X94">
            <v>2666.26</v>
          </cell>
          <cell r="Y94">
            <v>1466.44</v>
          </cell>
          <cell r="Z94">
            <v>0</v>
          </cell>
          <cell r="AA94">
            <v>5756.04</v>
          </cell>
          <cell r="AB94">
            <v>666.12</v>
          </cell>
          <cell r="AC94">
            <v>22282.19</v>
          </cell>
          <cell r="AD94">
            <v>3381.54</v>
          </cell>
          <cell r="AE94">
            <v>434.03</v>
          </cell>
        </row>
        <row r="95">
          <cell r="A95" t="str">
            <v>Боткина, 6/30</v>
          </cell>
          <cell r="B95" t="str">
            <v>Боткина</v>
          </cell>
          <cell r="C95" t="str">
            <v>6/30</v>
          </cell>
          <cell r="D95">
            <v>-1448.13</v>
          </cell>
          <cell r="E95">
            <v>-1094.05</v>
          </cell>
          <cell r="F95">
            <v>0</v>
          </cell>
          <cell r="G95">
            <v>0</v>
          </cell>
          <cell r="H95">
            <v>-1094.05</v>
          </cell>
          <cell r="I95">
            <v>-3090.48</v>
          </cell>
          <cell r="J95">
            <v>0</v>
          </cell>
          <cell r="K95">
            <v>0</v>
          </cell>
          <cell r="L95">
            <v>-3090.48</v>
          </cell>
          <cell r="M95">
            <v>-109.41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-61.81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1140</v>
          </cell>
          <cell r="AC95">
            <v>949.09</v>
          </cell>
          <cell r="AD95">
            <v>-5487.7</v>
          </cell>
          <cell r="AE95">
            <v>-19.690000000000001</v>
          </cell>
        </row>
        <row r="96">
          <cell r="A96" t="str">
            <v>Боткина, 7</v>
          </cell>
          <cell r="B96" t="str">
            <v>Боткина</v>
          </cell>
          <cell r="C96">
            <v>7</v>
          </cell>
          <cell r="D96">
            <v>22518.89</v>
          </cell>
          <cell r="E96">
            <v>361436.37</v>
          </cell>
          <cell r="F96">
            <v>0</v>
          </cell>
          <cell r="G96">
            <v>0</v>
          </cell>
          <cell r="H96">
            <v>361436.37</v>
          </cell>
          <cell r="I96">
            <v>365628.43</v>
          </cell>
          <cell r="J96">
            <v>0</v>
          </cell>
          <cell r="K96">
            <v>0</v>
          </cell>
          <cell r="L96">
            <v>340038.78</v>
          </cell>
          <cell r="M96">
            <v>36143.65</v>
          </cell>
          <cell r="N96">
            <v>4047.01</v>
          </cell>
          <cell r="O96">
            <v>15605.4</v>
          </cell>
          <cell r="P96">
            <v>2583.16</v>
          </cell>
          <cell r="Q96">
            <v>28324.43</v>
          </cell>
          <cell r="R96">
            <v>0</v>
          </cell>
          <cell r="S96">
            <v>27724.240000000002</v>
          </cell>
          <cell r="T96">
            <v>6800.78</v>
          </cell>
          <cell r="U96">
            <v>175.53</v>
          </cell>
          <cell r="V96">
            <v>10005.89</v>
          </cell>
          <cell r="W96">
            <v>10319.76</v>
          </cell>
          <cell r="X96">
            <v>100290.03</v>
          </cell>
          <cell r="Y96">
            <v>22592.61</v>
          </cell>
          <cell r="Z96">
            <v>14032.28</v>
          </cell>
          <cell r="AA96">
            <v>68685.39</v>
          </cell>
          <cell r="AB96">
            <v>3703.05</v>
          </cell>
          <cell r="AC96">
            <v>358004.02</v>
          </cell>
          <cell r="AD96">
            <v>4553.6499999999996</v>
          </cell>
          <cell r="AE96">
            <v>6970.81</v>
          </cell>
        </row>
        <row r="97">
          <cell r="A97" t="str">
            <v>Боткина, 8-а</v>
          </cell>
          <cell r="B97" t="str">
            <v>Боткина</v>
          </cell>
          <cell r="C97" t="str">
            <v>8-а</v>
          </cell>
          <cell r="D97">
            <v>409550.41</v>
          </cell>
          <cell r="E97">
            <v>1906440.07</v>
          </cell>
          <cell r="F97">
            <v>15920.59</v>
          </cell>
          <cell r="G97">
            <v>0</v>
          </cell>
          <cell r="H97">
            <v>1922360.66</v>
          </cell>
          <cell r="I97">
            <v>1671884.21</v>
          </cell>
          <cell r="J97">
            <v>19421.150000000001</v>
          </cell>
          <cell r="K97">
            <v>0</v>
          </cell>
          <cell r="L97">
            <v>1680242.01</v>
          </cell>
          <cell r="M97">
            <v>192236.1</v>
          </cell>
          <cell r="N97">
            <v>213273.93</v>
          </cell>
          <cell r="O97">
            <v>80793.48</v>
          </cell>
          <cell r="P97">
            <v>14627.12</v>
          </cell>
          <cell r="Q97">
            <v>169775.44</v>
          </cell>
          <cell r="R97">
            <v>379635.34</v>
          </cell>
          <cell r="S97">
            <v>92415.71</v>
          </cell>
          <cell r="T97">
            <v>33604.81</v>
          </cell>
          <cell r="U97">
            <v>4165.55</v>
          </cell>
          <cell r="V97">
            <v>45436.31</v>
          </cell>
          <cell r="W97">
            <v>53437.279999999999</v>
          </cell>
          <cell r="X97">
            <v>260127.34</v>
          </cell>
          <cell r="Y97">
            <v>142032.14000000001</v>
          </cell>
          <cell r="Z97">
            <v>72631.320000000007</v>
          </cell>
          <cell r="AA97">
            <v>360637.82</v>
          </cell>
          <cell r="AB97">
            <v>16882.75</v>
          </cell>
          <cell r="AC97">
            <v>2168947.8199999998</v>
          </cell>
          <cell r="AD97">
            <v>-79155.399999999994</v>
          </cell>
          <cell r="AE97">
            <v>37235.379999999997</v>
          </cell>
        </row>
        <row r="98">
          <cell r="A98" t="str">
            <v>Боткина, 8-б</v>
          </cell>
          <cell r="B98" t="str">
            <v>Боткина</v>
          </cell>
          <cell r="C98" t="str">
            <v>8-б</v>
          </cell>
          <cell r="D98">
            <v>14519.22</v>
          </cell>
          <cell r="E98">
            <v>156072.82</v>
          </cell>
          <cell r="F98">
            <v>0</v>
          </cell>
          <cell r="G98">
            <v>0</v>
          </cell>
          <cell r="H98">
            <v>156072.82</v>
          </cell>
          <cell r="I98">
            <v>132027.78</v>
          </cell>
          <cell r="J98">
            <v>0</v>
          </cell>
          <cell r="K98">
            <v>0</v>
          </cell>
          <cell r="L98">
            <v>132027.78</v>
          </cell>
          <cell r="M98">
            <v>15607.29</v>
          </cell>
          <cell r="N98">
            <v>4514.88</v>
          </cell>
          <cell r="O98">
            <v>5450.52</v>
          </cell>
          <cell r="P98">
            <v>838.31</v>
          </cell>
          <cell r="Q98">
            <v>11130.01</v>
          </cell>
          <cell r="R98">
            <v>0</v>
          </cell>
          <cell r="S98">
            <v>13017.46</v>
          </cell>
          <cell r="T98">
            <v>2640.55</v>
          </cell>
          <cell r="U98">
            <v>698.45</v>
          </cell>
          <cell r="V98">
            <v>2151.87</v>
          </cell>
          <cell r="W98">
            <v>3604.44</v>
          </cell>
          <cell r="X98">
            <v>45846.16</v>
          </cell>
          <cell r="Y98">
            <v>7991.87</v>
          </cell>
          <cell r="Z98">
            <v>4901.09</v>
          </cell>
          <cell r="AA98">
            <v>24468.06</v>
          </cell>
          <cell r="AB98">
            <v>895.7</v>
          </cell>
          <cell r="AC98">
            <v>146716.82999999999</v>
          </cell>
          <cell r="AD98">
            <v>-169.83</v>
          </cell>
          <cell r="AE98">
            <v>2960.17</v>
          </cell>
        </row>
        <row r="99">
          <cell r="A99" t="str">
            <v>Боткина, 9</v>
          </cell>
          <cell r="B99" t="str">
            <v>Боткина</v>
          </cell>
          <cell r="C99">
            <v>9</v>
          </cell>
          <cell r="D99">
            <v>1297.51</v>
          </cell>
          <cell r="E99">
            <v>283442.59000000003</v>
          </cell>
          <cell r="F99">
            <v>0</v>
          </cell>
          <cell r="G99">
            <v>0</v>
          </cell>
          <cell r="H99">
            <v>283442.59000000003</v>
          </cell>
          <cell r="I99">
            <v>248364.48</v>
          </cell>
          <cell r="J99">
            <v>0</v>
          </cell>
          <cell r="K99">
            <v>0</v>
          </cell>
          <cell r="L99">
            <v>248364.48</v>
          </cell>
          <cell r="M99">
            <v>28344.29</v>
          </cell>
          <cell r="N99">
            <v>7094.6</v>
          </cell>
          <cell r="O99">
            <v>15158.4</v>
          </cell>
          <cell r="P99">
            <v>3308.68</v>
          </cell>
          <cell r="Q99">
            <v>35100.97</v>
          </cell>
          <cell r="R99">
            <v>0</v>
          </cell>
          <cell r="S99">
            <v>23018.5</v>
          </cell>
          <cell r="T99">
            <v>4967.3</v>
          </cell>
          <cell r="U99">
            <v>392.76</v>
          </cell>
          <cell r="V99">
            <v>12513.62</v>
          </cell>
          <cell r="W99">
            <v>10024.16</v>
          </cell>
          <cell r="X99">
            <v>48566.37</v>
          </cell>
          <cell r="Y99">
            <v>4988.41</v>
          </cell>
          <cell r="Z99">
            <v>12917.12</v>
          </cell>
          <cell r="AA99">
            <v>65099.41</v>
          </cell>
          <cell r="AB99">
            <v>7195.71</v>
          </cell>
          <cell r="AC99">
            <v>284387.84000000003</v>
          </cell>
          <cell r="AD99">
            <v>-34725.85</v>
          </cell>
          <cell r="AE99">
            <v>5697.54</v>
          </cell>
        </row>
        <row r="100">
          <cell r="A100" t="str">
            <v>Боткина, 11</v>
          </cell>
          <cell r="B100" t="str">
            <v>Боткина</v>
          </cell>
          <cell r="C100">
            <v>11</v>
          </cell>
          <cell r="D100">
            <v>15916.47</v>
          </cell>
          <cell r="E100">
            <v>465512.3</v>
          </cell>
          <cell r="F100">
            <v>0</v>
          </cell>
          <cell r="G100">
            <v>0</v>
          </cell>
          <cell r="H100">
            <v>465512.3</v>
          </cell>
          <cell r="I100">
            <v>449494.38</v>
          </cell>
          <cell r="J100">
            <v>0</v>
          </cell>
          <cell r="K100">
            <v>0</v>
          </cell>
          <cell r="L100">
            <v>449494.38</v>
          </cell>
          <cell r="M100">
            <v>46551.25</v>
          </cell>
          <cell r="N100">
            <v>8386.86</v>
          </cell>
          <cell r="O100">
            <v>20121.66</v>
          </cell>
          <cell r="P100">
            <v>4484.46</v>
          </cell>
          <cell r="Q100">
            <v>48810</v>
          </cell>
          <cell r="R100">
            <v>0</v>
          </cell>
          <cell r="S100">
            <v>33312.19</v>
          </cell>
          <cell r="T100">
            <v>8989.89</v>
          </cell>
          <cell r="U100">
            <v>509.93</v>
          </cell>
          <cell r="V100">
            <v>17129.66</v>
          </cell>
          <cell r="W100">
            <v>13306</v>
          </cell>
          <cell r="X100">
            <v>94191.44</v>
          </cell>
          <cell r="Y100">
            <v>25141.33</v>
          </cell>
          <cell r="Z100">
            <v>18093.77</v>
          </cell>
          <cell r="AA100">
            <v>91462.03</v>
          </cell>
          <cell r="AB100">
            <v>5449.73</v>
          </cell>
          <cell r="AC100">
            <v>445126.58</v>
          </cell>
          <cell r="AD100">
            <v>20284.27</v>
          </cell>
          <cell r="AE100">
            <v>9186.3799999999992</v>
          </cell>
        </row>
        <row r="101">
          <cell r="A101" t="str">
            <v>Боткина, 32</v>
          </cell>
          <cell r="B101" t="str">
            <v>Боткина</v>
          </cell>
          <cell r="C101">
            <v>32</v>
          </cell>
          <cell r="D101">
            <v>50107.19</v>
          </cell>
          <cell r="E101">
            <v>819839.19</v>
          </cell>
          <cell r="F101">
            <v>0</v>
          </cell>
          <cell r="G101">
            <v>0</v>
          </cell>
          <cell r="H101">
            <v>819839.19</v>
          </cell>
          <cell r="I101">
            <v>763285.22</v>
          </cell>
          <cell r="J101">
            <v>0</v>
          </cell>
          <cell r="K101">
            <v>0</v>
          </cell>
          <cell r="L101">
            <v>762009.66</v>
          </cell>
          <cell r="M101">
            <v>81983.899999999994</v>
          </cell>
          <cell r="N101">
            <v>18366.650000000001</v>
          </cell>
          <cell r="O101">
            <v>42622.62</v>
          </cell>
          <cell r="P101">
            <v>8649.5</v>
          </cell>
          <cell r="Q101">
            <v>92999.41</v>
          </cell>
          <cell r="R101">
            <v>0</v>
          </cell>
          <cell r="S101">
            <v>47942.22</v>
          </cell>
          <cell r="T101">
            <v>15240.21</v>
          </cell>
          <cell r="U101">
            <v>616.26</v>
          </cell>
          <cell r="V101">
            <v>31260.38</v>
          </cell>
          <cell r="W101">
            <v>28186.52</v>
          </cell>
          <cell r="X101">
            <v>162856.88</v>
          </cell>
          <cell r="Y101">
            <v>50367.51</v>
          </cell>
          <cell r="Z101">
            <v>38327.01</v>
          </cell>
          <cell r="AA101">
            <v>191599.39</v>
          </cell>
          <cell r="AB101">
            <v>20210.650000000001</v>
          </cell>
          <cell r="AC101">
            <v>847543.16</v>
          </cell>
          <cell r="AD101">
            <v>-35426.31</v>
          </cell>
          <cell r="AE101">
            <v>16314.05</v>
          </cell>
        </row>
        <row r="102">
          <cell r="A102" t="str">
            <v>Булавина, 12</v>
          </cell>
          <cell r="B102" t="str">
            <v>Булавина</v>
          </cell>
          <cell r="C102">
            <v>12</v>
          </cell>
          <cell r="D102">
            <v>13609.12</v>
          </cell>
          <cell r="E102">
            <v>1018675.37</v>
          </cell>
          <cell r="F102">
            <v>0</v>
          </cell>
          <cell r="G102">
            <v>0</v>
          </cell>
          <cell r="H102">
            <v>1018675.37</v>
          </cell>
          <cell r="I102">
            <v>958791.62</v>
          </cell>
          <cell r="J102">
            <v>0</v>
          </cell>
          <cell r="K102">
            <v>0</v>
          </cell>
          <cell r="L102">
            <v>956886.56</v>
          </cell>
          <cell r="M102">
            <v>101867.53</v>
          </cell>
          <cell r="N102">
            <v>18229.099999999999</v>
          </cell>
          <cell r="O102">
            <v>47037.24</v>
          </cell>
          <cell r="P102">
            <v>10098.120000000001</v>
          </cell>
          <cell r="Q102">
            <v>120474.74</v>
          </cell>
          <cell r="R102">
            <v>0</v>
          </cell>
          <cell r="S102">
            <v>53097.87</v>
          </cell>
          <cell r="T102">
            <v>19137.73</v>
          </cell>
          <cell r="U102">
            <v>808.9</v>
          </cell>
          <cell r="V102">
            <v>30191.48</v>
          </cell>
          <cell r="W102">
            <v>31105.200000000001</v>
          </cell>
          <cell r="X102">
            <v>220830.95</v>
          </cell>
          <cell r="Y102">
            <v>48340.480000000003</v>
          </cell>
          <cell r="Z102">
            <v>40082.75</v>
          </cell>
          <cell r="AA102">
            <v>206509.44</v>
          </cell>
          <cell r="AB102">
            <v>25452.58</v>
          </cell>
          <cell r="AC102">
            <v>993417.94</v>
          </cell>
          <cell r="AD102">
            <v>-22922.26</v>
          </cell>
          <cell r="AE102">
            <v>20153.830000000002</v>
          </cell>
        </row>
        <row r="103">
          <cell r="A103" t="str">
            <v>Воронежская, 5-а</v>
          </cell>
          <cell r="B103" t="str">
            <v>Воронежская</v>
          </cell>
          <cell r="C103" t="str">
            <v>5-а</v>
          </cell>
          <cell r="D103">
            <v>-1693.25</v>
          </cell>
          <cell r="E103">
            <v>23503.58</v>
          </cell>
          <cell r="F103">
            <v>0</v>
          </cell>
          <cell r="G103">
            <v>0</v>
          </cell>
          <cell r="H103">
            <v>23503.58</v>
          </cell>
          <cell r="I103">
            <v>35720.519999999997</v>
          </cell>
          <cell r="J103">
            <v>0</v>
          </cell>
          <cell r="K103">
            <v>0</v>
          </cell>
          <cell r="L103">
            <v>33596.620000000003</v>
          </cell>
          <cell r="M103">
            <v>2350.34</v>
          </cell>
          <cell r="N103">
            <v>0</v>
          </cell>
          <cell r="O103">
            <v>1761.12</v>
          </cell>
          <cell r="P103">
            <v>656.11</v>
          </cell>
          <cell r="Q103">
            <v>7782.24</v>
          </cell>
          <cell r="R103">
            <v>0</v>
          </cell>
          <cell r="S103">
            <v>0</v>
          </cell>
          <cell r="T103">
            <v>671.96</v>
          </cell>
          <cell r="U103">
            <v>0</v>
          </cell>
          <cell r="V103">
            <v>1506.68</v>
          </cell>
          <cell r="W103">
            <v>1203.42</v>
          </cell>
          <cell r="X103">
            <v>1756.8</v>
          </cell>
          <cell r="Y103">
            <v>1125</v>
          </cell>
          <cell r="Z103">
            <v>0</v>
          </cell>
          <cell r="AA103">
            <v>4797.4799999999996</v>
          </cell>
          <cell r="AB103">
            <v>939.55</v>
          </cell>
          <cell r="AC103">
            <v>25091.85</v>
          </cell>
          <cell r="AD103">
            <v>6811.52</v>
          </cell>
          <cell r="AE103">
            <v>541.15</v>
          </cell>
        </row>
        <row r="104">
          <cell r="A104" t="str">
            <v>Воронежская, 7-а</v>
          </cell>
          <cell r="B104" t="str">
            <v>Воронежская</v>
          </cell>
          <cell r="C104" t="str">
            <v>7-а</v>
          </cell>
          <cell r="D104">
            <v>-5812.36</v>
          </cell>
          <cell r="E104">
            <v>18964.28</v>
          </cell>
          <cell r="F104">
            <v>3537.72</v>
          </cell>
          <cell r="G104">
            <v>0</v>
          </cell>
          <cell r="H104">
            <v>22502</v>
          </cell>
          <cell r="I104">
            <v>20416.78</v>
          </cell>
          <cell r="J104">
            <v>6623.64</v>
          </cell>
          <cell r="K104">
            <v>0</v>
          </cell>
          <cell r="L104">
            <v>25480.37</v>
          </cell>
          <cell r="M104">
            <v>2250.1999999999998</v>
          </cell>
          <cell r="N104">
            <v>747.87</v>
          </cell>
          <cell r="O104">
            <v>1422.36</v>
          </cell>
          <cell r="P104">
            <v>581.36</v>
          </cell>
          <cell r="Q104">
            <v>7393.11</v>
          </cell>
          <cell r="R104">
            <v>0</v>
          </cell>
          <cell r="S104">
            <v>0</v>
          </cell>
          <cell r="T104">
            <v>509.58</v>
          </cell>
          <cell r="U104">
            <v>0</v>
          </cell>
          <cell r="V104">
            <v>1365.4</v>
          </cell>
          <cell r="W104">
            <v>971.94</v>
          </cell>
          <cell r="X104">
            <v>1814.4</v>
          </cell>
          <cell r="Y104">
            <v>713.82</v>
          </cell>
          <cell r="Z104">
            <v>0</v>
          </cell>
          <cell r="AA104">
            <v>2767.02</v>
          </cell>
          <cell r="AB104">
            <v>891.2</v>
          </cell>
          <cell r="AC104">
            <v>21937.94</v>
          </cell>
          <cell r="AD104">
            <v>-2269.9299999999998</v>
          </cell>
          <cell r="AE104">
            <v>509.68</v>
          </cell>
        </row>
        <row r="105">
          <cell r="A105" t="str">
            <v>Воронежская, 9</v>
          </cell>
          <cell r="B105" t="str">
            <v>Воронежская</v>
          </cell>
          <cell r="C105">
            <v>9</v>
          </cell>
          <cell r="D105">
            <v>-1279.81</v>
          </cell>
          <cell r="E105">
            <v>23711.65</v>
          </cell>
          <cell r="F105">
            <v>0</v>
          </cell>
          <cell r="G105">
            <v>0</v>
          </cell>
          <cell r="H105">
            <v>23711.65</v>
          </cell>
          <cell r="I105">
            <v>21007.71</v>
          </cell>
          <cell r="J105">
            <v>0</v>
          </cell>
          <cell r="K105">
            <v>0</v>
          </cell>
          <cell r="L105">
            <v>21007.71</v>
          </cell>
          <cell r="M105">
            <v>2371.13</v>
          </cell>
          <cell r="N105">
            <v>747.87</v>
          </cell>
          <cell r="O105">
            <v>1803.6</v>
          </cell>
          <cell r="P105">
            <v>569.23</v>
          </cell>
          <cell r="Q105">
            <v>4863.88</v>
          </cell>
          <cell r="R105">
            <v>0</v>
          </cell>
          <cell r="S105">
            <v>0</v>
          </cell>
          <cell r="T105">
            <v>420.16</v>
          </cell>
          <cell r="U105">
            <v>0</v>
          </cell>
          <cell r="V105">
            <v>1506.68</v>
          </cell>
          <cell r="W105">
            <v>1232.46</v>
          </cell>
          <cell r="X105">
            <v>504</v>
          </cell>
          <cell r="Y105">
            <v>854.48</v>
          </cell>
          <cell r="Z105">
            <v>0</v>
          </cell>
          <cell r="AA105">
            <v>3151.36</v>
          </cell>
          <cell r="AB105">
            <v>145.69</v>
          </cell>
          <cell r="AC105">
            <v>18699.77</v>
          </cell>
          <cell r="AD105">
            <v>1028.1300000000001</v>
          </cell>
          <cell r="AE105">
            <v>529.23</v>
          </cell>
        </row>
        <row r="106">
          <cell r="A106" t="str">
            <v>Воронежская, 9-а</v>
          </cell>
          <cell r="B106" t="str">
            <v>Воронежская</v>
          </cell>
          <cell r="C106" t="str">
            <v>9-а</v>
          </cell>
          <cell r="D106">
            <v>-1684.24</v>
          </cell>
          <cell r="E106">
            <v>23399.83</v>
          </cell>
          <cell r="F106">
            <v>0</v>
          </cell>
          <cell r="G106">
            <v>0</v>
          </cell>
          <cell r="H106">
            <v>23399.83</v>
          </cell>
          <cell r="I106">
            <v>21289.46</v>
          </cell>
          <cell r="J106">
            <v>0</v>
          </cell>
          <cell r="K106">
            <v>0</v>
          </cell>
          <cell r="L106">
            <v>21289.46</v>
          </cell>
          <cell r="M106">
            <v>2339.9499999999998</v>
          </cell>
          <cell r="N106">
            <v>747.87</v>
          </cell>
          <cell r="O106">
            <v>1762.56</v>
          </cell>
          <cell r="P106">
            <v>594.46</v>
          </cell>
          <cell r="Q106">
            <v>5447.59</v>
          </cell>
          <cell r="R106">
            <v>0</v>
          </cell>
          <cell r="S106">
            <v>0</v>
          </cell>
          <cell r="T106">
            <v>425.79</v>
          </cell>
          <cell r="U106">
            <v>0</v>
          </cell>
          <cell r="V106">
            <v>1506.68</v>
          </cell>
          <cell r="W106">
            <v>1204.44</v>
          </cell>
          <cell r="X106">
            <v>2796.48</v>
          </cell>
          <cell r="Y106">
            <v>1356.14</v>
          </cell>
          <cell r="Z106">
            <v>0</v>
          </cell>
          <cell r="AA106">
            <v>4924.5200000000004</v>
          </cell>
          <cell r="AB106">
            <v>152.66999999999999</v>
          </cell>
          <cell r="AC106">
            <v>23787.31</v>
          </cell>
          <cell r="AD106">
            <v>-4182.09</v>
          </cell>
          <cell r="AE106">
            <v>528.16</v>
          </cell>
        </row>
        <row r="107">
          <cell r="A107" t="str">
            <v>Воронежская, 11</v>
          </cell>
          <cell r="B107" t="str">
            <v>Воронежская</v>
          </cell>
          <cell r="C107">
            <v>11</v>
          </cell>
          <cell r="D107">
            <v>-1115.8699999999999</v>
          </cell>
          <cell r="E107">
            <v>23435.11</v>
          </cell>
          <cell r="F107">
            <v>0</v>
          </cell>
          <cell r="G107">
            <v>0</v>
          </cell>
          <cell r="H107">
            <v>23435.11</v>
          </cell>
          <cell r="I107">
            <v>32077.77</v>
          </cell>
          <cell r="J107">
            <v>0</v>
          </cell>
          <cell r="K107">
            <v>0</v>
          </cell>
          <cell r="L107">
            <v>32077.77</v>
          </cell>
          <cell r="M107">
            <v>2343.52</v>
          </cell>
          <cell r="N107">
            <v>747.87</v>
          </cell>
          <cell r="O107">
            <v>1762.92</v>
          </cell>
          <cell r="P107">
            <v>597.22</v>
          </cell>
          <cell r="Q107">
            <v>5447.59</v>
          </cell>
          <cell r="R107">
            <v>0</v>
          </cell>
          <cell r="S107">
            <v>0</v>
          </cell>
          <cell r="T107">
            <v>641.53</v>
          </cell>
          <cell r="U107">
            <v>0</v>
          </cell>
          <cell r="V107">
            <v>1506.68</v>
          </cell>
          <cell r="W107">
            <v>1204.68</v>
          </cell>
          <cell r="X107">
            <v>1668.96</v>
          </cell>
          <cell r="Y107">
            <v>1199.1500000000001</v>
          </cell>
          <cell r="Z107">
            <v>0</v>
          </cell>
          <cell r="AA107">
            <v>4859.01</v>
          </cell>
          <cell r="AB107">
            <v>151.36000000000001</v>
          </cell>
          <cell r="AC107">
            <v>22659.86</v>
          </cell>
          <cell r="AD107">
            <v>8302.0400000000009</v>
          </cell>
          <cell r="AE107">
            <v>529.37</v>
          </cell>
        </row>
        <row r="108">
          <cell r="A108" t="str">
            <v>Воронежская, 11-а</v>
          </cell>
          <cell r="B108" t="str">
            <v>Воронежская</v>
          </cell>
          <cell r="C108" t="str">
            <v>11-а</v>
          </cell>
          <cell r="D108">
            <v>-125834.01</v>
          </cell>
          <cell r="E108">
            <v>61747.13</v>
          </cell>
          <cell r="F108">
            <v>0</v>
          </cell>
          <cell r="G108">
            <v>0</v>
          </cell>
          <cell r="H108">
            <v>61747.13</v>
          </cell>
          <cell r="I108">
            <v>67585.86</v>
          </cell>
          <cell r="J108">
            <v>0</v>
          </cell>
          <cell r="K108">
            <v>0</v>
          </cell>
          <cell r="L108">
            <v>67585.86</v>
          </cell>
          <cell r="M108">
            <v>6174.72</v>
          </cell>
          <cell r="N108">
            <v>1496.46</v>
          </cell>
          <cell r="O108">
            <v>4672.32</v>
          </cell>
          <cell r="P108">
            <v>1294.67</v>
          </cell>
          <cell r="Q108">
            <v>13424.35</v>
          </cell>
          <cell r="R108">
            <v>0</v>
          </cell>
          <cell r="S108">
            <v>0</v>
          </cell>
          <cell r="T108">
            <v>1351.76</v>
          </cell>
          <cell r="U108">
            <v>0</v>
          </cell>
          <cell r="V108">
            <v>3107.52</v>
          </cell>
          <cell r="W108">
            <v>3089.76</v>
          </cell>
          <cell r="X108">
            <v>2896.08</v>
          </cell>
          <cell r="Y108">
            <v>1886.12</v>
          </cell>
          <cell r="Z108">
            <v>0</v>
          </cell>
          <cell r="AA108">
            <v>7107.3</v>
          </cell>
          <cell r="AB108">
            <v>371.66</v>
          </cell>
          <cell r="AC108">
            <v>48217.21</v>
          </cell>
          <cell r="AD108">
            <v>-106465.36</v>
          </cell>
          <cell r="AE108">
            <v>1344.49</v>
          </cell>
        </row>
        <row r="109">
          <cell r="A109" t="str">
            <v>Воронежская, 13</v>
          </cell>
          <cell r="B109" t="str">
            <v>Воронежская</v>
          </cell>
          <cell r="C109">
            <v>13</v>
          </cell>
          <cell r="D109">
            <v>189.99</v>
          </cell>
          <cell r="E109">
            <v>13269.68</v>
          </cell>
          <cell r="F109">
            <v>0</v>
          </cell>
          <cell r="G109">
            <v>0</v>
          </cell>
          <cell r="H109">
            <v>13269.68</v>
          </cell>
          <cell r="I109">
            <v>23239.439999999999</v>
          </cell>
          <cell r="J109">
            <v>0</v>
          </cell>
          <cell r="K109">
            <v>0</v>
          </cell>
          <cell r="L109">
            <v>23239.439999999999</v>
          </cell>
          <cell r="M109">
            <v>1326.98</v>
          </cell>
          <cell r="N109">
            <v>185.76</v>
          </cell>
          <cell r="O109">
            <v>1486.44</v>
          </cell>
          <cell r="P109">
            <v>348.99</v>
          </cell>
          <cell r="Q109">
            <v>4474.8</v>
          </cell>
          <cell r="R109">
            <v>0</v>
          </cell>
          <cell r="S109">
            <v>0</v>
          </cell>
          <cell r="T109">
            <v>464.81</v>
          </cell>
          <cell r="U109">
            <v>0</v>
          </cell>
          <cell r="V109">
            <v>768.43</v>
          </cell>
          <cell r="W109">
            <v>1015.74</v>
          </cell>
          <cell r="X109">
            <v>2076.48</v>
          </cell>
          <cell r="Y109">
            <v>1404.48</v>
          </cell>
          <cell r="Z109">
            <v>0</v>
          </cell>
          <cell r="AA109">
            <v>5606.64</v>
          </cell>
          <cell r="AB109">
            <v>0</v>
          </cell>
          <cell r="AC109">
            <v>19461.240000000002</v>
          </cell>
          <cell r="AD109">
            <v>3968.19</v>
          </cell>
          <cell r="AE109">
            <v>301.69</v>
          </cell>
        </row>
        <row r="110">
          <cell r="A110" t="str">
            <v>Воронежская, 13-а</v>
          </cell>
          <cell r="B110" t="str">
            <v>Воронежская</v>
          </cell>
          <cell r="C110" t="str">
            <v>13-а</v>
          </cell>
          <cell r="D110">
            <v>45177.77</v>
          </cell>
          <cell r="E110">
            <v>40039.83</v>
          </cell>
          <cell r="F110">
            <v>0</v>
          </cell>
          <cell r="G110">
            <v>0</v>
          </cell>
          <cell r="H110">
            <v>40039.83</v>
          </cell>
          <cell r="I110">
            <v>45286.17</v>
          </cell>
          <cell r="J110">
            <v>0</v>
          </cell>
          <cell r="K110">
            <v>0</v>
          </cell>
          <cell r="L110">
            <v>45286.17</v>
          </cell>
          <cell r="M110">
            <v>4003.99</v>
          </cell>
          <cell r="N110">
            <v>0</v>
          </cell>
          <cell r="O110">
            <v>2430.7199999999998</v>
          </cell>
          <cell r="P110">
            <v>1295.8499999999999</v>
          </cell>
          <cell r="Q110">
            <v>8949.5499999999993</v>
          </cell>
          <cell r="R110">
            <v>0</v>
          </cell>
          <cell r="S110">
            <v>0</v>
          </cell>
          <cell r="T110">
            <v>905.72</v>
          </cell>
          <cell r="U110">
            <v>0</v>
          </cell>
          <cell r="V110">
            <v>3484.2</v>
          </cell>
          <cell r="W110">
            <v>1607.4</v>
          </cell>
          <cell r="X110">
            <v>0</v>
          </cell>
          <cell r="Y110">
            <v>0</v>
          </cell>
          <cell r="Z110">
            <v>0</v>
          </cell>
          <cell r="AA110">
            <v>2428.86</v>
          </cell>
          <cell r="AB110">
            <v>246.01</v>
          </cell>
          <cell r="AC110">
            <v>26306.28</v>
          </cell>
          <cell r="AD110">
            <v>64157.66</v>
          </cell>
          <cell r="AE110">
            <v>953.98</v>
          </cell>
        </row>
        <row r="111">
          <cell r="A111" t="str">
            <v>Воронежская, 15</v>
          </cell>
          <cell r="B111" t="str">
            <v>Воронежская</v>
          </cell>
          <cell r="C111">
            <v>15</v>
          </cell>
          <cell r="D111">
            <v>4034.9</v>
          </cell>
          <cell r="E111">
            <v>19748.060000000001</v>
          </cell>
          <cell r="F111">
            <v>0</v>
          </cell>
          <cell r="G111">
            <v>0</v>
          </cell>
          <cell r="H111">
            <v>19748.060000000001</v>
          </cell>
          <cell r="I111">
            <v>16987.16</v>
          </cell>
          <cell r="J111">
            <v>0</v>
          </cell>
          <cell r="K111">
            <v>0</v>
          </cell>
          <cell r="L111">
            <v>16987.16</v>
          </cell>
          <cell r="M111">
            <v>1974.8</v>
          </cell>
          <cell r="N111">
            <v>185.76</v>
          </cell>
          <cell r="O111">
            <v>1472.76</v>
          </cell>
          <cell r="P111">
            <v>332.2</v>
          </cell>
          <cell r="Q111">
            <v>3696.58</v>
          </cell>
          <cell r="R111">
            <v>0</v>
          </cell>
          <cell r="S111">
            <v>0</v>
          </cell>
          <cell r="T111">
            <v>339.75</v>
          </cell>
          <cell r="U111">
            <v>0</v>
          </cell>
          <cell r="V111">
            <v>753.33</v>
          </cell>
          <cell r="W111">
            <v>1006.38</v>
          </cell>
          <cell r="X111">
            <v>2076.48</v>
          </cell>
          <cell r="Y111">
            <v>1330.56</v>
          </cell>
          <cell r="Z111">
            <v>0</v>
          </cell>
          <cell r="AA111">
            <v>5555.04</v>
          </cell>
          <cell r="AB111">
            <v>0</v>
          </cell>
          <cell r="AC111">
            <v>19138.900000000001</v>
          </cell>
          <cell r="AD111">
            <v>1883.16</v>
          </cell>
          <cell r="AE111">
            <v>415.26</v>
          </cell>
        </row>
        <row r="112">
          <cell r="A112" t="str">
            <v>Воронежская, 15-а</v>
          </cell>
          <cell r="B112" t="str">
            <v>Воронежская</v>
          </cell>
          <cell r="C112" t="str">
            <v>15-а</v>
          </cell>
          <cell r="D112">
            <v>1566.12</v>
          </cell>
          <cell r="E112">
            <v>29276.44</v>
          </cell>
          <cell r="F112">
            <v>0</v>
          </cell>
          <cell r="G112">
            <v>0</v>
          </cell>
          <cell r="H112">
            <v>29276.44</v>
          </cell>
          <cell r="I112">
            <v>33826.769999999997</v>
          </cell>
          <cell r="J112">
            <v>0</v>
          </cell>
          <cell r="K112">
            <v>0</v>
          </cell>
          <cell r="L112">
            <v>27506.42</v>
          </cell>
          <cell r="M112">
            <v>2927.63</v>
          </cell>
          <cell r="N112">
            <v>747.87</v>
          </cell>
          <cell r="O112">
            <v>2271.96</v>
          </cell>
          <cell r="P112">
            <v>586.02</v>
          </cell>
          <cell r="Q112">
            <v>5058.45</v>
          </cell>
          <cell r="R112">
            <v>0</v>
          </cell>
          <cell r="S112">
            <v>0</v>
          </cell>
          <cell r="T112">
            <v>550.12</v>
          </cell>
          <cell r="U112">
            <v>0</v>
          </cell>
          <cell r="V112">
            <v>1506.68</v>
          </cell>
          <cell r="W112">
            <v>1552.5</v>
          </cell>
          <cell r="X112">
            <v>3313.2</v>
          </cell>
          <cell r="Y112">
            <v>1815.64</v>
          </cell>
          <cell r="Z112">
            <v>0</v>
          </cell>
          <cell r="AA112">
            <v>7537.97</v>
          </cell>
          <cell r="AB112">
            <v>141.87</v>
          </cell>
          <cell r="AC112">
            <v>28642.37</v>
          </cell>
          <cell r="AD112">
            <v>430.17</v>
          </cell>
          <cell r="AE112">
            <v>632.46</v>
          </cell>
        </row>
        <row r="113">
          <cell r="A113" t="str">
            <v>Воронежская, 17</v>
          </cell>
          <cell r="B113" t="str">
            <v>Воронежская</v>
          </cell>
          <cell r="C113">
            <v>17</v>
          </cell>
          <cell r="D113">
            <v>6424.86</v>
          </cell>
          <cell r="E113">
            <v>19777.689999999999</v>
          </cell>
          <cell r="F113">
            <v>0</v>
          </cell>
          <cell r="G113">
            <v>0</v>
          </cell>
          <cell r="H113">
            <v>19777.689999999999</v>
          </cell>
          <cell r="I113">
            <v>14487.69</v>
          </cell>
          <cell r="J113">
            <v>0</v>
          </cell>
          <cell r="K113">
            <v>0</v>
          </cell>
          <cell r="L113">
            <v>14310.12</v>
          </cell>
          <cell r="M113">
            <v>1977.78</v>
          </cell>
          <cell r="N113">
            <v>185.76</v>
          </cell>
          <cell r="O113">
            <v>1488.6</v>
          </cell>
          <cell r="P113">
            <v>360.19</v>
          </cell>
          <cell r="Q113">
            <v>4863.88</v>
          </cell>
          <cell r="R113">
            <v>0</v>
          </cell>
          <cell r="S113">
            <v>0</v>
          </cell>
          <cell r="T113">
            <v>286.2</v>
          </cell>
          <cell r="U113">
            <v>0</v>
          </cell>
          <cell r="V113">
            <v>753.33</v>
          </cell>
          <cell r="W113">
            <v>1017.24</v>
          </cell>
          <cell r="X113">
            <v>2076.48</v>
          </cell>
          <cell r="Y113">
            <v>1448.82</v>
          </cell>
          <cell r="Z113">
            <v>0</v>
          </cell>
          <cell r="AA113">
            <v>5614.74</v>
          </cell>
          <cell r="AB113">
            <v>0</v>
          </cell>
          <cell r="AC113">
            <v>20493.84</v>
          </cell>
          <cell r="AD113">
            <v>241.14</v>
          </cell>
          <cell r="AE113">
            <v>420.82</v>
          </cell>
        </row>
        <row r="114">
          <cell r="A114" t="str">
            <v>Воронежская, 17-а</v>
          </cell>
          <cell r="B114" t="str">
            <v>Воронежская</v>
          </cell>
          <cell r="C114" t="str">
            <v>17-а</v>
          </cell>
          <cell r="D114">
            <v>5039.53</v>
          </cell>
          <cell r="E114">
            <v>30151.37</v>
          </cell>
          <cell r="F114">
            <v>0</v>
          </cell>
          <cell r="G114">
            <v>0</v>
          </cell>
          <cell r="H114">
            <v>30151.37</v>
          </cell>
          <cell r="I114">
            <v>34795.480000000003</v>
          </cell>
          <cell r="J114">
            <v>0</v>
          </cell>
          <cell r="K114">
            <v>0</v>
          </cell>
          <cell r="L114">
            <v>32605.77</v>
          </cell>
          <cell r="M114">
            <v>3015.14</v>
          </cell>
          <cell r="N114">
            <v>747.87</v>
          </cell>
          <cell r="O114">
            <v>2287.08</v>
          </cell>
          <cell r="P114">
            <v>602.82000000000005</v>
          </cell>
          <cell r="Q114">
            <v>6031.24</v>
          </cell>
          <cell r="R114">
            <v>0</v>
          </cell>
          <cell r="S114">
            <v>0</v>
          </cell>
          <cell r="T114">
            <v>652.13</v>
          </cell>
          <cell r="U114">
            <v>0</v>
          </cell>
          <cell r="V114">
            <v>1506.68</v>
          </cell>
          <cell r="W114">
            <v>1562.82</v>
          </cell>
          <cell r="X114">
            <v>3326.4</v>
          </cell>
          <cell r="Y114">
            <v>1995.84</v>
          </cell>
          <cell r="Z114">
            <v>0</v>
          </cell>
          <cell r="AA114">
            <v>7668</v>
          </cell>
          <cell r="AB114">
            <v>167.57</v>
          </cell>
          <cell r="AC114">
            <v>30214.799999999999</v>
          </cell>
          <cell r="AD114">
            <v>7430.5</v>
          </cell>
          <cell r="AE114">
            <v>651.21</v>
          </cell>
        </row>
        <row r="115">
          <cell r="A115" t="str">
            <v>Воронежская, 19</v>
          </cell>
          <cell r="B115" t="str">
            <v>Воронежская</v>
          </cell>
          <cell r="C115">
            <v>19</v>
          </cell>
          <cell r="D115">
            <v>7422.42</v>
          </cell>
          <cell r="E115">
            <v>20072.919999999998</v>
          </cell>
          <cell r="F115">
            <v>0</v>
          </cell>
          <cell r="G115">
            <v>0</v>
          </cell>
          <cell r="H115">
            <v>20072.919999999998</v>
          </cell>
          <cell r="I115">
            <v>28355.01</v>
          </cell>
          <cell r="J115">
            <v>0</v>
          </cell>
          <cell r="K115">
            <v>0</v>
          </cell>
          <cell r="L115">
            <v>28355.01</v>
          </cell>
          <cell r="M115">
            <v>2007.33</v>
          </cell>
          <cell r="N115">
            <v>344.16</v>
          </cell>
          <cell r="O115">
            <v>1487.16</v>
          </cell>
          <cell r="P115">
            <v>295.77</v>
          </cell>
          <cell r="Q115">
            <v>2723.79</v>
          </cell>
          <cell r="R115">
            <v>0</v>
          </cell>
          <cell r="S115">
            <v>0</v>
          </cell>
          <cell r="T115">
            <v>567.13</v>
          </cell>
          <cell r="U115">
            <v>0</v>
          </cell>
          <cell r="V115">
            <v>753.33</v>
          </cell>
          <cell r="W115">
            <v>1016.22</v>
          </cell>
          <cell r="X115">
            <v>2076.48</v>
          </cell>
          <cell r="Y115">
            <v>1386</v>
          </cell>
          <cell r="Z115">
            <v>0</v>
          </cell>
          <cell r="AA115">
            <v>5609.34</v>
          </cell>
          <cell r="AB115">
            <v>0</v>
          </cell>
          <cell r="AC115">
            <v>18681.28</v>
          </cell>
          <cell r="AD115">
            <v>17096.150000000001</v>
          </cell>
          <cell r="AE115">
            <v>414.57</v>
          </cell>
        </row>
        <row r="116">
          <cell r="A116" t="str">
            <v>Воронежская, 19-а</v>
          </cell>
          <cell r="B116" t="str">
            <v>Воронежская</v>
          </cell>
          <cell r="C116" t="str">
            <v>19-а</v>
          </cell>
          <cell r="D116">
            <v>4688.6400000000003</v>
          </cell>
          <cell r="E116">
            <v>29871.919999999998</v>
          </cell>
          <cell r="F116">
            <v>0</v>
          </cell>
          <cell r="G116">
            <v>0</v>
          </cell>
          <cell r="H116">
            <v>29871.919999999998</v>
          </cell>
          <cell r="I116">
            <v>23847.06</v>
          </cell>
          <cell r="J116">
            <v>0</v>
          </cell>
          <cell r="K116">
            <v>0</v>
          </cell>
          <cell r="L116">
            <v>21028.92</v>
          </cell>
          <cell r="M116">
            <v>2987.21</v>
          </cell>
          <cell r="N116">
            <v>1350.57</v>
          </cell>
          <cell r="O116">
            <v>2246.4</v>
          </cell>
          <cell r="P116">
            <v>583.27</v>
          </cell>
          <cell r="Q116">
            <v>4863.88</v>
          </cell>
          <cell r="R116">
            <v>0</v>
          </cell>
          <cell r="S116">
            <v>0</v>
          </cell>
          <cell r="T116">
            <v>420.59</v>
          </cell>
          <cell r="U116">
            <v>0</v>
          </cell>
          <cell r="V116">
            <v>1506.68</v>
          </cell>
          <cell r="W116">
            <v>1535.04</v>
          </cell>
          <cell r="X116">
            <v>3611.52</v>
          </cell>
          <cell r="Y116">
            <v>2006.94</v>
          </cell>
          <cell r="Z116">
            <v>0</v>
          </cell>
          <cell r="AA116">
            <v>8473.08</v>
          </cell>
          <cell r="AB116">
            <v>2265.5700000000002</v>
          </cell>
          <cell r="AC116">
            <v>32493.45</v>
          </cell>
          <cell r="AD116">
            <v>-6775.89</v>
          </cell>
          <cell r="AE116">
            <v>642.70000000000005</v>
          </cell>
        </row>
        <row r="117">
          <cell r="A117" t="str">
            <v>Воронежская, 23-а</v>
          </cell>
          <cell r="B117" t="str">
            <v>Воронежская</v>
          </cell>
          <cell r="C117" t="str">
            <v>23-а</v>
          </cell>
          <cell r="D117">
            <v>5826.02</v>
          </cell>
          <cell r="E117">
            <v>24880.47</v>
          </cell>
          <cell r="F117">
            <v>0</v>
          </cell>
          <cell r="G117">
            <v>0</v>
          </cell>
          <cell r="H117">
            <v>24880.47</v>
          </cell>
          <cell r="I117">
            <v>28362.68</v>
          </cell>
          <cell r="J117">
            <v>0</v>
          </cell>
          <cell r="K117">
            <v>0</v>
          </cell>
          <cell r="L117">
            <v>28362.68</v>
          </cell>
          <cell r="M117">
            <v>2488.06</v>
          </cell>
          <cell r="N117">
            <v>747.87</v>
          </cell>
          <cell r="O117">
            <v>1836</v>
          </cell>
          <cell r="P117">
            <v>431.2</v>
          </cell>
          <cell r="Q117">
            <v>3502.01</v>
          </cell>
          <cell r="R117">
            <v>0</v>
          </cell>
          <cell r="S117">
            <v>0</v>
          </cell>
          <cell r="T117">
            <v>567.26</v>
          </cell>
          <cell r="U117">
            <v>0</v>
          </cell>
          <cell r="V117">
            <v>1130.02</v>
          </cell>
          <cell r="W117">
            <v>1254.5999999999999</v>
          </cell>
          <cell r="X117">
            <v>2446.56</v>
          </cell>
          <cell r="Y117">
            <v>1701.06</v>
          </cell>
          <cell r="Z117">
            <v>0</v>
          </cell>
          <cell r="AA117">
            <v>6925.08</v>
          </cell>
          <cell r="AB117">
            <v>448.91</v>
          </cell>
          <cell r="AC117">
            <v>24004.09</v>
          </cell>
          <cell r="AD117">
            <v>10184.61</v>
          </cell>
          <cell r="AE117">
            <v>525.46</v>
          </cell>
        </row>
        <row r="118">
          <cell r="A118" t="str">
            <v>Воронежская, 25-а</v>
          </cell>
          <cell r="B118" t="str">
            <v>Воронежская</v>
          </cell>
          <cell r="C118" t="str">
            <v>25-а</v>
          </cell>
          <cell r="D118">
            <v>-987.32</v>
          </cell>
          <cell r="E118">
            <v>30145.78</v>
          </cell>
          <cell r="F118">
            <v>0</v>
          </cell>
          <cell r="G118">
            <v>0</v>
          </cell>
          <cell r="H118">
            <v>30145.78</v>
          </cell>
          <cell r="I118">
            <v>35624.11</v>
          </cell>
          <cell r="J118">
            <v>0</v>
          </cell>
          <cell r="K118">
            <v>0</v>
          </cell>
          <cell r="L118">
            <v>35479.97</v>
          </cell>
          <cell r="M118">
            <v>3014.54</v>
          </cell>
          <cell r="N118">
            <v>747.83</v>
          </cell>
          <cell r="O118">
            <v>2256.84</v>
          </cell>
          <cell r="P118">
            <v>608.41999999999996</v>
          </cell>
          <cell r="Q118">
            <v>6031.24</v>
          </cell>
          <cell r="R118">
            <v>0</v>
          </cell>
          <cell r="S118">
            <v>0</v>
          </cell>
          <cell r="T118">
            <v>709.62</v>
          </cell>
          <cell r="U118">
            <v>0</v>
          </cell>
          <cell r="V118">
            <v>1506.68</v>
          </cell>
          <cell r="W118">
            <v>1542.18</v>
          </cell>
          <cell r="X118">
            <v>2674.08</v>
          </cell>
          <cell r="Y118">
            <v>1802.65</v>
          </cell>
          <cell r="Z118">
            <v>0</v>
          </cell>
          <cell r="AA118">
            <v>6542</v>
          </cell>
          <cell r="AB118">
            <v>749.45</v>
          </cell>
          <cell r="AC118">
            <v>28837.66</v>
          </cell>
          <cell r="AD118">
            <v>5654.99</v>
          </cell>
          <cell r="AE118">
            <v>652.13</v>
          </cell>
        </row>
        <row r="119">
          <cell r="A119" t="str">
            <v>Герцена, 2-а</v>
          </cell>
          <cell r="B119" t="str">
            <v>Герцена</v>
          </cell>
          <cell r="C119" t="str">
            <v>2-а</v>
          </cell>
          <cell r="D119">
            <v>-1910.95</v>
          </cell>
          <cell r="E119">
            <v>-56.48</v>
          </cell>
          <cell r="F119">
            <v>0</v>
          </cell>
          <cell r="G119">
            <v>0</v>
          </cell>
          <cell r="H119">
            <v>-56.48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-5.65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-6.67</v>
          </cell>
          <cell r="AD119">
            <v>-1904.28</v>
          </cell>
          <cell r="AE119">
            <v>-1.02</v>
          </cell>
        </row>
        <row r="120">
          <cell r="A120" t="str">
            <v>Гоголя, 2</v>
          </cell>
          <cell r="B120" t="str">
            <v>Гоголя</v>
          </cell>
          <cell r="C120">
            <v>2</v>
          </cell>
          <cell r="D120">
            <v>16798.16</v>
          </cell>
          <cell r="E120">
            <v>216911.56</v>
          </cell>
          <cell r="F120">
            <v>119269.73</v>
          </cell>
          <cell r="G120">
            <v>0</v>
          </cell>
          <cell r="H120">
            <v>336181.29</v>
          </cell>
          <cell r="I120">
            <v>193651.29</v>
          </cell>
          <cell r="J120">
            <v>93616.55</v>
          </cell>
          <cell r="K120">
            <v>0</v>
          </cell>
          <cell r="L120">
            <v>285940.26</v>
          </cell>
          <cell r="M120">
            <v>33618.129999999997</v>
          </cell>
          <cell r="N120">
            <v>6076.3</v>
          </cell>
          <cell r="O120">
            <v>11041.56</v>
          </cell>
          <cell r="P120">
            <v>1734.88</v>
          </cell>
          <cell r="Q120">
            <v>20112.98</v>
          </cell>
          <cell r="R120">
            <v>0</v>
          </cell>
          <cell r="S120">
            <v>25020.13</v>
          </cell>
          <cell r="T120">
            <v>5718.83</v>
          </cell>
          <cell r="U120">
            <v>536.66999999999996</v>
          </cell>
          <cell r="V120">
            <v>6651.38</v>
          </cell>
          <cell r="W120">
            <v>7655.88</v>
          </cell>
          <cell r="X120">
            <v>93050.62</v>
          </cell>
          <cell r="Y120">
            <v>14873.81</v>
          </cell>
          <cell r="Z120">
            <v>9264.31</v>
          </cell>
          <cell r="AA120">
            <v>61869.14</v>
          </cell>
          <cell r="AB120">
            <v>447.24</v>
          </cell>
          <cell r="AC120">
            <v>304035.43</v>
          </cell>
          <cell r="AD120">
            <v>-1297.01</v>
          </cell>
          <cell r="AE120">
            <v>6363.57</v>
          </cell>
        </row>
        <row r="121">
          <cell r="A121" t="str">
            <v>Гоголя, 4</v>
          </cell>
          <cell r="B121" t="str">
            <v>Гоголя</v>
          </cell>
          <cell r="C121">
            <v>4</v>
          </cell>
          <cell r="D121">
            <v>35709.410000000003</v>
          </cell>
          <cell r="E121">
            <v>261981.98</v>
          </cell>
          <cell r="F121">
            <v>19377.84</v>
          </cell>
          <cell r="G121">
            <v>0</v>
          </cell>
          <cell r="H121">
            <v>281359.82</v>
          </cell>
          <cell r="I121">
            <v>245946.15</v>
          </cell>
          <cell r="J121">
            <v>11790.33</v>
          </cell>
          <cell r="K121">
            <v>0</v>
          </cell>
          <cell r="L121">
            <v>257736.48</v>
          </cell>
          <cell r="M121">
            <v>28135.99</v>
          </cell>
          <cell r="N121">
            <v>6748.8</v>
          </cell>
          <cell r="O121">
            <v>16982.04</v>
          </cell>
          <cell r="P121">
            <v>3597.84</v>
          </cell>
          <cell r="Q121">
            <v>34726.9</v>
          </cell>
          <cell r="R121">
            <v>0</v>
          </cell>
          <cell r="S121">
            <v>11603.04</v>
          </cell>
          <cell r="T121">
            <v>5154.71</v>
          </cell>
          <cell r="U121">
            <v>1442.67</v>
          </cell>
          <cell r="V121">
            <v>10655.46</v>
          </cell>
          <cell r="W121">
            <v>11363.08</v>
          </cell>
          <cell r="X121">
            <v>65567.27</v>
          </cell>
          <cell r="Y121">
            <v>18109.2</v>
          </cell>
          <cell r="Z121">
            <v>0</v>
          </cell>
          <cell r="AA121">
            <v>80130.98</v>
          </cell>
          <cell r="AB121">
            <v>1131.7</v>
          </cell>
          <cell r="AC121">
            <v>301061.78000000003</v>
          </cell>
          <cell r="AD121">
            <v>-7615.89</v>
          </cell>
          <cell r="AE121">
            <v>5712.1</v>
          </cell>
        </row>
        <row r="122">
          <cell r="A122" t="str">
            <v>Гоголя, 6</v>
          </cell>
          <cell r="B122" t="str">
            <v>Гоголя</v>
          </cell>
          <cell r="C122">
            <v>6</v>
          </cell>
          <cell r="D122">
            <v>18778.189999999999</v>
          </cell>
          <cell r="E122">
            <v>327175.59000000003</v>
          </cell>
          <cell r="F122">
            <v>0</v>
          </cell>
          <cell r="G122">
            <v>0</v>
          </cell>
          <cell r="H122">
            <v>327175.59000000003</v>
          </cell>
          <cell r="I122">
            <v>307450.03000000003</v>
          </cell>
          <cell r="J122">
            <v>0</v>
          </cell>
          <cell r="K122">
            <v>0</v>
          </cell>
          <cell r="L122">
            <v>307450.03000000003</v>
          </cell>
          <cell r="M122">
            <v>32717.55</v>
          </cell>
          <cell r="N122">
            <v>6076.3</v>
          </cell>
          <cell r="O122">
            <v>12577.62</v>
          </cell>
          <cell r="P122">
            <v>2241.2399999999998</v>
          </cell>
          <cell r="Q122">
            <v>24993.54</v>
          </cell>
          <cell r="R122">
            <v>0</v>
          </cell>
          <cell r="S122">
            <v>23348.28</v>
          </cell>
          <cell r="T122">
            <v>6149.01</v>
          </cell>
          <cell r="U122">
            <v>393.21</v>
          </cell>
          <cell r="V122">
            <v>8576.48</v>
          </cell>
          <cell r="W122">
            <v>8317.32</v>
          </cell>
          <cell r="X122">
            <v>88498.97</v>
          </cell>
          <cell r="Y122">
            <v>17660.150000000001</v>
          </cell>
          <cell r="Z122">
            <v>10717.77</v>
          </cell>
          <cell r="AA122">
            <v>57565.81</v>
          </cell>
          <cell r="AB122">
            <v>3105.7</v>
          </cell>
          <cell r="AC122">
            <v>309231.5</v>
          </cell>
          <cell r="AD122">
            <v>16996.72</v>
          </cell>
          <cell r="AE122">
            <v>6292.55</v>
          </cell>
        </row>
        <row r="123">
          <cell r="A123" t="str">
            <v>Гоголя, 7</v>
          </cell>
          <cell r="B123" t="str">
            <v>Гоголя</v>
          </cell>
          <cell r="C123">
            <v>7</v>
          </cell>
          <cell r="D123">
            <v>3210.59</v>
          </cell>
          <cell r="E123">
            <v>617559.61</v>
          </cell>
          <cell r="F123">
            <v>6671.74</v>
          </cell>
          <cell r="G123">
            <v>0</v>
          </cell>
          <cell r="H123">
            <v>624231.35</v>
          </cell>
          <cell r="I123">
            <v>597487.71</v>
          </cell>
          <cell r="J123">
            <v>5638.5</v>
          </cell>
          <cell r="K123">
            <v>0</v>
          </cell>
          <cell r="L123">
            <v>603126.21</v>
          </cell>
          <cell r="M123">
            <v>62423.14</v>
          </cell>
          <cell r="N123">
            <v>15184.84</v>
          </cell>
          <cell r="O123">
            <v>23780.58</v>
          </cell>
          <cell r="P123">
            <v>5155.88</v>
          </cell>
          <cell r="Q123">
            <v>50961.22</v>
          </cell>
          <cell r="R123">
            <v>0</v>
          </cell>
          <cell r="S123">
            <v>37105.07</v>
          </cell>
          <cell r="T123">
            <v>12062.53</v>
          </cell>
          <cell r="U123">
            <v>298.97000000000003</v>
          </cell>
          <cell r="V123">
            <v>19901.509999999998</v>
          </cell>
          <cell r="W123">
            <v>15779.76</v>
          </cell>
          <cell r="X123">
            <v>230068.75</v>
          </cell>
          <cell r="Y123">
            <v>22748.639999999999</v>
          </cell>
          <cell r="Z123">
            <v>21319.69</v>
          </cell>
          <cell r="AA123">
            <v>106698.92</v>
          </cell>
          <cell r="AB123">
            <v>10377.25</v>
          </cell>
          <cell r="AC123">
            <v>646030.97</v>
          </cell>
          <cell r="AD123">
            <v>-39694.17</v>
          </cell>
          <cell r="AE123">
            <v>12164.22</v>
          </cell>
        </row>
        <row r="124">
          <cell r="A124" t="str">
            <v>Гоголя, 21</v>
          </cell>
          <cell r="B124" t="str">
            <v>Гоголя</v>
          </cell>
          <cell r="C124">
            <v>21</v>
          </cell>
          <cell r="D124">
            <v>1710.93</v>
          </cell>
          <cell r="E124">
            <v>260113.01</v>
          </cell>
          <cell r="F124">
            <v>0</v>
          </cell>
          <cell r="G124">
            <v>0</v>
          </cell>
          <cell r="H124">
            <v>260113.01</v>
          </cell>
          <cell r="I124">
            <v>255883.18</v>
          </cell>
          <cell r="J124">
            <v>0</v>
          </cell>
          <cell r="K124">
            <v>0</v>
          </cell>
          <cell r="L124">
            <v>255883.18</v>
          </cell>
          <cell r="M124">
            <v>26011.279999999999</v>
          </cell>
          <cell r="N124">
            <v>6748.8</v>
          </cell>
          <cell r="O124">
            <v>13076.52</v>
          </cell>
          <cell r="P124">
            <v>2447.4499999999998</v>
          </cell>
          <cell r="Q124">
            <v>23817.84</v>
          </cell>
          <cell r="R124">
            <v>0</v>
          </cell>
          <cell r="S124">
            <v>23994.880000000001</v>
          </cell>
          <cell r="T124">
            <v>5117.67</v>
          </cell>
          <cell r="U124">
            <v>166.36</v>
          </cell>
          <cell r="V124">
            <v>10005.89</v>
          </cell>
          <cell r="W124">
            <v>8647.44</v>
          </cell>
          <cell r="X124">
            <v>47839.93</v>
          </cell>
          <cell r="Y124">
            <v>10920.06</v>
          </cell>
          <cell r="Z124">
            <v>0</v>
          </cell>
          <cell r="AA124">
            <v>59850.76</v>
          </cell>
          <cell r="AB124">
            <v>3687.63</v>
          </cell>
          <cell r="AC124">
            <v>247455.09</v>
          </cell>
          <cell r="AD124">
            <v>10139.02</v>
          </cell>
          <cell r="AE124">
            <v>5122.58</v>
          </cell>
        </row>
        <row r="125">
          <cell r="A125" t="str">
            <v>Гоголя, 30</v>
          </cell>
          <cell r="B125" t="str">
            <v>Гоголя</v>
          </cell>
          <cell r="C125">
            <v>30</v>
          </cell>
          <cell r="D125">
            <v>42808.3</v>
          </cell>
          <cell r="E125">
            <v>482345.37</v>
          </cell>
          <cell r="F125">
            <v>16538.09</v>
          </cell>
          <cell r="G125">
            <v>0</v>
          </cell>
          <cell r="H125">
            <v>498883.46</v>
          </cell>
          <cell r="I125">
            <v>463858.57</v>
          </cell>
          <cell r="J125">
            <v>13155.11</v>
          </cell>
          <cell r="K125">
            <v>0</v>
          </cell>
          <cell r="L125">
            <v>477013.68</v>
          </cell>
          <cell r="M125">
            <v>49888.39</v>
          </cell>
          <cell r="N125">
            <v>12147.09</v>
          </cell>
          <cell r="O125">
            <v>26430.720000000001</v>
          </cell>
          <cell r="P125">
            <v>4575.2700000000004</v>
          </cell>
          <cell r="Q125">
            <v>49461.7</v>
          </cell>
          <cell r="R125">
            <v>0</v>
          </cell>
          <cell r="S125">
            <v>33791.47</v>
          </cell>
          <cell r="T125">
            <v>9540.26</v>
          </cell>
          <cell r="U125">
            <v>255.58</v>
          </cell>
          <cell r="V125">
            <v>16151.22</v>
          </cell>
          <cell r="W125">
            <v>17560.919999999998</v>
          </cell>
          <cell r="X125">
            <v>102893.12</v>
          </cell>
          <cell r="Y125">
            <v>25249.599999999999</v>
          </cell>
          <cell r="Z125">
            <v>25587.42</v>
          </cell>
          <cell r="AA125">
            <v>123575.36</v>
          </cell>
          <cell r="AB125">
            <v>14406.55</v>
          </cell>
          <cell r="AC125">
            <v>521318.17</v>
          </cell>
          <cell r="AD125">
            <v>-1496.19</v>
          </cell>
          <cell r="AE125">
            <v>9803.5</v>
          </cell>
        </row>
        <row r="126">
          <cell r="A126" t="str">
            <v>Гоголя, 42</v>
          </cell>
          <cell r="B126" t="str">
            <v>Гоголя</v>
          </cell>
          <cell r="C126">
            <v>42</v>
          </cell>
          <cell r="D126">
            <v>17382.669999999998</v>
          </cell>
          <cell r="E126">
            <v>332131.77</v>
          </cell>
          <cell r="F126">
            <v>8766.25</v>
          </cell>
          <cell r="G126">
            <v>0</v>
          </cell>
          <cell r="H126">
            <v>340898.02</v>
          </cell>
          <cell r="I126">
            <v>341993.59</v>
          </cell>
          <cell r="J126">
            <v>0</v>
          </cell>
          <cell r="K126">
            <v>0</v>
          </cell>
          <cell r="L126">
            <v>341993.59</v>
          </cell>
          <cell r="M126">
            <v>34089.839999999997</v>
          </cell>
          <cell r="N126">
            <v>5350.26</v>
          </cell>
          <cell r="O126">
            <v>15456.48</v>
          </cell>
          <cell r="P126">
            <v>3074.72</v>
          </cell>
          <cell r="Q126">
            <v>28308</v>
          </cell>
          <cell r="R126">
            <v>0</v>
          </cell>
          <cell r="S126">
            <v>29322.19</v>
          </cell>
          <cell r="T126">
            <v>6839.88</v>
          </cell>
          <cell r="U126">
            <v>397.8</v>
          </cell>
          <cell r="V126">
            <v>14033.07</v>
          </cell>
          <cell r="W126">
            <v>10523.08</v>
          </cell>
          <cell r="X126">
            <v>99882.96</v>
          </cell>
          <cell r="Y126">
            <v>17598.12</v>
          </cell>
          <cell r="Z126">
            <v>14925.58</v>
          </cell>
          <cell r="AA126">
            <v>78626.97</v>
          </cell>
          <cell r="AB126">
            <v>7175.68</v>
          </cell>
          <cell r="AC126">
            <v>372294.28</v>
          </cell>
          <cell r="AD126">
            <v>-12918.02</v>
          </cell>
          <cell r="AE126">
            <v>6689.65</v>
          </cell>
        </row>
        <row r="127">
          <cell r="A127" t="str">
            <v>Гоголя, 42-а</v>
          </cell>
          <cell r="B127" t="str">
            <v>Гоголя</v>
          </cell>
          <cell r="C127" t="str">
            <v>42-а</v>
          </cell>
          <cell r="D127">
            <v>3392.08</v>
          </cell>
          <cell r="E127">
            <v>238036.7</v>
          </cell>
          <cell r="F127">
            <v>30189.14</v>
          </cell>
          <cell r="G127">
            <v>0</v>
          </cell>
          <cell r="H127">
            <v>268225.84000000003</v>
          </cell>
          <cell r="I127">
            <v>219729.29</v>
          </cell>
          <cell r="J127">
            <v>4294.88</v>
          </cell>
          <cell r="K127">
            <v>0</v>
          </cell>
          <cell r="L127">
            <v>223570.97</v>
          </cell>
          <cell r="M127">
            <v>26822.59</v>
          </cell>
          <cell r="N127">
            <v>5350.26</v>
          </cell>
          <cell r="O127">
            <v>9709.5</v>
          </cell>
          <cell r="P127">
            <v>2111.33</v>
          </cell>
          <cell r="Q127">
            <v>22116.46</v>
          </cell>
          <cell r="R127">
            <v>0</v>
          </cell>
          <cell r="S127">
            <v>19084.259999999998</v>
          </cell>
          <cell r="T127">
            <v>4471.42</v>
          </cell>
          <cell r="U127">
            <v>317.3</v>
          </cell>
          <cell r="V127">
            <v>8901.7999999999993</v>
          </cell>
          <cell r="W127">
            <v>6562.64</v>
          </cell>
          <cell r="X127">
            <v>77032.490000000005</v>
          </cell>
          <cell r="Y127">
            <v>8293.5</v>
          </cell>
          <cell r="Z127">
            <v>9184.2999999999993</v>
          </cell>
          <cell r="AA127">
            <v>45834.99</v>
          </cell>
          <cell r="AB127">
            <v>3044.94</v>
          </cell>
          <cell r="AC127">
            <v>254045.91</v>
          </cell>
          <cell r="AD127">
            <v>-27082.86</v>
          </cell>
          <cell r="AE127">
            <v>5208.13</v>
          </cell>
        </row>
        <row r="128">
          <cell r="A128" t="str">
            <v>Гоголя, 42-б</v>
          </cell>
          <cell r="B128" t="str">
            <v>Гоголя</v>
          </cell>
          <cell r="C128" t="str">
            <v>42-б</v>
          </cell>
          <cell r="D128">
            <v>9345.8700000000008</v>
          </cell>
          <cell r="E128">
            <v>-302.07</v>
          </cell>
          <cell r="F128">
            <v>0</v>
          </cell>
          <cell r="G128">
            <v>0</v>
          </cell>
          <cell r="H128">
            <v>-302.07</v>
          </cell>
          <cell r="I128">
            <v>5265.13</v>
          </cell>
          <cell r="J128">
            <v>5308.6</v>
          </cell>
          <cell r="K128">
            <v>0</v>
          </cell>
          <cell r="L128">
            <v>10573.73</v>
          </cell>
          <cell r="M128">
            <v>-30.21</v>
          </cell>
          <cell r="N128">
            <v>5350.26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211.47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5526.08</v>
          </cell>
          <cell r="AD128">
            <v>14393.52</v>
          </cell>
          <cell r="AE128">
            <v>-5.44</v>
          </cell>
        </row>
        <row r="129">
          <cell r="A129" t="str">
            <v>Гоголя, 42-в</v>
          </cell>
          <cell r="B129" t="str">
            <v>Гоголя</v>
          </cell>
          <cell r="C129" t="str">
            <v>42-в</v>
          </cell>
          <cell r="D129">
            <v>2160</v>
          </cell>
          <cell r="E129">
            <v>210584.14</v>
          </cell>
          <cell r="F129">
            <v>0</v>
          </cell>
          <cell r="G129">
            <v>0</v>
          </cell>
          <cell r="H129">
            <v>210584.14</v>
          </cell>
          <cell r="I129">
            <v>211041.38</v>
          </cell>
          <cell r="J129">
            <v>0</v>
          </cell>
          <cell r="K129">
            <v>0</v>
          </cell>
          <cell r="L129">
            <v>211041.38</v>
          </cell>
          <cell r="M129">
            <v>21058.43</v>
          </cell>
          <cell r="N129">
            <v>5350.26</v>
          </cell>
          <cell r="O129">
            <v>9404.16</v>
          </cell>
          <cell r="P129">
            <v>1961.57</v>
          </cell>
          <cell r="Q129">
            <v>18546.75</v>
          </cell>
          <cell r="R129">
            <v>0</v>
          </cell>
          <cell r="S129">
            <v>19238.080000000002</v>
          </cell>
          <cell r="T129">
            <v>4220.83</v>
          </cell>
          <cell r="U129">
            <v>291.02</v>
          </cell>
          <cell r="V129">
            <v>9148.24</v>
          </cell>
          <cell r="W129">
            <v>6218.88</v>
          </cell>
          <cell r="X129">
            <v>43503.48</v>
          </cell>
          <cell r="Y129">
            <v>4226.76</v>
          </cell>
          <cell r="Z129">
            <v>9164</v>
          </cell>
          <cell r="AA129">
            <v>43227.58</v>
          </cell>
          <cell r="AB129">
            <v>5802.27</v>
          </cell>
          <cell r="AC129">
            <v>205505.93</v>
          </cell>
          <cell r="AD129">
            <v>7695.45</v>
          </cell>
          <cell r="AE129">
            <v>4143.62</v>
          </cell>
        </row>
        <row r="130">
          <cell r="A130" t="str">
            <v>Гоголя, 42-г</v>
          </cell>
          <cell r="B130" t="str">
            <v>Гоголя</v>
          </cell>
          <cell r="C130" t="str">
            <v>42-г</v>
          </cell>
          <cell r="D130">
            <v>251.36</v>
          </cell>
          <cell r="E130">
            <v>202753.42</v>
          </cell>
          <cell r="F130">
            <v>0</v>
          </cell>
          <cell r="G130">
            <v>0</v>
          </cell>
          <cell r="H130">
            <v>202753.42</v>
          </cell>
          <cell r="I130">
            <v>182846.07</v>
          </cell>
          <cell r="J130">
            <v>0</v>
          </cell>
          <cell r="K130">
            <v>0</v>
          </cell>
          <cell r="L130">
            <v>182846.07</v>
          </cell>
          <cell r="M130">
            <v>20275.349999999999</v>
          </cell>
          <cell r="N130">
            <v>5350.26</v>
          </cell>
          <cell r="O130">
            <v>9519.18</v>
          </cell>
          <cell r="P130">
            <v>1917.35</v>
          </cell>
          <cell r="Q130">
            <v>16595.62</v>
          </cell>
          <cell r="R130">
            <v>0</v>
          </cell>
          <cell r="S130">
            <v>15244.51</v>
          </cell>
          <cell r="T130">
            <v>3656.92</v>
          </cell>
          <cell r="U130">
            <v>303.54000000000002</v>
          </cell>
          <cell r="V130">
            <v>7785.73</v>
          </cell>
          <cell r="W130">
            <v>6296.16</v>
          </cell>
          <cell r="X130">
            <v>54072.99</v>
          </cell>
          <cell r="Y130">
            <v>5810.21</v>
          </cell>
          <cell r="Z130">
            <v>9277.83</v>
          </cell>
          <cell r="AA130">
            <v>41511.46</v>
          </cell>
          <cell r="AB130">
            <v>4744.7299999999996</v>
          </cell>
          <cell r="AC130">
            <v>206356.54</v>
          </cell>
          <cell r="AD130">
            <v>-23259.11</v>
          </cell>
          <cell r="AE130">
            <v>3994.7</v>
          </cell>
        </row>
        <row r="131">
          <cell r="A131" t="str">
            <v>Гоголя, 43</v>
          </cell>
          <cell r="B131" t="str">
            <v>Гоголя</v>
          </cell>
          <cell r="C131">
            <v>43</v>
          </cell>
          <cell r="D131">
            <v>56995.02</v>
          </cell>
          <cell r="E131">
            <v>785252.37</v>
          </cell>
          <cell r="F131">
            <v>0</v>
          </cell>
          <cell r="G131">
            <v>0</v>
          </cell>
          <cell r="H131">
            <v>785252.37</v>
          </cell>
          <cell r="I131">
            <v>802091.39</v>
          </cell>
          <cell r="J131">
            <v>0</v>
          </cell>
          <cell r="K131">
            <v>0</v>
          </cell>
          <cell r="L131">
            <v>802091.39</v>
          </cell>
          <cell r="M131">
            <v>78525.25</v>
          </cell>
          <cell r="N131">
            <v>26843.18</v>
          </cell>
          <cell r="O131">
            <v>30488.16</v>
          </cell>
          <cell r="P131">
            <v>5482.11</v>
          </cell>
          <cell r="Q131">
            <v>62091.22</v>
          </cell>
          <cell r="R131">
            <v>151854.10999999999</v>
          </cell>
          <cell r="S131">
            <v>46974.12</v>
          </cell>
          <cell r="T131">
            <v>16041.83</v>
          </cell>
          <cell r="U131">
            <v>379.01</v>
          </cell>
          <cell r="V131">
            <v>19702.580000000002</v>
          </cell>
          <cell r="W131">
            <v>20145</v>
          </cell>
          <cell r="X131">
            <v>65477.279999999999</v>
          </cell>
          <cell r="Y131">
            <v>35716.800000000003</v>
          </cell>
          <cell r="Z131">
            <v>31118.21</v>
          </cell>
          <cell r="AA131">
            <v>158888.92000000001</v>
          </cell>
          <cell r="AB131">
            <v>5384.97</v>
          </cell>
          <cell r="AC131">
            <v>770234.11</v>
          </cell>
          <cell r="AD131">
            <v>88852.3</v>
          </cell>
          <cell r="AE131">
            <v>15121.36</v>
          </cell>
        </row>
        <row r="132">
          <cell r="A132" t="str">
            <v>Гоголя, 45</v>
          </cell>
          <cell r="B132" t="str">
            <v>Гоголя</v>
          </cell>
          <cell r="C132">
            <v>45</v>
          </cell>
          <cell r="D132">
            <v>57283.6</v>
          </cell>
          <cell r="E132">
            <v>848357.25</v>
          </cell>
          <cell r="F132">
            <v>72390.3</v>
          </cell>
          <cell r="G132">
            <v>0</v>
          </cell>
          <cell r="H132">
            <v>920747.55</v>
          </cell>
          <cell r="I132">
            <v>806154.56</v>
          </cell>
          <cell r="J132">
            <v>36834.839999999997</v>
          </cell>
          <cell r="K132">
            <v>0</v>
          </cell>
          <cell r="L132">
            <v>842989.4</v>
          </cell>
          <cell r="M132">
            <v>92074.73</v>
          </cell>
          <cell r="N132">
            <v>18222.62</v>
          </cell>
          <cell r="O132">
            <v>41597.82</v>
          </cell>
          <cell r="P132">
            <v>7727.21</v>
          </cell>
          <cell r="Q132">
            <v>86099.41</v>
          </cell>
          <cell r="R132">
            <v>0</v>
          </cell>
          <cell r="S132">
            <v>54428.85</v>
          </cell>
          <cell r="T132">
            <v>16859.8</v>
          </cell>
          <cell r="U132">
            <v>776.8</v>
          </cell>
          <cell r="V132">
            <v>26475.55</v>
          </cell>
          <cell r="W132">
            <v>27458.36</v>
          </cell>
          <cell r="X132">
            <v>311994.86</v>
          </cell>
          <cell r="Y132">
            <v>53207.83</v>
          </cell>
          <cell r="Z132">
            <v>0</v>
          </cell>
          <cell r="AA132">
            <v>195466</v>
          </cell>
          <cell r="AB132">
            <v>14222.77</v>
          </cell>
          <cell r="AC132">
            <v>964576.95</v>
          </cell>
          <cell r="AD132">
            <v>-64303.95</v>
          </cell>
          <cell r="AE132">
            <v>17964.34</v>
          </cell>
        </row>
        <row r="133">
          <cell r="A133" t="str">
            <v>Гоголя, 53/5</v>
          </cell>
          <cell r="B133" t="str">
            <v>Гоголя</v>
          </cell>
          <cell r="C133" t="str">
            <v>53/5</v>
          </cell>
          <cell r="D133">
            <v>597.28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597.28</v>
          </cell>
          <cell r="AE133">
            <v>0</v>
          </cell>
        </row>
        <row r="134">
          <cell r="A134" t="str">
            <v>Гоголя, 71</v>
          </cell>
          <cell r="B134" t="str">
            <v>Гоголя</v>
          </cell>
          <cell r="C134">
            <v>71</v>
          </cell>
          <cell r="D134">
            <v>63147.45</v>
          </cell>
          <cell r="E134">
            <v>442213.37</v>
          </cell>
          <cell r="F134">
            <v>12459.01</v>
          </cell>
          <cell r="G134">
            <v>0</v>
          </cell>
          <cell r="H134">
            <v>454672.38</v>
          </cell>
          <cell r="I134">
            <v>447602.14</v>
          </cell>
          <cell r="J134">
            <v>0</v>
          </cell>
          <cell r="K134">
            <v>0</v>
          </cell>
          <cell r="L134">
            <v>447602.14</v>
          </cell>
          <cell r="M134">
            <v>45467.3</v>
          </cell>
          <cell r="N134">
            <v>10795.76</v>
          </cell>
          <cell r="O134">
            <v>28433.64</v>
          </cell>
          <cell r="P134">
            <v>3862.33</v>
          </cell>
          <cell r="Q134">
            <v>46246.7</v>
          </cell>
          <cell r="R134">
            <v>0</v>
          </cell>
          <cell r="S134">
            <v>14175</v>
          </cell>
          <cell r="T134">
            <v>8952.0499999999993</v>
          </cell>
          <cell r="U134">
            <v>613.36</v>
          </cell>
          <cell r="V134">
            <v>9152.41</v>
          </cell>
          <cell r="W134">
            <v>18888.04</v>
          </cell>
          <cell r="X134">
            <v>93770.61</v>
          </cell>
          <cell r="Y134">
            <v>36987.78</v>
          </cell>
          <cell r="Z134">
            <v>0</v>
          </cell>
          <cell r="AA134">
            <v>129788.92</v>
          </cell>
          <cell r="AB134">
            <v>5513</v>
          </cell>
          <cell r="AC134">
            <v>461526.24</v>
          </cell>
          <cell r="AD134">
            <v>49223.35</v>
          </cell>
          <cell r="AE134">
            <v>8879.34</v>
          </cell>
        </row>
        <row r="135">
          <cell r="A135" t="str">
            <v>Гоголя, 73</v>
          </cell>
          <cell r="B135" t="str">
            <v>Гоголя</v>
          </cell>
          <cell r="C135">
            <v>73</v>
          </cell>
          <cell r="D135">
            <v>27868.639999999999</v>
          </cell>
          <cell r="E135">
            <v>430654.87</v>
          </cell>
          <cell r="F135">
            <v>0</v>
          </cell>
          <cell r="G135">
            <v>0</v>
          </cell>
          <cell r="H135">
            <v>430654.87</v>
          </cell>
          <cell r="I135">
            <v>420043.54</v>
          </cell>
          <cell r="J135">
            <v>0</v>
          </cell>
          <cell r="K135">
            <v>0</v>
          </cell>
          <cell r="L135">
            <v>410048.81</v>
          </cell>
          <cell r="M135">
            <v>43065.46</v>
          </cell>
          <cell r="N135">
            <v>9108.58</v>
          </cell>
          <cell r="O135">
            <v>21372.12</v>
          </cell>
          <cell r="P135">
            <v>3035.33</v>
          </cell>
          <cell r="Q135">
            <v>36318.07</v>
          </cell>
          <cell r="R135">
            <v>0</v>
          </cell>
          <cell r="S135">
            <v>31412.54</v>
          </cell>
          <cell r="T135">
            <v>8200.9599999999991</v>
          </cell>
          <cell r="U135">
            <v>451.58</v>
          </cell>
          <cell r="V135">
            <v>9683.42</v>
          </cell>
          <cell r="W135">
            <v>14133.24</v>
          </cell>
          <cell r="X135">
            <v>71662.880000000005</v>
          </cell>
          <cell r="Y135">
            <v>31910.880000000001</v>
          </cell>
          <cell r="Z135">
            <v>0</v>
          </cell>
          <cell r="AA135">
            <v>96623.57</v>
          </cell>
          <cell r="AB135">
            <v>5290.25</v>
          </cell>
          <cell r="AC135">
            <v>390567.02</v>
          </cell>
          <cell r="AD135">
            <v>47350.43</v>
          </cell>
          <cell r="AE135">
            <v>8298.14</v>
          </cell>
        </row>
        <row r="136">
          <cell r="A136" t="str">
            <v>Гоголя, 75</v>
          </cell>
          <cell r="B136" t="str">
            <v>Гоголя</v>
          </cell>
          <cell r="C136">
            <v>75</v>
          </cell>
          <cell r="D136">
            <v>38643.67</v>
          </cell>
          <cell r="E136">
            <v>691917.28</v>
          </cell>
          <cell r="F136">
            <v>0</v>
          </cell>
          <cell r="G136">
            <v>0</v>
          </cell>
          <cell r="H136">
            <v>691917.28</v>
          </cell>
          <cell r="I136">
            <v>696397.83</v>
          </cell>
          <cell r="J136">
            <v>0</v>
          </cell>
          <cell r="K136">
            <v>0</v>
          </cell>
          <cell r="L136">
            <v>696397.83</v>
          </cell>
          <cell r="M136">
            <v>69191.75</v>
          </cell>
          <cell r="N136">
            <v>1866.44</v>
          </cell>
          <cell r="O136">
            <v>29554.14</v>
          </cell>
          <cell r="P136">
            <v>5598.13</v>
          </cell>
          <cell r="Q136">
            <v>64631.57</v>
          </cell>
          <cell r="R136">
            <v>0</v>
          </cell>
          <cell r="S136">
            <v>45794.35</v>
          </cell>
          <cell r="T136">
            <v>13927.96</v>
          </cell>
          <cell r="U136">
            <v>294.38</v>
          </cell>
          <cell r="V136">
            <v>20011.79</v>
          </cell>
          <cell r="W136">
            <v>19544.04</v>
          </cell>
          <cell r="X136">
            <v>167578.39000000001</v>
          </cell>
          <cell r="Y136">
            <v>29011.21</v>
          </cell>
          <cell r="Z136">
            <v>0</v>
          </cell>
          <cell r="AA136">
            <v>134323.04</v>
          </cell>
          <cell r="AB136">
            <v>8438.02</v>
          </cell>
          <cell r="AC136">
            <v>623227.37</v>
          </cell>
          <cell r="AD136">
            <v>111814.13</v>
          </cell>
          <cell r="AE136">
            <v>13462.16</v>
          </cell>
        </row>
        <row r="137">
          <cell r="A137" t="str">
            <v>Гоголя, 77</v>
          </cell>
          <cell r="B137" t="str">
            <v>Гоголя</v>
          </cell>
          <cell r="C137">
            <v>77</v>
          </cell>
          <cell r="D137">
            <v>10850.29</v>
          </cell>
          <cell r="E137">
            <v>253420.61</v>
          </cell>
          <cell r="F137">
            <v>0</v>
          </cell>
          <cell r="G137">
            <v>0</v>
          </cell>
          <cell r="H137">
            <v>253420.61</v>
          </cell>
          <cell r="I137">
            <v>239977.73</v>
          </cell>
          <cell r="J137">
            <v>0</v>
          </cell>
          <cell r="K137">
            <v>0</v>
          </cell>
          <cell r="L137">
            <v>239977.73</v>
          </cell>
          <cell r="M137">
            <v>25342.09</v>
          </cell>
          <cell r="N137">
            <v>-714.42</v>
          </cell>
          <cell r="O137">
            <v>13921.44</v>
          </cell>
          <cell r="P137">
            <v>2024.6</v>
          </cell>
          <cell r="Q137">
            <v>24552.880000000001</v>
          </cell>
          <cell r="R137">
            <v>0</v>
          </cell>
          <cell r="S137">
            <v>20350.900000000001</v>
          </cell>
          <cell r="T137">
            <v>4799.5600000000004</v>
          </cell>
          <cell r="U137">
            <v>172.63</v>
          </cell>
          <cell r="V137">
            <v>6038.29</v>
          </cell>
          <cell r="W137">
            <v>9196.44</v>
          </cell>
          <cell r="X137">
            <v>38807.69</v>
          </cell>
          <cell r="Y137">
            <v>13639.18</v>
          </cell>
          <cell r="Z137">
            <v>0</v>
          </cell>
          <cell r="AA137">
            <v>62390.52</v>
          </cell>
          <cell r="AB137">
            <v>3759.58</v>
          </cell>
          <cell r="AC137">
            <v>229207.37</v>
          </cell>
          <cell r="AD137">
            <v>21620.65</v>
          </cell>
          <cell r="AE137">
            <v>4925.99</v>
          </cell>
        </row>
        <row r="138">
          <cell r="A138" t="str">
            <v>Гоголя, 79</v>
          </cell>
          <cell r="B138" t="str">
            <v>Гоголя</v>
          </cell>
          <cell r="C138">
            <v>79</v>
          </cell>
          <cell r="D138">
            <v>116017.37</v>
          </cell>
          <cell r="E138">
            <v>1157926.3799999999</v>
          </cell>
          <cell r="F138">
            <v>8365.1</v>
          </cell>
          <cell r="G138">
            <v>0</v>
          </cell>
          <cell r="H138">
            <v>1166291.48</v>
          </cell>
          <cell r="I138">
            <v>1086543.3700000001</v>
          </cell>
          <cell r="J138">
            <v>7499.23</v>
          </cell>
          <cell r="K138">
            <v>0</v>
          </cell>
          <cell r="L138">
            <v>1091042.8700000001</v>
          </cell>
          <cell r="M138">
            <v>116629.19</v>
          </cell>
          <cell r="N138">
            <v>14158.56</v>
          </cell>
          <cell r="O138">
            <v>53180.7</v>
          </cell>
          <cell r="P138">
            <v>10383.32</v>
          </cell>
          <cell r="Q138">
            <v>123593.18</v>
          </cell>
          <cell r="R138">
            <v>0</v>
          </cell>
          <cell r="S138">
            <v>0</v>
          </cell>
          <cell r="T138">
            <v>21820.87</v>
          </cell>
          <cell r="U138">
            <v>334.41</v>
          </cell>
          <cell r="V138">
            <v>35169.040000000001</v>
          </cell>
          <cell r="W138">
            <v>35165.56</v>
          </cell>
          <cell r="X138">
            <v>316102.76</v>
          </cell>
          <cell r="Y138">
            <v>77338.55</v>
          </cell>
          <cell r="Z138">
            <v>18512.03</v>
          </cell>
          <cell r="AA138">
            <v>241004.95</v>
          </cell>
          <cell r="AB138">
            <v>13985.67</v>
          </cell>
          <cell r="AC138">
            <v>1100241.04</v>
          </cell>
          <cell r="AD138">
            <v>106819.2</v>
          </cell>
          <cell r="AE138">
            <v>22862.25</v>
          </cell>
        </row>
        <row r="139">
          <cell r="A139" t="str">
            <v>Гоголя, 83</v>
          </cell>
          <cell r="B139" t="str">
            <v>Гоголя</v>
          </cell>
          <cell r="C139">
            <v>83</v>
          </cell>
          <cell r="D139">
            <v>84402.41</v>
          </cell>
          <cell r="E139">
            <v>909237.98</v>
          </cell>
          <cell r="F139">
            <v>24497.99</v>
          </cell>
          <cell r="G139">
            <v>0</v>
          </cell>
          <cell r="H139">
            <v>933735.97</v>
          </cell>
          <cell r="I139">
            <v>890092.44</v>
          </cell>
          <cell r="J139">
            <v>9914.4699999999993</v>
          </cell>
          <cell r="K139">
            <v>0</v>
          </cell>
          <cell r="L139">
            <v>900006.91</v>
          </cell>
          <cell r="M139">
            <v>93373.62</v>
          </cell>
          <cell r="N139">
            <v>13408.96</v>
          </cell>
          <cell r="O139">
            <v>45185.4</v>
          </cell>
          <cell r="P139">
            <v>7901.65</v>
          </cell>
          <cell r="Q139">
            <v>89218.09</v>
          </cell>
          <cell r="R139">
            <v>0</v>
          </cell>
          <cell r="S139">
            <v>71341.039999999994</v>
          </cell>
          <cell r="T139">
            <v>18000.14</v>
          </cell>
          <cell r="U139">
            <v>462.43</v>
          </cell>
          <cell r="V139">
            <v>27014.36</v>
          </cell>
          <cell r="W139">
            <v>29759.64</v>
          </cell>
          <cell r="X139">
            <v>205571.72</v>
          </cell>
          <cell r="Y139">
            <v>67226.02</v>
          </cell>
          <cell r="Z139">
            <v>0</v>
          </cell>
          <cell r="AA139">
            <v>203957.66</v>
          </cell>
          <cell r="AB139">
            <v>20148.2</v>
          </cell>
          <cell r="AC139">
            <v>910798.48</v>
          </cell>
          <cell r="AD139">
            <v>73610.84</v>
          </cell>
          <cell r="AE139">
            <v>18229.55</v>
          </cell>
        </row>
        <row r="140">
          <cell r="A140" t="str">
            <v>Гоголя, 92</v>
          </cell>
          <cell r="B140" t="str">
            <v>Гоголя</v>
          </cell>
          <cell r="C140">
            <v>92</v>
          </cell>
          <cell r="D140">
            <v>38004.620000000003</v>
          </cell>
          <cell r="E140">
            <v>352953.29</v>
          </cell>
          <cell r="F140">
            <v>0</v>
          </cell>
          <cell r="G140">
            <v>0</v>
          </cell>
          <cell r="H140">
            <v>352953.29</v>
          </cell>
          <cell r="I140">
            <v>347343.95</v>
          </cell>
          <cell r="J140">
            <v>0</v>
          </cell>
          <cell r="K140">
            <v>0</v>
          </cell>
          <cell r="L140">
            <v>347343.95</v>
          </cell>
          <cell r="M140">
            <v>35295.339999999997</v>
          </cell>
          <cell r="N140">
            <v>9108.58</v>
          </cell>
          <cell r="O140">
            <v>23778.959999999999</v>
          </cell>
          <cell r="P140">
            <v>4959.71</v>
          </cell>
          <cell r="Q140">
            <v>60637.08</v>
          </cell>
          <cell r="R140">
            <v>0</v>
          </cell>
          <cell r="S140">
            <v>13000.27</v>
          </cell>
          <cell r="T140">
            <v>6946.88</v>
          </cell>
          <cell r="U140">
            <v>329.82</v>
          </cell>
          <cell r="V140">
            <v>11149.42</v>
          </cell>
          <cell r="W140">
            <v>15726.48</v>
          </cell>
          <cell r="X140">
            <v>55734.46</v>
          </cell>
          <cell r="Y140">
            <v>18825.580000000002</v>
          </cell>
          <cell r="Z140">
            <v>0</v>
          </cell>
          <cell r="AA140">
            <v>101636.18</v>
          </cell>
          <cell r="AB140">
            <v>6183.61</v>
          </cell>
          <cell r="AC140">
            <v>370558.27</v>
          </cell>
          <cell r="AD140">
            <v>14790.3</v>
          </cell>
          <cell r="AE140">
            <v>7245.9</v>
          </cell>
        </row>
        <row r="141">
          <cell r="A141" t="str">
            <v>Гоголя, 104</v>
          </cell>
          <cell r="B141" t="str">
            <v>Гоголя</v>
          </cell>
          <cell r="C141">
            <v>104</v>
          </cell>
          <cell r="D141">
            <v>103684.19</v>
          </cell>
          <cell r="E141">
            <v>816865.56</v>
          </cell>
          <cell r="F141">
            <v>111789.27</v>
          </cell>
          <cell r="G141">
            <v>0</v>
          </cell>
          <cell r="H141">
            <v>928654.83</v>
          </cell>
          <cell r="I141">
            <v>722082.81</v>
          </cell>
          <cell r="J141">
            <v>26639.3</v>
          </cell>
          <cell r="K141">
            <v>0</v>
          </cell>
          <cell r="L141">
            <v>748722.11</v>
          </cell>
          <cell r="M141">
            <v>92865.49</v>
          </cell>
          <cell r="N141">
            <v>8099.36</v>
          </cell>
          <cell r="O141">
            <v>41622</v>
          </cell>
          <cell r="P141">
            <v>8469.1</v>
          </cell>
          <cell r="Q141">
            <v>96322.21</v>
          </cell>
          <cell r="R141">
            <v>0</v>
          </cell>
          <cell r="S141">
            <v>89133.06</v>
          </cell>
          <cell r="T141">
            <v>14974.45</v>
          </cell>
          <cell r="U141">
            <v>985.65</v>
          </cell>
          <cell r="V141">
            <v>29776.28</v>
          </cell>
          <cell r="W141">
            <v>28120.560000000001</v>
          </cell>
          <cell r="X141">
            <v>193393.93</v>
          </cell>
          <cell r="Y141">
            <v>55807.4</v>
          </cell>
          <cell r="Z141">
            <v>0</v>
          </cell>
          <cell r="AA141">
            <v>208646.03</v>
          </cell>
          <cell r="AB141">
            <v>11000.03</v>
          </cell>
          <cell r="AC141">
            <v>897455.79</v>
          </cell>
          <cell r="AD141">
            <v>-45049.49</v>
          </cell>
          <cell r="AE141">
            <v>18240.240000000002</v>
          </cell>
        </row>
        <row r="142">
          <cell r="A142" t="str">
            <v>Гранитная, 2</v>
          </cell>
          <cell r="B142" t="str">
            <v>Гранитная</v>
          </cell>
          <cell r="C142">
            <v>2</v>
          </cell>
          <cell r="D142">
            <v>-249.24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-249.24</v>
          </cell>
          <cell r="AE142">
            <v>0</v>
          </cell>
        </row>
        <row r="143">
          <cell r="A143" t="str">
            <v>Гранитная, 3</v>
          </cell>
          <cell r="B143" t="str">
            <v>Гранитная</v>
          </cell>
          <cell r="C143">
            <v>3</v>
          </cell>
          <cell r="D143">
            <v>-2.78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-2.78</v>
          </cell>
          <cell r="AE143">
            <v>0</v>
          </cell>
        </row>
        <row r="144">
          <cell r="A144" t="str">
            <v>Грибоедова, 1</v>
          </cell>
          <cell r="B144" t="str">
            <v>Грибоедова</v>
          </cell>
          <cell r="C144">
            <v>1</v>
          </cell>
          <cell r="D144">
            <v>3028.37</v>
          </cell>
          <cell r="E144">
            <v>130676.39</v>
          </cell>
          <cell r="F144">
            <v>4852.3599999999997</v>
          </cell>
          <cell r="G144">
            <v>0</v>
          </cell>
          <cell r="H144">
            <v>135528.75</v>
          </cell>
          <cell r="I144">
            <v>161618.20000000001</v>
          </cell>
          <cell r="J144">
            <v>1759.32</v>
          </cell>
          <cell r="K144">
            <v>0</v>
          </cell>
          <cell r="L144">
            <v>163377.51999999999</v>
          </cell>
          <cell r="M144">
            <v>13552.93</v>
          </cell>
          <cell r="N144">
            <v>9523.61</v>
          </cell>
          <cell r="O144">
            <v>9142.68</v>
          </cell>
          <cell r="P144">
            <v>1629.15</v>
          </cell>
          <cell r="Q144">
            <v>16052.32</v>
          </cell>
          <cell r="R144">
            <v>0</v>
          </cell>
          <cell r="S144">
            <v>9139.7099999999991</v>
          </cell>
          <cell r="T144">
            <v>3267.54</v>
          </cell>
          <cell r="U144">
            <v>175.53</v>
          </cell>
          <cell r="V144">
            <v>5420.52</v>
          </cell>
          <cell r="W144">
            <v>6005.24</v>
          </cell>
          <cell r="X144">
            <v>25006.560000000001</v>
          </cell>
          <cell r="Y144">
            <v>7908.48</v>
          </cell>
          <cell r="Z144">
            <v>0</v>
          </cell>
          <cell r="AA144">
            <v>37402.379999999997</v>
          </cell>
          <cell r="AB144">
            <v>4493.25</v>
          </cell>
          <cell r="AC144">
            <v>151452.6</v>
          </cell>
          <cell r="AD144">
            <v>14953.29</v>
          </cell>
          <cell r="AE144">
            <v>2732.7</v>
          </cell>
        </row>
        <row r="145">
          <cell r="A145" t="str">
            <v>Грибоедова, 2</v>
          </cell>
          <cell r="B145" t="str">
            <v>Грибоедова</v>
          </cell>
          <cell r="C145">
            <v>2</v>
          </cell>
          <cell r="D145">
            <v>63877.07</v>
          </cell>
          <cell r="E145">
            <v>-956.13</v>
          </cell>
          <cell r="F145">
            <v>-264.81</v>
          </cell>
          <cell r="G145">
            <v>0</v>
          </cell>
          <cell r="H145">
            <v>-1220.94</v>
          </cell>
          <cell r="I145">
            <v>2525.94</v>
          </cell>
          <cell r="J145">
            <v>0</v>
          </cell>
          <cell r="K145">
            <v>0</v>
          </cell>
          <cell r="L145">
            <v>2525.94</v>
          </cell>
          <cell r="M145">
            <v>-122.09</v>
          </cell>
          <cell r="N145">
            <v>2989.91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50.52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2896.37</v>
          </cell>
          <cell r="AD145">
            <v>63506.64</v>
          </cell>
          <cell r="AE145">
            <v>-21.97</v>
          </cell>
        </row>
        <row r="146">
          <cell r="A146" t="str">
            <v>Грибоедова, 2-а</v>
          </cell>
          <cell r="B146" t="str">
            <v>Грибоедова</v>
          </cell>
          <cell r="C146" t="str">
            <v>2-а</v>
          </cell>
          <cell r="D146">
            <v>6299.46</v>
          </cell>
          <cell r="E146">
            <v>281541.3</v>
          </cell>
          <cell r="F146">
            <v>0</v>
          </cell>
          <cell r="G146">
            <v>0</v>
          </cell>
          <cell r="H146">
            <v>281541.3</v>
          </cell>
          <cell r="I146">
            <v>418904.9</v>
          </cell>
          <cell r="J146">
            <v>0</v>
          </cell>
          <cell r="K146">
            <v>0</v>
          </cell>
          <cell r="L146">
            <v>418904.9</v>
          </cell>
          <cell r="M146">
            <v>28154.13</v>
          </cell>
          <cell r="N146">
            <v>16872.12</v>
          </cell>
          <cell r="O146">
            <v>17429.099999999999</v>
          </cell>
          <cell r="P146">
            <v>3275.88</v>
          </cell>
          <cell r="Q146">
            <v>41749.31</v>
          </cell>
          <cell r="R146">
            <v>0</v>
          </cell>
          <cell r="S146">
            <v>25931.13</v>
          </cell>
          <cell r="T146">
            <v>8378.09</v>
          </cell>
          <cell r="U146">
            <v>177.21</v>
          </cell>
          <cell r="V146">
            <v>10490.37</v>
          </cell>
          <cell r="W146">
            <v>11525.64</v>
          </cell>
          <cell r="X146">
            <v>53574.6</v>
          </cell>
          <cell r="Y146">
            <v>20835.04</v>
          </cell>
          <cell r="Z146">
            <v>0</v>
          </cell>
          <cell r="AA146">
            <v>75126.990000000005</v>
          </cell>
          <cell r="AB146">
            <v>9029.19</v>
          </cell>
          <cell r="AC146">
            <v>328206.21000000002</v>
          </cell>
          <cell r="AD146">
            <v>96998.15</v>
          </cell>
          <cell r="AE146">
            <v>5657.41</v>
          </cell>
        </row>
        <row r="147">
          <cell r="A147" t="str">
            <v>Грибоедова, 3</v>
          </cell>
          <cell r="B147" t="str">
            <v>Грибоедова</v>
          </cell>
          <cell r="C147">
            <v>3</v>
          </cell>
          <cell r="D147">
            <v>7864.25</v>
          </cell>
          <cell r="E147">
            <v>-518.11</v>
          </cell>
          <cell r="F147">
            <v>0</v>
          </cell>
          <cell r="G147">
            <v>0</v>
          </cell>
          <cell r="H147">
            <v>-518.11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-51.81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-61.14</v>
          </cell>
          <cell r="AD147">
            <v>7925.39</v>
          </cell>
          <cell r="AE147">
            <v>-9.33</v>
          </cell>
        </row>
        <row r="148">
          <cell r="A148" t="str">
            <v>Грибоедова, 4</v>
          </cell>
          <cell r="B148" t="str">
            <v>Грибоедова</v>
          </cell>
          <cell r="C148">
            <v>4</v>
          </cell>
          <cell r="D148">
            <v>9265.86</v>
          </cell>
          <cell r="E148">
            <v>229865.95</v>
          </cell>
          <cell r="F148">
            <v>0</v>
          </cell>
          <cell r="G148">
            <v>0</v>
          </cell>
          <cell r="H148">
            <v>229865.95</v>
          </cell>
          <cell r="I148">
            <v>223659.72</v>
          </cell>
          <cell r="J148">
            <v>0</v>
          </cell>
          <cell r="K148">
            <v>0</v>
          </cell>
          <cell r="L148">
            <v>222961.51</v>
          </cell>
          <cell r="M148">
            <v>22986.55</v>
          </cell>
          <cell r="N148">
            <v>8436.06</v>
          </cell>
          <cell r="O148">
            <v>14710.74</v>
          </cell>
          <cell r="P148">
            <v>3006.61</v>
          </cell>
          <cell r="Q148">
            <v>30215.06</v>
          </cell>
          <cell r="R148">
            <v>0</v>
          </cell>
          <cell r="S148">
            <v>10588.27</v>
          </cell>
          <cell r="T148">
            <v>4459.25</v>
          </cell>
          <cell r="U148">
            <v>232.67</v>
          </cell>
          <cell r="V148">
            <v>8919.5300000000007</v>
          </cell>
          <cell r="W148">
            <v>9728.2800000000007</v>
          </cell>
          <cell r="X148">
            <v>39040.559999999998</v>
          </cell>
          <cell r="Y148">
            <v>11841.96</v>
          </cell>
          <cell r="Z148">
            <v>0</v>
          </cell>
          <cell r="AA148">
            <v>62150.57</v>
          </cell>
          <cell r="AB148">
            <v>9075.93</v>
          </cell>
          <cell r="AC148">
            <v>240070.75</v>
          </cell>
          <cell r="AD148">
            <v>-7843.38</v>
          </cell>
          <cell r="AE148">
            <v>4678.71</v>
          </cell>
        </row>
        <row r="149">
          <cell r="A149" t="str">
            <v>Грибоедова, 5</v>
          </cell>
          <cell r="B149" t="str">
            <v>Грибоедова</v>
          </cell>
          <cell r="C149">
            <v>5</v>
          </cell>
          <cell r="D149">
            <v>22672.98</v>
          </cell>
          <cell r="E149">
            <v>250580.06</v>
          </cell>
          <cell r="F149">
            <v>0</v>
          </cell>
          <cell r="G149">
            <v>0</v>
          </cell>
          <cell r="H149">
            <v>250580.06</v>
          </cell>
          <cell r="I149">
            <v>243605.47</v>
          </cell>
          <cell r="J149">
            <v>0</v>
          </cell>
          <cell r="K149">
            <v>0</v>
          </cell>
          <cell r="L149">
            <v>242859.2</v>
          </cell>
          <cell r="M149">
            <v>25058.03</v>
          </cell>
          <cell r="N149">
            <v>9108.58</v>
          </cell>
          <cell r="O149">
            <v>14991.12</v>
          </cell>
          <cell r="P149">
            <v>3423.56</v>
          </cell>
          <cell r="Q149">
            <v>36898.03</v>
          </cell>
          <cell r="R149">
            <v>0</v>
          </cell>
          <cell r="S149">
            <v>15393.97</v>
          </cell>
          <cell r="T149">
            <v>4857.18</v>
          </cell>
          <cell r="U149">
            <v>465.32</v>
          </cell>
          <cell r="V149">
            <v>10093.36</v>
          </cell>
          <cell r="W149">
            <v>9913.64</v>
          </cell>
          <cell r="X149">
            <v>41953.7</v>
          </cell>
          <cell r="Y149">
            <v>13237.8</v>
          </cell>
          <cell r="Z149">
            <v>0</v>
          </cell>
          <cell r="AA149">
            <v>61958.69</v>
          </cell>
          <cell r="AB149">
            <v>10108.299999999999</v>
          </cell>
          <cell r="AC149">
            <v>262587.99</v>
          </cell>
          <cell r="AD149">
            <v>2944.19</v>
          </cell>
          <cell r="AE149">
            <v>5126.71</v>
          </cell>
        </row>
        <row r="150">
          <cell r="A150" t="str">
            <v>Грибоедова, 63</v>
          </cell>
          <cell r="B150" t="str">
            <v>Грибоедова</v>
          </cell>
          <cell r="C150">
            <v>63</v>
          </cell>
          <cell r="D150">
            <v>29867.56</v>
          </cell>
          <cell r="E150">
            <v>318592.14</v>
          </cell>
          <cell r="F150">
            <v>0</v>
          </cell>
          <cell r="G150">
            <v>0</v>
          </cell>
          <cell r="H150">
            <v>318592.14</v>
          </cell>
          <cell r="I150">
            <v>301622.42</v>
          </cell>
          <cell r="J150">
            <v>0</v>
          </cell>
          <cell r="K150">
            <v>0</v>
          </cell>
          <cell r="L150">
            <v>301622.42</v>
          </cell>
          <cell r="M150">
            <v>31859.22</v>
          </cell>
          <cell r="N150">
            <v>9111.34</v>
          </cell>
          <cell r="O150">
            <v>16324.08</v>
          </cell>
          <cell r="P150">
            <v>3353.52</v>
          </cell>
          <cell r="Q150">
            <v>31763.14</v>
          </cell>
          <cell r="R150">
            <v>0</v>
          </cell>
          <cell r="S150">
            <v>22797.49</v>
          </cell>
          <cell r="T150">
            <v>6032.45</v>
          </cell>
          <cell r="U150">
            <v>491.6</v>
          </cell>
          <cell r="V150">
            <v>13586.18</v>
          </cell>
          <cell r="W150">
            <v>10794.96</v>
          </cell>
          <cell r="X150">
            <v>67056.240000000005</v>
          </cell>
          <cell r="Y150">
            <v>11040.75</v>
          </cell>
          <cell r="Z150">
            <v>0</v>
          </cell>
          <cell r="AA150">
            <v>73235.100000000006</v>
          </cell>
          <cell r="AB150">
            <v>4413.18</v>
          </cell>
          <cell r="AC150">
            <v>308197.53000000003</v>
          </cell>
          <cell r="AD150">
            <v>23292.45</v>
          </cell>
          <cell r="AE150">
            <v>6338.28</v>
          </cell>
        </row>
        <row r="151">
          <cell r="A151" t="str">
            <v>Грибоедова, 65</v>
          </cell>
          <cell r="B151" t="str">
            <v>Грибоедова</v>
          </cell>
          <cell r="C151">
            <v>65</v>
          </cell>
          <cell r="D151">
            <v>7959.21</v>
          </cell>
          <cell r="E151">
            <v>320430.27</v>
          </cell>
          <cell r="F151">
            <v>20925.18</v>
          </cell>
          <cell r="G151">
            <v>0</v>
          </cell>
          <cell r="H151">
            <v>341355.45</v>
          </cell>
          <cell r="I151">
            <v>297715</v>
          </cell>
          <cell r="J151">
            <v>13618.76</v>
          </cell>
          <cell r="K151">
            <v>0</v>
          </cell>
          <cell r="L151">
            <v>305568.59000000003</v>
          </cell>
          <cell r="M151">
            <v>34135.589999999997</v>
          </cell>
          <cell r="N151">
            <v>9111.34</v>
          </cell>
          <cell r="O151">
            <v>16652.099999999999</v>
          </cell>
          <cell r="P151">
            <v>3251.97</v>
          </cell>
          <cell r="Q151">
            <v>30794.6</v>
          </cell>
          <cell r="R151">
            <v>0</v>
          </cell>
          <cell r="S151">
            <v>23449.49</v>
          </cell>
          <cell r="T151">
            <v>6111.37</v>
          </cell>
          <cell r="U151">
            <v>449.9</v>
          </cell>
          <cell r="V151">
            <v>13479.35</v>
          </cell>
          <cell r="W151">
            <v>11111.64</v>
          </cell>
          <cell r="X151">
            <v>74290.62</v>
          </cell>
          <cell r="Y151">
            <v>14362.05</v>
          </cell>
          <cell r="Z151">
            <v>0</v>
          </cell>
          <cell r="AA151">
            <v>75193.759999999995</v>
          </cell>
          <cell r="AB151">
            <v>8240.4500000000007</v>
          </cell>
          <cell r="AC151">
            <v>327363.95</v>
          </cell>
          <cell r="AD151">
            <v>-13836.15</v>
          </cell>
          <cell r="AE151">
            <v>6729.72</v>
          </cell>
        </row>
        <row r="152">
          <cell r="A152" t="str">
            <v>Грибоедова, 67</v>
          </cell>
          <cell r="B152" t="str">
            <v>Грибоедова</v>
          </cell>
          <cell r="C152">
            <v>67</v>
          </cell>
          <cell r="D152">
            <v>-8386.58</v>
          </cell>
          <cell r="E152">
            <v>269073.90000000002</v>
          </cell>
          <cell r="F152">
            <v>5812.29</v>
          </cell>
          <cell r="G152">
            <v>0</v>
          </cell>
          <cell r="H152">
            <v>274886.19</v>
          </cell>
          <cell r="I152">
            <v>236295.79</v>
          </cell>
          <cell r="J152">
            <v>8723.7900000000009</v>
          </cell>
          <cell r="K152">
            <v>0</v>
          </cell>
          <cell r="L152">
            <v>245019.58</v>
          </cell>
          <cell r="M152">
            <v>27488.57</v>
          </cell>
          <cell r="N152">
            <v>8436.06</v>
          </cell>
          <cell r="O152">
            <v>13518.54</v>
          </cell>
          <cell r="P152">
            <v>3677.89</v>
          </cell>
          <cell r="Q152">
            <v>32877.97</v>
          </cell>
          <cell r="R152">
            <v>0</v>
          </cell>
          <cell r="S152">
            <v>22424.19</v>
          </cell>
          <cell r="T152">
            <v>4900.3900000000003</v>
          </cell>
          <cell r="U152">
            <v>508.25</v>
          </cell>
          <cell r="V152">
            <v>11803.92</v>
          </cell>
          <cell r="W152">
            <v>8969.2000000000007</v>
          </cell>
          <cell r="X152">
            <v>49754.95</v>
          </cell>
          <cell r="Y152">
            <v>6643.15</v>
          </cell>
          <cell r="Z152">
            <v>0</v>
          </cell>
          <cell r="AA152">
            <v>51100.93</v>
          </cell>
          <cell r="AB152">
            <v>20111.57</v>
          </cell>
          <cell r="AC152">
            <v>267825.5</v>
          </cell>
          <cell r="AD152">
            <v>-31192.5</v>
          </cell>
          <cell r="AE152">
            <v>5609.92</v>
          </cell>
        </row>
        <row r="153">
          <cell r="A153" t="str">
            <v>Джамбула, 7</v>
          </cell>
          <cell r="B153" t="str">
            <v>Джамбула</v>
          </cell>
          <cell r="C153">
            <v>7</v>
          </cell>
          <cell r="D153">
            <v>14801.51</v>
          </cell>
          <cell r="E153">
            <v>494980.26</v>
          </cell>
          <cell r="F153">
            <v>0</v>
          </cell>
          <cell r="G153">
            <v>0</v>
          </cell>
          <cell r="H153">
            <v>494980.26</v>
          </cell>
          <cell r="I153">
            <v>483635.7</v>
          </cell>
          <cell r="J153">
            <v>0</v>
          </cell>
          <cell r="K153">
            <v>0</v>
          </cell>
          <cell r="L153">
            <v>483635.7</v>
          </cell>
          <cell r="M153">
            <v>49498.06</v>
          </cell>
          <cell r="N153">
            <v>8436.06</v>
          </cell>
          <cell r="O153">
            <v>31541.88</v>
          </cell>
          <cell r="P153">
            <v>6358.25</v>
          </cell>
          <cell r="Q153">
            <v>72595.61</v>
          </cell>
          <cell r="R153">
            <v>0</v>
          </cell>
          <cell r="S153">
            <v>21786.69</v>
          </cell>
          <cell r="T153">
            <v>9672.73</v>
          </cell>
          <cell r="U153">
            <v>579.14</v>
          </cell>
          <cell r="V153">
            <v>15237.55</v>
          </cell>
          <cell r="W153">
            <v>20858.400000000001</v>
          </cell>
          <cell r="X153">
            <v>99679.35</v>
          </cell>
          <cell r="Y153">
            <v>32752.99</v>
          </cell>
          <cell r="Z153">
            <v>0</v>
          </cell>
          <cell r="AA153">
            <v>139287.85</v>
          </cell>
          <cell r="AB153">
            <v>11404.56</v>
          </cell>
          <cell r="AC153">
            <v>529743.30000000005</v>
          </cell>
          <cell r="AD153">
            <v>-31306.09</v>
          </cell>
          <cell r="AE153">
            <v>10054.18</v>
          </cell>
        </row>
        <row r="154">
          <cell r="A154" t="str">
            <v>Джамбула, 30</v>
          </cell>
          <cell r="B154" t="str">
            <v>Джамбула</v>
          </cell>
          <cell r="C154">
            <v>30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991.39</v>
          </cell>
          <cell r="AC154">
            <v>991.39</v>
          </cell>
          <cell r="AD154">
            <v>-991.39</v>
          </cell>
          <cell r="AE154">
            <v>0</v>
          </cell>
        </row>
        <row r="155">
          <cell r="A155" t="str">
            <v>Добролюбова, 1</v>
          </cell>
          <cell r="B155" t="str">
            <v>Добролюбова</v>
          </cell>
          <cell r="C155">
            <v>1</v>
          </cell>
          <cell r="D155">
            <v>103423.29</v>
          </cell>
          <cell r="E155">
            <v>682574.3</v>
          </cell>
          <cell r="F155">
            <v>14105.99</v>
          </cell>
          <cell r="G155">
            <v>0</v>
          </cell>
          <cell r="H155">
            <v>696680.29</v>
          </cell>
          <cell r="I155">
            <v>710567.7</v>
          </cell>
          <cell r="J155">
            <v>5514.13</v>
          </cell>
          <cell r="K155">
            <v>0</v>
          </cell>
          <cell r="L155">
            <v>716081.83</v>
          </cell>
          <cell r="M155">
            <v>69668.09</v>
          </cell>
          <cell r="N155">
            <v>894.69</v>
          </cell>
          <cell r="O155">
            <v>46289.22</v>
          </cell>
          <cell r="P155">
            <v>8885.33</v>
          </cell>
          <cell r="Q155">
            <v>103831</v>
          </cell>
          <cell r="R155">
            <v>0</v>
          </cell>
          <cell r="S155">
            <v>25965.18</v>
          </cell>
          <cell r="T155">
            <v>14321.66</v>
          </cell>
          <cell r="U155">
            <v>519.55999999999995</v>
          </cell>
          <cell r="V155">
            <v>21757.83</v>
          </cell>
          <cell r="W155">
            <v>30751.119999999999</v>
          </cell>
          <cell r="X155">
            <v>146543.98000000001</v>
          </cell>
          <cell r="Y155">
            <v>31612.67</v>
          </cell>
          <cell r="Z155">
            <v>0</v>
          </cell>
          <cell r="AA155">
            <v>211519.68</v>
          </cell>
          <cell r="AB155">
            <v>31117.58</v>
          </cell>
          <cell r="AC155">
            <v>757817.21</v>
          </cell>
          <cell r="AD155">
            <v>61687.91</v>
          </cell>
          <cell r="AE155">
            <v>14139.62</v>
          </cell>
        </row>
        <row r="156">
          <cell r="A156" t="str">
            <v>Добролюбова, 3</v>
          </cell>
          <cell r="B156" t="str">
            <v>Добролюбова</v>
          </cell>
          <cell r="C156">
            <v>3</v>
          </cell>
          <cell r="D156">
            <v>12688.6</v>
          </cell>
          <cell r="E156">
            <v>301536.87</v>
          </cell>
          <cell r="F156">
            <v>0</v>
          </cell>
          <cell r="G156">
            <v>0</v>
          </cell>
          <cell r="H156">
            <v>301536.87</v>
          </cell>
          <cell r="I156">
            <v>302419.46000000002</v>
          </cell>
          <cell r="J156">
            <v>0</v>
          </cell>
          <cell r="K156">
            <v>0</v>
          </cell>
          <cell r="L156">
            <v>302419.46000000002</v>
          </cell>
          <cell r="M156">
            <v>30153.68</v>
          </cell>
          <cell r="N156">
            <v>5061.6400000000003</v>
          </cell>
          <cell r="O156">
            <v>16125.48</v>
          </cell>
          <cell r="P156">
            <v>3288.46</v>
          </cell>
          <cell r="Q156">
            <v>37025.129999999997</v>
          </cell>
          <cell r="R156">
            <v>0</v>
          </cell>
          <cell r="S156">
            <v>25357.81</v>
          </cell>
          <cell r="T156">
            <v>6048.39</v>
          </cell>
          <cell r="U156">
            <v>234.35</v>
          </cell>
          <cell r="V156">
            <v>10759.35</v>
          </cell>
          <cell r="W156">
            <v>10663.56</v>
          </cell>
          <cell r="X156">
            <v>57537.73</v>
          </cell>
          <cell r="Y156">
            <v>5225.1499999999996</v>
          </cell>
          <cell r="Z156">
            <v>0</v>
          </cell>
          <cell r="AA156">
            <v>70295.77</v>
          </cell>
          <cell r="AB156">
            <v>15394.67</v>
          </cell>
          <cell r="AC156">
            <v>299190.74</v>
          </cell>
          <cell r="AD156">
            <v>15917.32</v>
          </cell>
          <cell r="AE156">
            <v>6019.57</v>
          </cell>
        </row>
        <row r="157">
          <cell r="A157" t="str">
            <v>Добролюбова, 12</v>
          </cell>
          <cell r="B157" t="str">
            <v>Добролюбова</v>
          </cell>
          <cell r="C157">
            <v>12</v>
          </cell>
          <cell r="D157">
            <v>16476.28</v>
          </cell>
          <cell r="E157">
            <v>506776.78</v>
          </cell>
          <cell r="F157">
            <v>0</v>
          </cell>
          <cell r="G157">
            <v>0</v>
          </cell>
          <cell r="H157">
            <v>506776.78</v>
          </cell>
          <cell r="I157">
            <v>461005.09</v>
          </cell>
          <cell r="J157">
            <v>0</v>
          </cell>
          <cell r="K157">
            <v>0</v>
          </cell>
          <cell r="L157">
            <v>454266.29</v>
          </cell>
          <cell r="M157">
            <v>50677.64</v>
          </cell>
          <cell r="N157">
            <v>12147.09</v>
          </cell>
          <cell r="O157">
            <v>26661.18</v>
          </cell>
          <cell r="P157">
            <v>5761.08</v>
          </cell>
          <cell r="Q157">
            <v>61697.919999999998</v>
          </cell>
          <cell r="R157">
            <v>0</v>
          </cell>
          <cell r="S157">
            <v>37745.01</v>
          </cell>
          <cell r="T157">
            <v>9085.32</v>
          </cell>
          <cell r="U157">
            <v>663.77</v>
          </cell>
          <cell r="V157">
            <v>20856.05</v>
          </cell>
          <cell r="W157">
            <v>17633.96</v>
          </cell>
          <cell r="X157">
            <v>121581.34</v>
          </cell>
          <cell r="Y157">
            <v>14321.62</v>
          </cell>
          <cell r="Z157">
            <v>0</v>
          </cell>
          <cell r="AA157">
            <v>117195.27</v>
          </cell>
          <cell r="AB157">
            <v>13614.75</v>
          </cell>
          <cell r="AC157">
            <v>519801</v>
          </cell>
          <cell r="AD157">
            <v>-49058.43</v>
          </cell>
          <cell r="AE157">
            <v>10159</v>
          </cell>
        </row>
        <row r="158">
          <cell r="A158" t="str">
            <v>Добролюбова, 17</v>
          </cell>
          <cell r="B158" t="str">
            <v>Добролюбова</v>
          </cell>
          <cell r="C158">
            <v>17</v>
          </cell>
          <cell r="D158">
            <v>29539.32</v>
          </cell>
          <cell r="E158">
            <v>575132.46</v>
          </cell>
          <cell r="F158">
            <v>0</v>
          </cell>
          <cell r="G158">
            <v>0</v>
          </cell>
          <cell r="H158">
            <v>575132.46</v>
          </cell>
          <cell r="I158">
            <v>550646.31000000006</v>
          </cell>
          <cell r="J158">
            <v>0</v>
          </cell>
          <cell r="K158">
            <v>0</v>
          </cell>
          <cell r="L158">
            <v>550646.31000000006</v>
          </cell>
          <cell r="M158">
            <v>57513.26</v>
          </cell>
          <cell r="N158">
            <v>18222.62</v>
          </cell>
          <cell r="O158">
            <v>32663.64</v>
          </cell>
          <cell r="P158">
            <v>7024.75</v>
          </cell>
          <cell r="Q158">
            <v>81716.649999999994</v>
          </cell>
          <cell r="R158">
            <v>0</v>
          </cell>
          <cell r="S158">
            <v>30034.35</v>
          </cell>
          <cell r="T158">
            <v>11012.91</v>
          </cell>
          <cell r="U158">
            <v>482.43</v>
          </cell>
          <cell r="V158">
            <v>20418.650000000001</v>
          </cell>
          <cell r="W158">
            <v>21600.240000000002</v>
          </cell>
          <cell r="X158">
            <v>99973.82</v>
          </cell>
          <cell r="Y158">
            <v>28360.33</v>
          </cell>
          <cell r="Z158">
            <v>0</v>
          </cell>
          <cell r="AA158">
            <v>138132.19</v>
          </cell>
          <cell r="AB158">
            <v>14268.14</v>
          </cell>
          <cell r="AC158">
            <v>573040.81999999995</v>
          </cell>
          <cell r="AD158">
            <v>7144.81</v>
          </cell>
          <cell r="AE158">
            <v>11616.84</v>
          </cell>
        </row>
        <row r="159">
          <cell r="A159" t="str">
            <v>Доржи Банзарова, 19</v>
          </cell>
          <cell r="B159" t="str">
            <v>Доржи Банзарова</v>
          </cell>
          <cell r="C159">
            <v>19</v>
          </cell>
          <cell r="D159">
            <v>-15721.56</v>
          </cell>
          <cell r="E159">
            <v>355928.42</v>
          </cell>
          <cell r="F159">
            <v>42718.38</v>
          </cell>
          <cell r="G159">
            <v>0</v>
          </cell>
          <cell r="H159">
            <v>398646.8</v>
          </cell>
          <cell r="I159">
            <v>331755.77</v>
          </cell>
          <cell r="J159">
            <v>25679.88</v>
          </cell>
          <cell r="K159">
            <v>0</v>
          </cell>
          <cell r="L159">
            <v>343425.5</v>
          </cell>
          <cell r="M159">
            <v>39864.68</v>
          </cell>
          <cell r="N159">
            <v>12152.6</v>
          </cell>
          <cell r="O159">
            <v>26934.48</v>
          </cell>
          <cell r="P159">
            <v>8665</v>
          </cell>
          <cell r="Q159">
            <v>96419.46</v>
          </cell>
          <cell r="R159">
            <v>0</v>
          </cell>
          <cell r="S159">
            <v>10799.25</v>
          </cell>
          <cell r="T159">
            <v>6868.5</v>
          </cell>
          <cell r="U159">
            <v>2109.4699999999998</v>
          </cell>
          <cell r="V159">
            <v>22204.04</v>
          </cell>
          <cell r="W159">
            <v>19030.2</v>
          </cell>
          <cell r="X159">
            <v>18786.02</v>
          </cell>
          <cell r="Y159">
            <v>18358.830000000002</v>
          </cell>
          <cell r="Z159">
            <v>0</v>
          </cell>
          <cell r="AA159">
            <v>44136.03</v>
          </cell>
          <cell r="AB159">
            <v>10278.31</v>
          </cell>
          <cell r="AC159">
            <v>345342.18</v>
          </cell>
          <cell r="AD159">
            <v>-17638.240000000002</v>
          </cell>
          <cell r="AE159">
            <v>8735.31</v>
          </cell>
        </row>
        <row r="160">
          <cell r="A160" t="str">
            <v>Доржи Банзарова, 21</v>
          </cell>
          <cell r="B160" t="str">
            <v>Доржи Банзарова</v>
          </cell>
          <cell r="C160">
            <v>21</v>
          </cell>
          <cell r="D160">
            <v>16372.44</v>
          </cell>
          <cell r="E160">
            <v>-1259.5899999999999</v>
          </cell>
          <cell r="F160">
            <v>0</v>
          </cell>
          <cell r="G160">
            <v>0</v>
          </cell>
          <cell r="H160">
            <v>-1259.5899999999999</v>
          </cell>
          <cell r="I160">
            <v>317.76</v>
          </cell>
          <cell r="J160">
            <v>0</v>
          </cell>
          <cell r="K160">
            <v>0</v>
          </cell>
          <cell r="L160">
            <v>317.76</v>
          </cell>
          <cell r="M160">
            <v>-125.96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6.36</v>
          </cell>
          <cell r="U160">
            <v>1295.3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1153.03</v>
          </cell>
          <cell r="AD160">
            <v>15537.17</v>
          </cell>
          <cell r="AE160">
            <v>-22.67</v>
          </cell>
        </row>
        <row r="161">
          <cell r="A161" t="str">
            <v>Доржи Банзарова, 23</v>
          </cell>
          <cell r="B161" t="str">
            <v>Доржи Банзарова</v>
          </cell>
          <cell r="C161">
            <v>23</v>
          </cell>
          <cell r="D161">
            <v>955.66</v>
          </cell>
          <cell r="E161">
            <v>-824.72</v>
          </cell>
          <cell r="F161">
            <v>0</v>
          </cell>
          <cell r="G161">
            <v>0</v>
          </cell>
          <cell r="H161">
            <v>-824.72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-82.47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240.9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143.59</v>
          </cell>
          <cell r="AD161">
            <v>812.07</v>
          </cell>
          <cell r="AE161">
            <v>-14.84</v>
          </cell>
        </row>
        <row r="162">
          <cell r="A162" t="str">
            <v>Доржи Банзарова, 25</v>
          </cell>
          <cell r="B162" t="str">
            <v>Доржи Банзарова</v>
          </cell>
          <cell r="C162">
            <v>25</v>
          </cell>
          <cell r="D162">
            <v>-11942.94</v>
          </cell>
          <cell r="E162">
            <v>-20899.38</v>
          </cell>
          <cell r="F162">
            <v>0</v>
          </cell>
          <cell r="G162">
            <v>0</v>
          </cell>
          <cell r="H162">
            <v>-20899.38</v>
          </cell>
          <cell r="I162">
            <v>2238.2199999999998</v>
          </cell>
          <cell r="J162">
            <v>0</v>
          </cell>
          <cell r="K162">
            <v>0</v>
          </cell>
          <cell r="L162">
            <v>2238.2199999999998</v>
          </cell>
          <cell r="M162">
            <v>-2089.9299999999998</v>
          </cell>
          <cell r="N162">
            <v>0</v>
          </cell>
          <cell r="O162">
            <v>-1506.6</v>
          </cell>
          <cell r="P162">
            <v>498.29</v>
          </cell>
          <cell r="Q162">
            <v>5836.67</v>
          </cell>
          <cell r="R162">
            <v>0</v>
          </cell>
          <cell r="S162">
            <v>0</v>
          </cell>
          <cell r="T162">
            <v>44.76</v>
          </cell>
          <cell r="U162">
            <v>0</v>
          </cell>
          <cell r="V162">
            <v>-1581.45</v>
          </cell>
          <cell r="W162">
            <v>-465</v>
          </cell>
          <cell r="X162">
            <v>2653.48</v>
          </cell>
          <cell r="Y162">
            <v>1633.36</v>
          </cell>
          <cell r="Z162">
            <v>0</v>
          </cell>
          <cell r="AA162">
            <v>-11427.17</v>
          </cell>
          <cell r="AB162">
            <v>537.69000000000005</v>
          </cell>
          <cell r="AC162">
            <v>-6152.38</v>
          </cell>
          <cell r="AD162">
            <v>-3552.34</v>
          </cell>
          <cell r="AE162">
            <v>-286.48</v>
          </cell>
        </row>
        <row r="163">
          <cell r="A163" t="str">
            <v>Доржи Банзарова, 27</v>
          </cell>
          <cell r="B163" t="str">
            <v>Доржи Банзарова</v>
          </cell>
          <cell r="C163">
            <v>27</v>
          </cell>
          <cell r="D163">
            <v>5787.42</v>
          </cell>
          <cell r="E163">
            <v>-977.92</v>
          </cell>
          <cell r="F163">
            <v>0</v>
          </cell>
          <cell r="G163">
            <v>0</v>
          </cell>
          <cell r="H163">
            <v>-977.92</v>
          </cell>
          <cell r="I163">
            <v>10236.01</v>
          </cell>
          <cell r="J163">
            <v>0</v>
          </cell>
          <cell r="K163">
            <v>0</v>
          </cell>
          <cell r="L163">
            <v>10236.01</v>
          </cell>
          <cell r="M163">
            <v>-97.79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204.72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89.33</v>
          </cell>
          <cell r="AD163">
            <v>15934.1</v>
          </cell>
          <cell r="AE163">
            <v>-17.600000000000001</v>
          </cell>
        </row>
        <row r="164">
          <cell r="A164" t="str">
            <v>Доржи Банзарова, 29</v>
          </cell>
          <cell r="B164" t="str">
            <v>Доржи Банзарова</v>
          </cell>
          <cell r="C164">
            <v>29</v>
          </cell>
          <cell r="D164">
            <v>7608.91</v>
          </cell>
          <cell r="E164">
            <v>-906.08</v>
          </cell>
          <cell r="F164">
            <v>0</v>
          </cell>
          <cell r="G164">
            <v>0</v>
          </cell>
          <cell r="H164">
            <v>-906.08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-90.61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-106.92</v>
          </cell>
          <cell r="AD164">
            <v>7715.83</v>
          </cell>
          <cell r="AE164">
            <v>-16.309999999999999</v>
          </cell>
        </row>
        <row r="165">
          <cell r="A165" t="str">
            <v>Доржи Банзарова, 31</v>
          </cell>
          <cell r="B165" t="str">
            <v>Доржи Банзарова</v>
          </cell>
          <cell r="C165">
            <v>31</v>
          </cell>
          <cell r="D165">
            <v>3238.23</v>
          </cell>
          <cell r="E165">
            <v>-784.31</v>
          </cell>
          <cell r="F165">
            <v>0</v>
          </cell>
          <cell r="G165">
            <v>0</v>
          </cell>
          <cell r="H165">
            <v>-784.31</v>
          </cell>
          <cell r="I165">
            <v>1971.24</v>
          </cell>
          <cell r="J165">
            <v>0</v>
          </cell>
          <cell r="K165">
            <v>0</v>
          </cell>
          <cell r="L165">
            <v>1971.24</v>
          </cell>
          <cell r="M165">
            <v>-78.430000000000007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39.42</v>
          </cell>
          <cell r="U165">
            <v>561.61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508.48</v>
          </cell>
          <cell r="AD165">
            <v>4700.99</v>
          </cell>
          <cell r="AE165">
            <v>-14.12</v>
          </cell>
        </row>
        <row r="166">
          <cell r="A166" t="str">
            <v>Доржи Банзарова, 33</v>
          </cell>
          <cell r="B166" t="str">
            <v>Доржи Банзарова</v>
          </cell>
          <cell r="C166">
            <v>33</v>
          </cell>
          <cell r="D166">
            <v>9257.7199999999993</v>
          </cell>
          <cell r="E166">
            <v>-894.28</v>
          </cell>
          <cell r="F166">
            <v>0</v>
          </cell>
          <cell r="G166">
            <v>0</v>
          </cell>
          <cell r="H166">
            <v>-894.28</v>
          </cell>
          <cell r="I166">
            <v>695.11</v>
          </cell>
          <cell r="J166">
            <v>0</v>
          </cell>
          <cell r="K166">
            <v>0</v>
          </cell>
          <cell r="L166">
            <v>695.11</v>
          </cell>
          <cell r="M166">
            <v>-89.43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13.9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-91.63</v>
          </cell>
          <cell r="AD166">
            <v>10044.459999999999</v>
          </cell>
          <cell r="AE166">
            <v>-16.100000000000001</v>
          </cell>
        </row>
        <row r="167">
          <cell r="A167" t="str">
            <v>Доржи Банзарова, 37</v>
          </cell>
          <cell r="B167" t="str">
            <v>Доржи Банзарова</v>
          </cell>
          <cell r="C167">
            <v>37</v>
          </cell>
          <cell r="D167">
            <v>8183.24</v>
          </cell>
          <cell r="E167">
            <v>-229.6</v>
          </cell>
          <cell r="F167">
            <v>0</v>
          </cell>
          <cell r="G167">
            <v>0</v>
          </cell>
          <cell r="H167">
            <v>-229.6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-22.96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-27.09</v>
          </cell>
          <cell r="AD167">
            <v>8210.33</v>
          </cell>
          <cell r="AE167">
            <v>-4.13</v>
          </cell>
        </row>
        <row r="168">
          <cell r="A168" t="str">
            <v>Доржи Банзарова, 39</v>
          </cell>
          <cell r="B168" t="str">
            <v>Доржи Банзарова</v>
          </cell>
          <cell r="C168">
            <v>39</v>
          </cell>
          <cell r="D168">
            <v>10714.18</v>
          </cell>
          <cell r="E168">
            <v>-47.07</v>
          </cell>
          <cell r="F168">
            <v>0</v>
          </cell>
          <cell r="G168">
            <v>0</v>
          </cell>
          <cell r="H168">
            <v>-47.07</v>
          </cell>
          <cell r="I168">
            <v>497.32</v>
          </cell>
          <cell r="J168">
            <v>0</v>
          </cell>
          <cell r="K168">
            <v>0</v>
          </cell>
          <cell r="L168">
            <v>497.32</v>
          </cell>
          <cell r="M168">
            <v>-4.71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9.9499999999999993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4.3899999999999997</v>
          </cell>
          <cell r="AD168">
            <v>11207.11</v>
          </cell>
          <cell r="AE168">
            <v>-0.85</v>
          </cell>
        </row>
        <row r="169">
          <cell r="A169" t="str">
            <v>Достоевского, 12</v>
          </cell>
          <cell r="B169" t="str">
            <v>Достоевского</v>
          </cell>
          <cell r="C169">
            <v>12</v>
          </cell>
          <cell r="D169">
            <v>9088.84</v>
          </cell>
          <cell r="E169">
            <v>502107.31</v>
          </cell>
          <cell r="F169">
            <v>0</v>
          </cell>
          <cell r="G169">
            <v>0</v>
          </cell>
          <cell r="H169">
            <v>502107.31</v>
          </cell>
          <cell r="I169">
            <v>487289.84</v>
          </cell>
          <cell r="J169">
            <v>0</v>
          </cell>
          <cell r="K169">
            <v>0</v>
          </cell>
          <cell r="L169">
            <v>487289.84</v>
          </cell>
          <cell r="M169">
            <v>50210.73</v>
          </cell>
          <cell r="N169">
            <v>8436.06</v>
          </cell>
          <cell r="O169">
            <v>23175.599999999999</v>
          </cell>
          <cell r="P169">
            <v>5480.63</v>
          </cell>
          <cell r="Q169">
            <v>64327.67</v>
          </cell>
          <cell r="R169">
            <v>0</v>
          </cell>
          <cell r="S169">
            <v>29551.41</v>
          </cell>
          <cell r="T169">
            <v>9745.7900000000009</v>
          </cell>
          <cell r="U169">
            <v>1034.07</v>
          </cell>
          <cell r="V169">
            <v>16102.13</v>
          </cell>
          <cell r="W169">
            <v>15325.8</v>
          </cell>
          <cell r="X169">
            <v>127788.78</v>
          </cell>
          <cell r="Y169">
            <v>22990.31</v>
          </cell>
          <cell r="Z169">
            <v>0</v>
          </cell>
          <cell r="AA169">
            <v>103574.43</v>
          </cell>
          <cell r="AB169">
            <v>14201.12</v>
          </cell>
          <cell r="AC169">
            <v>501969</v>
          </cell>
          <cell r="AD169">
            <v>-5590.32</v>
          </cell>
          <cell r="AE169">
            <v>10024.469999999999</v>
          </cell>
        </row>
        <row r="170">
          <cell r="A170" t="str">
            <v>Достоевского, 14</v>
          </cell>
          <cell r="B170" t="str">
            <v>Достоевского</v>
          </cell>
          <cell r="C170">
            <v>14</v>
          </cell>
          <cell r="D170">
            <v>8256.09</v>
          </cell>
          <cell r="E170">
            <v>354717.92</v>
          </cell>
          <cell r="F170">
            <v>0</v>
          </cell>
          <cell r="G170">
            <v>0</v>
          </cell>
          <cell r="H170">
            <v>354717.92</v>
          </cell>
          <cell r="I170">
            <v>371596.1</v>
          </cell>
          <cell r="J170">
            <v>0</v>
          </cell>
          <cell r="K170">
            <v>0</v>
          </cell>
          <cell r="L170">
            <v>371596.1</v>
          </cell>
          <cell r="M170">
            <v>35471.800000000003</v>
          </cell>
          <cell r="N170">
            <v>8436.06</v>
          </cell>
          <cell r="O170">
            <v>22660.32</v>
          </cell>
          <cell r="P170">
            <v>4717.43</v>
          </cell>
          <cell r="Q170">
            <v>51923.81</v>
          </cell>
          <cell r="R170">
            <v>0</v>
          </cell>
          <cell r="S170">
            <v>12823.23</v>
          </cell>
          <cell r="T170">
            <v>7431.94</v>
          </cell>
          <cell r="U170">
            <v>322.33</v>
          </cell>
          <cell r="V170">
            <v>11691.75</v>
          </cell>
          <cell r="W170">
            <v>14985.84</v>
          </cell>
          <cell r="X170">
            <v>67968</v>
          </cell>
          <cell r="Y170">
            <v>21663.24</v>
          </cell>
          <cell r="Z170">
            <v>0</v>
          </cell>
          <cell r="AA170">
            <v>101100.24</v>
          </cell>
          <cell r="AB170">
            <v>11836.04</v>
          </cell>
          <cell r="AC170">
            <v>380266.12</v>
          </cell>
          <cell r="AD170">
            <v>-413.93</v>
          </cell>
          <cell r="AE170">
            <v>7234.09</v>
          </cell>
        </row>
        <row r="171">
          <cell r="A171" t="str">
            <v>Достоевского, 22</v>
          </cell>
          <cell r="B171" t="str">
            <v>Достоевского</v>
          </cell>
          <cell r="C171">
            <v>22</v>
          </cell>
          <cell r="D171">
            <v>-6126.9</v>
          </cell>
          <cell r="E171">
            <v>-1064.68</v>
          </cell>
          <cell r="F171">
            <v>0</v>
          </cell>
          <cell r="G171">
            <v>0</v>
          </cell>
          <cell r="H171">
            <v>-1064.68</v>
          </cell>
          <cell r="I171">
            <v>1581.37</v>
          </cell>
          <cell r="J171">
            <v>0</v>
          </cell>
          <cell r="K171">
            <v>0</v>
          </cell>
          <cell r="L171">
            <v>1171.1400000000001</v>
          </cell>
          <cell r="M171">
            <v>-106.47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23.42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570</v>
          </cell>
          <cell r="AC171">
            <v>467.79</v>
          </cell>
          <cell r="AD171">
            <v>-5423.55</v>
          </cell>
          <cell r="AE171">
            <v>-19.16</v>
          </cell>
        </row>
        <row r="172">
          <cell r="A172" t="str">
            <v>Жуковского, 21</v>
          </cell>
          <cell r="B172" t="str">
            <v>Жуковского</v>
          </cell>
          <cell r="C172">
            <v>21</v>
          </cell>
          <cell r="D172">
            <v>143282.21</v>
          </cell>
          <cell r="E172">
            <v>930123.59</v>
          </cell>
          <cell r="F172">
            <v>66747.39</v>
          </cell>
          <cell r="G172">
            <v>0</v>
          </cell>
          <cell r="H172">
            <v>996870.98</v>
          </cell>
          <cell r="I172">
            <v>847766.9</v>
          </cell>
          <cell r="J172">
            <v>0</v>
          </cell>
          <cell r="K172">
            <v>0</v>
          </cell>
          <cell r="L172">
            <v>841439.42</v>
          </cell>
          <cell r="M172">
            <v>99687.14</v>
          </cell>
          <cell r="N172">
            <v>17981.060000000001</v>
          </cell>
          <cell r="O172">
            <v>51396.24</v>
          </cell>
          <cell r="P172">
            <v>11779.28</v>
          </cell>
          <cell r="Q172">
            <v>132358.06</v>
          </cell>
          <cell r="R172">
            <v>0</v>
          </cell>
          <cell r="S172">
            <v>56733.53</v>
          </cell>
          <cell r="T172">
            <v>16828.77</v>
          </cell>
          <cell r="U172">
            <v>1349.24</v>
          </cell>
          <cell r="V172">
            <v>35282.81</v>
          </cell>
          <cell r="W172">
            <v>34410.639999999999</v>
          </cell>
          <cell r="X172">
            <v>174960.89</v>
          </cell>
          <cell r="Y172">
            <v>58937.74</v>
          </cell>
          <cell r="Z172">
            <v>0</v>
          </cell>
          <cell r="AA172">
            <v>209819.53</v>
          </cell>
          <cell r="AB172">
            <v>17975.72</v>
          </cell>
          <cell r="AC172">
            <v>939564.63</v>
          </cell>
          <cell r="AD172">
            <v>45157</v>
          </cell>
          <cell r="AE172">
            <v>20063.98</v>
          </cell>
        </row>
        <row r="173">
          <cell r="A173" t="str">
            <v>Жуковского, 21-о</v>
          </cell>
          <cell r="B173" t="str">
            <v>Жуковского</v>
          </cell>
          <cell r="C173" t="str">
            <v>21-о</v>
          </cell>
          <cell r="D173">
            <v>32887.910000000003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32887.910000000003</v>
          </cell>
          <cell r="AE173">
            <v>0</v>
          </cell>
        </row>
        <row r="174">
          <cell r="A174" t="str">
            <v>Звездинская, 2-а</v>
          </cell>
          <cell r="B174" t="str">
            <v>Звездинская</v>
          </cell>
          <cell r="C174" t="str">
            <v>2-а</v>
          </cell>
          <cell r="D174">
            <v>949.94</v>
          </cell>
          <cell r="E174">
            <v>-288.8</v>
          </cell>
          <cell r="F174">
            <v>0</v>
          </cell>
          <cell r="G174">
            <v>0</v>
          </cell>
          <cell r="H174">
            <v>-288.8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-28.88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-34.08</v>
          </cell>
          <cell r="AD174">
            <v>984.02</v>
          </cell>
          <cell r="AE174">
            <v>-5.2</v>
          </cell>
        </row>
        <row r="175">
          <cell r="A175" t="str">
            <v>Звездинская, 11</v>
          </cell>
          <cell r="B175" t="str">
            <v>Звездинская</v>
          </cell>
          <cell r="C175">
            <v>11</v>
          </cell>
          <cell r="D175">
            <v>1628.01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1628.01</v>
          </cell>
          <cell r="AE175">
            <v>0</v>
          </cell>
        </row>
        <row r="176">
          <cell r="A176" t="str">
            <v>Звездинская, 22</v>
          </cell>
          <cell r="B176" t="str">
            <v>Звездинская</v>
          </cell>
          <cell r="C176">
            <v>22</v>
          </cell>
          <cell r="D176">
            <v>8725.09</v>
          </cell>
          <cell r="E176">
            <v>318191.12</v>
          </cell>
          <cell r="F176">
            <v>14255.7</v>
          </cell>
          <cell r="G176">
            <v>0</v>
          </cell>
          <cell r="H176">
            <v>332446.82</v>
          </cell>
          <cell r="I176">
            <v>300413.52</v>
          </cell>
          <cell r="J176">
            <v>19223.080000000002</v>
          </cell>
          <cell r="K176">
            <v>0</v>
          </cell>
          <cell r="L176">
            <v>319636.59999999998</v>
          </cell>
          <cell r="M176">
            <v>33244.65</v>
          </cell>
          <cell r="N176">
            <v>6076.3</v>
          </cell>
          <cell r="O176">
            <v>15078.06</v>
          </cell>
          <cell r="P176">
            <v>3520.45</v>
          </cell>
          <cell r="Q176">
            <v>39636.69</v>
          </cell>
          <cell r="R176">
            <v>0</v>
          </cell>
          <cell r="S176">
            <v>26152.1</v>
          </cell>
          <cell r="T176">
            <v>6392.72</v>
          </cell>
          <cell r="U176">
            <v>909.87</v>
          </cell>
          <cell r="V176">
            <v>11440.55</v>
          </cell>
          <cell r="W176">
            <v>10041.08</v>
          </cell>
          <cell r="X176">
            <v>51244.66</v>
          </cell>
          <cell r="Y176">
            <v>20811.95</v>
          </cell>
          <cell r="Z176">
            <v>0</v>
          </cell>
          <cell r="AA176">
            <v>70946.16</v>
          </cell>
          <cell r="AB176">
            <v>15476.3</v>
          </cell>
          <cell r="AC176">
            <v>317589.26</v>
          </cell>
          <cell r="AD176">
            <v>10772.43</v>
          </cell>
          <cell r="AE176">
            <v>6617.72</v>
          </cell>
        </row>
        <row r="177">
          <cell r="A177" t="str">
            <v>Звездинская, 26</v>
          </cell>
          <cell r="B177" t="str">
            <v>Звездинская</v>
          </cell>
          <cell r="C177">
            <v>26</v>
          </cell>
          <cell r="D177">
            <v>26923.8</v>
          </cell>
          <cell r="E177">
            <v>499229.11</v>
          </cell>
          <cell r="F177">
            <v>25505.43</v>
          </cell>
          <cell r="G177">
            <v>0</v>
          </cell>
          <cell r="H177">
            <v>524734.54</v>
          </cell>
          <cell r="I177">
            <v>475968.61</v>
          </cell>
          <cell r="J177">
            <v>18892.580000000002</v>
          </cell>
          <cell r="K177">
            <v>0</v>
          </cell>
          <cell r="L177">
            <v>494861.19</v>
          </cell>
          <cell r="M177">
            <v>52473.55</v>
          </cell>
          <cell r="N177">
            <v>12147.09</v>
          </cell>
          <cell r="O177">
            <v>20322.3</v>
          </cell>
          <cell r="P177">
            <v>4329.3599999999997</v>
          </cell>
          <cell r="Q177">
            <v>44319.91</v>
          </cell>
          <cell r="R177">
            <v>0</v>
          </cell>
          <cell r="S177">
            <v>33052.449999999997</v>
          </cell>
          <cell r="T177">
            <v>9897.25</v>
          </cell>
          <cell r="U177">
            <v>278.95</v>
          </cell>
          <cell r="V177">
            <v>17058.37</v>
          </cell>
          <cell r="W177">
            <v>13544.96</v>
          </cell>
          <cell r="X177">
            <v>133164.38</v>
          </cell>
          <cell r="Y177">
            <v>32607.279999999999</v>
          </cell>
          <cell r="Z177">
            <v>0</v>
          </cell>
          <cell r="AA177">
            <v>110108.07</v>
          </cell>
          <cell r="AB177">
            <v>7262.51</v>
          </cell>
          <cell r="AC177">
            <v>500790.94</v>
          </cell>
          <cell r="AD177">
            <v>20994.05</v>
          </cell>
          <cell r="AE177">
            <v>10224.51</v>
          </cell>
        </row>
        <row r="178">
          <cell r="A178" t="str">
            <v>Зеленый (пер.), 1</v>
          </cell>
          <cell r="B178" t="str">
            <v>Зеленый (пер.)</v>
          </cell>
          <cell r="C178">
            <v>1</v>
          </cell>
          <cell r="D178">
            <v>10760.58</v>
          </cell>
          <cell r="E178">
            <v>483499.33</v>
          </cell>
          <cell r="F178">
            <v>0</v>
          </cell>
          <cell r="G178">
            <v>0</v>
          </cell>
          <cell r="H178">
            <v>483499.33</v>
          </cell>
          <cell r="I178">
            <v>499896.63</v>
          </cell>
          <cell r="J178">
            <v>0</v>
          </cell>
          <cell r="K178">
            <v>0</v>
          </cell>
          <cell r="L178">
            <v>497106.68</v>
          </cell>
          <cell r="M178">
            <v>48349.95</v>
          </cell>
          <cell r="N178">
            <v>12147.09</v>
          </cell>
          <cell r="O178">
            <v>32697.119999999999</v>
          </cell>
          <cell r="P178">
            <v>6938.05</v>
          </cell>
          <cell r="Q178">
            <v>79576.509999999995</v>
          </cell>
          <cell r="R178">
            <v>0</v>
          </cell>
          <cell r="S178">
            <v>15346.38</v>
          </cell>
          <cell r="T178">
            <v>9942.15</v>
          </cell>
          <cell r="U178">
            <v>485.34</v>
          </cell>
          <cell r="V178">
            <v>16724.13</v>
          </cell>
          <cell r="W178">
            <v>21621.32</v>
          </cell>
          <cell r="X178">
            <v>73992.960000000006</v>
          </cell>
          <cell r="Y178">
            <v>33831.54</v>
          </cell>
          <cell r="Z178">
            <v>0</v>
          </cell>
          <cell r="AA178">
            <v>140890.65</v>
          </cell>
          <cell r="AB178">
            <v>16209.81</v>
          </cell>
          <cell r="AC178">
            <v>518704.86</v>
          </cell>
          <cell r="AD178">
            <v>-10837.6</v>
          </cell>
          <cell r="AE178">
            <v>9951.86</v>
          </cell>
        </row>
        <row r="179">
          <cell r="A179" t="str">
            <v>Ивана Сивко, 19</v>
          </cell>
          <cell r="B179" t="str">
            <v>Ивана Сивко</v>
          </cell>
          <cell r="C179">
            <v>19</v>
          </cell>
          <cell r="D179">
            <v>144.41999999999999</v>
          </cell>
          <cell r="E179">
            <v>-12.52</v>
          </cell>
          <cell r="F179">
            <v>0</v>
          </cell>
          <cell r="G179">
            <v>0</v>
          </cell>
          <cell r="H179">
            <v>-12.52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-1.25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-1.48</v>
          </cell>
          <cell r="AD179">
            <v>145.9</v>
          </cell>
          <cell r="AE179">
            <v>-0.23</v>
          </cell>
        </row>
        <row r="180">
          <cell r="A180" t="str">
            <v>Ивана Франко, 2</v>
          </cell>
          <cell r="B180" t="str">
            <v>Ивана Франко</v>
          </cell>
          <cell r="C180">
            <v>2</v>
          </cell>
          <cell r="D180">
            <v>82394.36</v>
          </cell>
          <cell r="E180">
            <v>232636.37</v>
          </cell>
          <cell r="F180">
            <v>102883.82</v>
          </cell>
          <cell r="G180">
            <v>0</v>
          </cell>
          <cell r="H180">
            <v>335520.19</v>
          </cell>
          <cell r="I180">
            <v>227099.55</v>
          </cell>
          <cell r="J180">
            <v>12234.53</v>
          </cell>
          <cell r="K180">
            <v>0</v>
          </cell>
          <cell r="L180">
            <v>239334.08</v>
          </cell>
          <cell r="M180">
            <v>33552.01</v>
          </cell>
          <cell r="N180">
            <v>854.61</v>
          </cell>
          <cell r="O180">
            <v>14325.66</v>
          </cell>
          <cell r="P180">
            <v>2878.99</v>
          </cell>
          <cell r="Q180">
            <v>33192.620000000003</v>
          </cell>
          <cell r="R180">
            <v>0</v>
          </cell>
          <cell r="S180">
            <v>22728.87</v>
          </cell>
          <cell r="T180">
            <v>4786.6899999999996</v>
          </cell>
          <cell r="U180">
            <v>341.89</v>
          </cell>
          <cell r="V180">
            <v>9809.6299999999992</v>
          </cell>
          <cell r="W180">
            <v>10143.56</v>
          </cell>
          <cell r="X180">
            <v>56500.63</v>
          </cell>
          <cell r="Y180">
            <v>10770.15</v>
          </cell>
          <cell r="Z180">
            <v>0</v>
          </cell>
          <cell r="AA180">
            <v>89260.03</v>
          </cell>
          <cell r="AB180">
            <v>3792.08</v>
          </cell>
          <cell r="AC180">
            <v>299495.07</v>
          </cell>
          <cell r="AD180">
            <v>22233.37</v>
          </cell>
          <cell r="AE180">
            <v>6557.65</v>
          </cell>
        </row>
        <row r="181">
          <cell r="A181" t="str">
            <v>Ивана Франко, 4</v>
          </cell>
          <cell r="B181" t="str">
            <v>Ивана Франко</v>
          </cell>
          <cell r="C181">
            <v>4</v>
          </cell>
          <cell r="D181">
            <v>15526.94</v>
          </cell>
          <cell r="E181">
            <v>276359.88</v>
          </cell>
          <cell r="F181">
            <v>0</v>
          </cell>
          <cell r="G181">
            <v>0</v>
          </cell>
          <cell r="H181">
            <v>276359.88</v>
          </cell>
          <cell r="I181">
            <v>252169.35</v>
          </cell>
          <cell r="J181">
            <v>0</v>
          </cell>
          <cell r="K181">
            <v>0</v>
          </cell>
          <cell r="L181">
            <v>252169.35</v>
          </cell>
          <cell r="M181">
            <v>27636</v>
          </cell>
          <cell r="N181">
            <v>6076.3</v>
          </cell>
          <cell r="O181">
            <v>14696.04</v>
          </cell>
          <cell r="P181">
            <v>3198.08</v>
          </cell>
          <cell r="Q181">
            <v>35141.03</v>
          </cell>
          <cell r="R181">
            <v>0</v>
          </cell>
          <cell r="S181">
            <v>22462.68</v>
          </cell>
          <cell r="T181">
            <v>5043.3999999999996</v>
          </cell>
          <cell r="U181">
            <v>226.41</v>
          </cell>
          <cell r="V181">
            <v>9645.93</v>
          </cell>
          <cell r="W181">
            <v>9718.44</v>
          </cell>
          <cell r="X181">
            <v>39677.440000000002</v>
          </cell>
          <cell r="Y181">
            <v>9907.44</v>
          </cell>
          <cell r="Z181">
            <v>0</v>
          </cell>
          <cell r="AA181">
            <v>65825.84</v>
          </cell>
          <cell r="AB181">
            <v>8656.1200000000008</v>
          </cell>
          <cell r="AC181">
            <v>263461.28999999998</v>
          </cell>
          <cell r="AD181">
            <v>4235</v>
          </cell>
          <cell r="AE181">
            <v>5550.14</v>
          </cell>
        </row>
        <row r="182">
          <cell r="A182" t="str">
            <v>Ивана Франко, 6</v>
          </cell>
          <cell r="B182" t="str">
            <v>Ивана Франко</v>
          </cell>
          <cell r="C182">
            <v>6</v>
          </cell>
          <cell r="D182">
            <v>35011.730000000003</v>
          </cell>
          <cell r="E182">
            <v>319613.39</v>
          </cell>
          <cell r="F182">
            <v>0</v>
          </cell>
          <cell r="G182">
            <v>0</v>
          </cell>
          <cell r="H182">
            <v>319613.39</v>
          </cell>
          <cell r="I182">
            <v>283247.40999999997</v>
          </cell>
          <cell r="J182">
            <v>0</v>
          </cell>
          <cell r="K182">
            <v>0</v>
          </cell>
          <cell r="L182">
            <v>283247.40999999997</v>
          </cell>
          <cell r="M182">
            <v>31961.360000000001</v>
          </cell>
          <cell r="N182">
            <v>6076.3</v>
          </cell>
          <cell r="O182">
            <v>15660.48</v>
          </cell>
          <cell r="P182">
            <v>3387.95</v>
          </cell>
          <cell r="Q182">
            <v>40027.160000000003</v>
          </cell>
          <cell r="R182">
            <v>0</v>
          </cell>
          <cell r="S182">
            <v>26129.95</v>
          </cell>
          <cell r="T182">
            <v>5664.96</v>
          </cell>
          <cell r="U182">
            <v>272.69</v>
          </cell>
          <cell r="V182">
            <v>11043.83</v>
          </cell>
          <cell r="W182">
            <v>10356.120000000001</v>
          </cell>
          <cell r="X182">
            <v>50053.07</v>
          </cell>
          <cell r="Y182">
            <v>10631.95</v>
          </cell>
          <cell r="Z182">
            <v>0</v>
          </cell>
          <cell r="AA182">
            <v>70975.64</v>
          </cell>
          <cell r="AB182">
            <v>3593.94</v>
          </cell>
          <cell r="AC182">
            <v>292198.27</v>
          </cell>
          <cell r="AD182">
            <v>26060.87</v>
          </cell>
          <cell r="AE182">
            <v>6362.87</v>
          </cell>
        </row>
        <row r="183">
          <cell r="A183" t="str">
            <v>Ивана Франко, 8</v>
          </cell>
          <cell r="B183" t="str">
            <v>Ивана Франко</v>
          </cell>
          <cell r="C183">
            <v>8</v>
          </cell>
          <cell r="D183">
            <v>37323.599999999999</v>
          </cell>
          <cell r="E183">
            <v>300329.84999999998</v>
          </cell>
          <cell r="F183">
            <v>0</v>
          </cell>
          <cell r="G183">
            <v>0</v>
          </cell>
          <cell r="H183">
            <v>300329.84999999998</v>
          </cell>
          <cell r="I183">
            <v>279971.08</v>
          </cell>
          <cell r="J183">
            <v>0</v>
          </cell>
          <cell r="K183">
            <v>0</v>
          </cell>
          <cell r="L183">
            <v>279971.08</v>
          </cell>
          <cell r="M183">
            <v>30033.01</v>
          </cell>
          <cell r="N183">
            <v>6076.3</v>
          </cell>
          <cell r="O183">
            <v>15314.52</v>
          </cell>
          <cell r="P183">
            <v>3014.87</v>
          </cell>
          <cell r="Q183">
            <v>32995.33</v>
          </cell>
          <cell r="R183">
            <v>0</v>
          </cell>
          <cell r="S183">
            <v>23190.03</v>
          </cell>
          <cell r="T183">
            <v>5599.43</v>
          </cell>
          <cell r="U183">
            <v>248.09</v>
          </cell>
          <cell r="V183">
            <v>9906.6299999999992</v>
          </cell>
          <cell r="W183">
            <v>10127.280000000001</v>
          </cell>
          <cell r="X183">
            <v>61715.73</v>
          </cell>
          <cell r="Y183">
            <v>4041.57</v>
          </cell>
          <cell r="Z183">
            <v>0</v>
          </cell>
          <cell r="AA183">
            <v>69066.070000000007</v>
          </cell>
          <cell r="AB183">
            <v>6153.02</v>
          </cell>
          <cell r="AC183">
            <v>283430.53000000003</v>
          </cell>
          <cell r="AD183">
            <v>33864.15</v>
          </cell>
          <cell r="AE183">
            <v>5948.65</v>
          </cell>
        </row>
        <row r="184">
          <cell r="A184" t="str">
            <v>Ивана Франко, 10</v>
          </cell>
          <cell r="B184" t="str">
            <v>Ивана Франко</v>
          </cell>
          <cell r="C184">
            <v>10</v>
          </cell>
          <cell r="D184">
            <v>20235.46</v>
          </cell>
          <cell r="E184">
            <v>446742.03</v>
          </cell>
          <cell r="F184">
            <v>0</v>
          </cell>
          <cell r="G184">
            <v>0</v>
          </cell>
          <cell r="H184">
            <v>446742.03</v>
          </cell>
          <cell r="I184">
            <v>436774.6</v>
          </cell>
          <cell r="J184">
            <v>0</v>
          </cell>
          <cell r="K184">
            <v>0</v>
          </cell>
          <cell r="L184">
            <v>436774.6</v>
          </cell>
          <cell r="M184">
            <v>44674.239999999998</v>
          </cell>
          <cell r="N184">
            <v>8665.23</v>
          </cell>
          <cell r="O184">
            <v>23484.36</v>
          </cell>
          <cell r="P184">
            <v>4680.3100000000004</v>
          </cell>
          <cell r="Q184">
            <v>55840.39</v>
          </cell>
          <cell r="R184">
            <v>0</v>
          </cell>
          <cell r="S184">
            <v>36446.42</v>
          </cell>
          <cell r="T184">
            <v>8735.51</v>
          </cell>
          <cell r="U184">
            <v>420.71</v>
          </cell>
          <cell r="V184">
            <v>16011.02</v>
          </cell>
          <cell r="W184">
            <v>15530.04</v>
          </cell>
          <cell r="X184">
            <v>74173.69</v>
          </cell>
          <cell r="Y184">
            <v>16416.53</v>
          </cell>
          <cell r="Z184">
            <v>0</v>
          </cell>
          <cell r="AA184">
            <v>106434.83</v>
          </cell>
          <cell r="AB184">
            <v>4102.63</v>
          </cell>
          <cell r="AC184">
            <v>424499.74</v>
          </cell>
          <cell r="AD184">
            <v>32510.32</v>
          </cell>
          <cell r="AE184">
            <v>8883.83</v>
          </cell>
        </row>
        <row r="185">
          <cell r="A185" t="str">
            <v>Ивана Франко, 12</v>
          </cell>
          <cell r="B185" t="str">
            <v>Ивана Франко</v>
          </cell>
          <cell r="C185">
            <v>12</v>
          </cell>
          <cell r="D185">
            <v>18537.43</v>
          </cell>
          <cell r="E185">
            <v>304076.26</v>
          </cell>
          <cell r="F185">
            <v>0</v>
          </cell>
          <cell r="G185">
            <v>0</v>
          </cell>
          <cell r="H185">
            <v>304076.26</v>
          </cell>
          <cell r="I185">
            <v>304685.09000000003</v>
          </cell>
          <cell r="J185">
            <v>0</v>
          </cell>
          <cell r="K185">
            <v>0</v>
          </cell>
          <cell r="L185">
            <v>302340.78999999998</v>
          </cell>
          <cell r="M185">
            <v>30407.64</v>
          </cell>
          <cell r="N185">
            <v>6076.3</v>
          </cell>
          <cell r="O185">
            <v>15412.68</v>
          </cell>
          <cell r="P185">
            <v>3294.81</v>
          </cell>
          <cell r="Q185">
            <v>38659.68</v>
          </cell>
          <cell r="R185">
            <v>0</v>
          </cell>
          <cell r="S185">
            <v>25820.92</v>
          </cell>
          <cell r="T185">
            <v>6046.82</v>
          </cell>
          <cell r="U185">
            <v>408.19</v>
          </cell>
          <cell r="V185">
            <v>10536.34</v>
          </cell>
          <cell r="W185">
            <v>10192.32</v>
          </cell>
          <cell r="X185">
            <v>33118.82</v>
          </cell>
          <cell r="Y185">
            <v>17853.66</v>
          </cell>
          <cell r="Z185">
            <v>0</v>
          </cell>
          <cell r="AA185">
            <v>69852.820000000007</v>
          </cell>
          <cell r="AB185">
            <v>7005.74</v>
          </cell>
          <cell r="AC185">
            <v>280753.17</v>
          </cell>
          <cell r="AD185">
            <v>40125.050000000003</v>
          </cell>
          <cell r="AE185">
            <v>6066.43</v>
          </cell>
        </row>
        <row r="186">
          <cell r="A186" t="str">
            <v>Игошина, 10</v>
          </cell>
          <cell r="B186" t="str">
            <v>Игошина</v>
          </cell>
          <cell r="C186">
            <v>10</v>
          </cell>
          <cell r="D186">
            <v>14956.51</v>
          </cell>
          <cell r="E186">
            <v>414555.24</v>
          </cell>
          <cell r="F186">
            <v>0</v>
          </cell>
          <cell r="G186">
            <v>0</v>
          </cell>
          <cell r="H186">
            <v>414555.24</v>
          </cell>
          <cell r="I186">
            <v>375827.89</v>
          </cell>
          <cell r="J186">
            <v>0</v>
          </cell>
          <cell r="K186">
            <v>0</v>
          </cell>
          <cell r="L186">
            <v>375827.89</v>
          </cell>
          <cell r="M186">
            <v>41455.5</v>
          </cell>
          <cell r="N186">
            <v>9108.58</v>
          </cell>
          <cell r="O186">
            <v>19397.64</v>
          </cell>
          <cell r="P186">
            <v>3539.3</v>
          </cell>
          <cell r="Q186">
            <v>38855.64</v>
          </cell>
          <cell r="R186">
            <v>0</v>
          </cell>
          <cell r="S186">
            <v>30322.240000000002</v>
          </cell>
          <cell r="T186">
            <v>7516.54</v>
          </cell>
          <cell r="U186">
            <v>357.32</v>
          </cell>
          <cell r="V186">
            <v>14008.24</v>
          </cell>
          <cell r="W186">
            <v>12882.28</v>
          </cell>
          <cell r="X186">
            <v>89804.55</v>
          </cell>
          <cell r="Y186">
            <v>11579.85</v>
          </cell>
          <cell r="Z186">
            <v>0</v>
          </cell>
          <cell r="AA186">
            <v>88050.66</v>
          </cell>
          <cell r="AB186">
            <v>11071.19</v>
          </cell>
          <cell r="AC186">
            <v>386048.6</v>
          </cell>
          <cell r="AD186">
            <v>4735.8</v>
          </cell>
          <cell r="AE186">
            <v>8099.07</v>
          </cell>
        </row>
        <row r="187">
          <cell r="A187" t="str">
            <v>Игошина, 10-а</v>
          </cell>
          <cell r="B187" t="str">
            <v>Игошина</v>
          </cell>
          <cell r="C187" t="str">
            <v>10-а</v>
          </cell>
          <cell r="D187">
            <v>865.95</v>
          </cell>
          <cell r="E187">
            <v>302050.27</v>
          </cell>
          <cell r="F187">
            <v>0</v>
          </cell>
          <cell r="G187">
            <v>0</v>
          </cell>
          <cell r="H187">
            <v>302050.27</v>
          </cell>
          <cell r="I187">
            <v>254397.54</v>
          </cell>
          <cell r="J187">
            <v>0</v>
          </cell>
          <cell r="K187">
            <v>0</v>
          </cell>
          <cell r="L187">
            <v>254397.54</v>
          </cell>
          <cell r="M187">
            <v>30205.040000000001</v>
          </cell>
          <cell r="N187">
            <v>6748.8</v>
          </cell>
          <cell r="O187">
            <v>15300.78</v>
          </cell>
          <cell r="P187">
            <v>3710.6</v>
          </cell>
          <cell r="Q187">
            <v>31630.63</v>
          </cell>
          <cell r="R187">
            <v>0</v>
          </cell>
          <cell r="S187">
            <v>21779.3</v>
          </cell>
          <cell r="T187">
            <v>5087.95</v>
          </cell>
          <cell r="U187">
            <v>527.04</v>
          </cell>
          <cell r="V187">
            <v>11824.91</v>
          </cell>
          <cell r="W187">
            <v>10118.040000000001</v>
          </cell>
          <cell r="X187">
            <v>57587.49</v>
          </cell>
          <cell r="Y187">
            <v>8475.9599999999991</v>
          </cell>
          <cell r="Z187">
            <v>0</v>
          </cell>
          <cell r="AA187">
            <v>62226.22</v>
          </cell>
          <cell r="AB187">
            <v>8997.3700000000008</v>
          </cell>
          <cell r="AC187">
            <v>280324.99</v>
          </cell>
          <cell r="AD187">
            <v>-25061.5</v>
          </cell>
          <cell r="AE187">
            <v>6104.86</v>
          </cell>
        </row>
        <row r="188">
          <cell r="A188" t="str">
            <v>Игошина, 12</v>
          </cell>
          <cell r="B188" t="str">
            <v>Игошина</v>
          </cell>
          <cell r="C188">
            <v>12</v>
          </cell>
          <cell r="D188">
            <v>4471.12</v>
          </cell>
          <cell r="E188">
            <v>377226.5</v>
          </cell>
          <cell r="F188">
            <v>0</v>
          </cell>
          <cell r="G188">
            <v>0</v>
          </cell>
          <cell r="H188">
            <v>377226.5</v>
          </cell>
          <cell r="I188">
            <v>339410.26</v>
          </cell>
          <cell r="J188">
            <v>0</v>
          </cell>
          <cell r="K188">
            <v>0</v>
          </cell>
          <cell r="L188">
            <v>337401.53</v>
          </cell>
          <cell r="M188">
            <v>37722.69</v>
          </cell>
          <cell r="N188">
            <v>9108.58</v>
          </cell>
          <cell r="O188">
            <v>18639.36</v>
          </cell>
          <cell r="P188">
            <v>3778.3</v>
          </cell>
          <cell r="Q188">
            <v>38276.410000000003</v>
          </cell>
          <cell r="R188">
            <v>0</v>
          </cell>
          <cell r="S188">
            <v>28603.35</v>
          </cell>
          <cell r="T188">
            <v>6748.03</v>
          </cell>
          <cell r="U188">
            <v>528.72</v>
          </cell>
          <cell r="V188">
            <v>16139.04</v>
          </cell>
          <cell r="W188">
            <v>12326.04</v>
          </cell>
          <cell r="X188">
            <v>78853.69</v>
          </cell>
          <cell r="Y188">
            <v>12453.46</v>
          </cell>
          <cell r="Z188">
            <v>0</v>
          </cell>
          <cell r="AA188">
            <v>83809.98</v>
          </cell>
          <cell r="AB188">
            <v>2013.65</v>
          </cell>
          <cell r="AC188">
            <v>356471.46</v>
          </cell>
          <cell r="AD188">
            <v>-14598.81</v>
          </cell>
          <cell r="AE188">
            <v>7470.16</v>
          </cell>
        </row>
        <row r="189">
          <cell r="A189" t="str">
            <v>Игошина, 14</v>
          </cell>
          <cell r="B189" t="str">
            <v>Игошина</v>
          </cell>
          <cell r="C189">
            <v>14</v>
          </cell>
          <cell r="D189">
            <v>8281.75</v>
          </cell>
          <cell r="E189">
            <v>376857.46</v>
          </cell>
          <cell r="F189">
            <v>0</v>
          </cell>
          <cell r="G189">
            <v>0</v>
          </cell>
          <cell r="H189">
            <v>376857.46</v>
          </cell>
          <cell r="I189">
            <v>354924.34</v>
          </cell>
          <cell r="J189">
            <v>0</v>
          </cell>
          <cell r="K189">
            <v>0</v>
          </cell>
          <cell r="L189">
            <v>354924.34</v>
          </cell>
          <cell r="M189">
            <v>37685.75</v>
          </cell>
          <cell r="N189">
            <v>5688.84</v>
          </cell>
          <cell r="O189">
            <v>18566.52</v>
          </cell>
          <cell r="P189">
            <v>3991.99</v>
          </cell>
          <cell r="Q189">
            <v>42374.33</v>
          </cell>
          <cell r="R189">
            <v>0</v>
          </cell>
          <cell r="S189">
            <v>28331.71</v>
          </cell>
          <cell r="T189">
            <v>7098.5</v>
          </cell>
          <cell r="U189">
            <v>386.95</v>
          </cell>
          <cell r="V189">
            <v>16139.04</v>
          </cell>
          <cell r="W189">
            <v>12277.92</v>
          </cell>
          <cell r="X189">
            <v>82825.05</v>
          </cell>
          <cell r="Y189">
            <v>6410.91</v>
          </cell>
          <cell r="Z189">
            <v>0</v>
          </cell>
          <cell r="AA189">
            <v>82478.67</v>
          </cell>
          <cell r="AB189">
            <v>15872.1</v>
          </cell>
          <cell r="AC189">
            <v>367630.23</v>
          </cell>
          <cell r="AD189">
            <v>-4424.1400000000003</v>
          </cell>
          <cell r="AE189">
            <v>7501.95</v>
          </cell>
        </row>
        <row r="190">
          <cell r="A190" t="str">
            <v>Игошина, 16</v>
          </cell>
          <cell r="B190" t="str">
            <v>Игошина</v>
          </cell>
          <cell r="C190">
            <v>16</v>
          </cell>
          <cell r="D190">
            <v>8419.76</v>
          </cell>
          <cell r="E190">
            <v>381274.71</v>
          </cell>
          <cell r="F190">
            <v>0</v>
          </cell>
          <cell r="G190">
            <v>0</v>
          </cell>
          <cell r="H190">
            <v>381274.71</v>
          </cell>
          <cell r="I190">
            <v>351380.04</v>
          </cell>
          <cell r="J190">
            <v>0</v>
          </cell>
          <cell r="K190">
            <v>0</v>
          </cell>
          <cell r="L190">
            <v>351380.04</v>
          </cell>
          <cell r="M190">
            <v>38127.47</v>
          </cell>
          <cell r="N190">
            <v>3419.79</v>
          </cell>
          <cell r="O190">
            <v>18107.46</v>
          </cell>
          <cell r="P190">
            <v>3768.49</v>
          </cell>
          <cell r="Q190">
            <v>35926.21</v>
          </cell>
          <cell r="R190">
            <v>0</v>
          </cell>
          <cell r="S190">
            <v>30718.44</v>
          </cell>
          <cell r="T190">
            <v>7027.59</v>
          </cell>
          <cell r="U190">
            <v>392.76</v>
          </cell>
          <cell r="V190">
            <v>17584.14</v>
          </cell>
          <cell r="W190">
            <v>11945.6</v>
          </cell>
          <cell r="X190">
            <v>72730.92</v>
          </cell>
          <cell r="Y190">
            <v>9301.84</v>
          </cell>
          <cell r="Z190">
            <v>0</v>
          </cell>
          <cell r="AA190">
            <v>82081.64</v>
          </cell>
          <cell r="AB190">
            <v>6174.07</v>
          </cell>
          <cell r="AC190">
            <v>344847.72</v>
          </cell>
          <cell r="AD190">
            <v>14952.08</v>
          </cell>
          <cell r="AE190">
            <v>7541.3</v>
          </cell>
        </row>
        <row r="191">
          <cell r="A191" t="str">
            <v>Известковая, 3</v>
          </cell>
          <cell r="B191" t="str">
            <v>Известковая</v>
          </cell>
          <cell r="C191">
            <v>3</v>
          </cell>
          <cell r="D191">
            <v>2705.93</v>
          </cell>
          <cell r="E191">
            <v>396.66</v>
          </cell>
          <cell r="F191">
            <v>0</v>
          </cell>
          <cell r="G191">
            <v>0</v>
          </cell>
          <cell r="H191">
            <v>396.66</v>
          </cell>
          <cell r="I191">
            <v>4746.5200000000004</v>
          </cell>
          <cell r="J191">
            <v>0</v>
          </cell>
          <cell r="K191">
            <v>0</v>
          </cell>
          <cell r="L191">
            <v>4746.5200000000004</v>
          </cell>
          <cell r="M191">
            <v>39.659999999999997</v>
          </cell>
          <cell r="N191">
            <v>0</v>
          </cell>
          <cell r="O191">
            <v>64.02</v>
          </cell>
          <cell r="P191">
            <v>21.26</v>
          </cell>
          <cell r="Q191">
            <v>31.27</v>
          </cell>
          <cell r="R191">
            <v>0</v>
          </cell>
          <cell r="S191">
            <v>0</v>
          </cell>
          <cell r="T191">
            <v>94.93</v>
          </cell>
          <cell r="U191">
            <v>0</v>
          </cell>
          <cell r="V191">
            <v>63.67</v>
          </cell>
          <cell r="W191">
            <v>81.180000000000007</v>
          </cell>
          <cell r="X191">
            <v>0</v>
          </cell>
          <cell r="Y191">
            <v>0</v>
          </cell>
          <cell r="Z191">
            <v>0</v>
          </cell>
          <cell r="AA191">
            <v>82.02</v>
          </cell>
          <cell r="AB191">
            <v>16.22</v>
          </cell>
          <cell r="AC191">
            <v>505.19</v>
          </cell>
          <cell r="AD191">
            <v>6947.26</v>
          </cell>
          <cell r="AE191">
            <v>10.96</v>
          </cell>
        </row>
        <row r="192">
          <cell r="A192" t="str">
            <v>Иркутная, 2</v>
          </cell>
          <cell r="B192" t="str">
            <v>Иркутная</v>
          </cell>
          <cell r="C192">
            <v>2</v>
          </cell>
          <cell r="D192">
            <v>-759.84</v>
          </cell>
          <cell r="E192">
            <v>-433.77</v>
          </cell>
          <cell r="F192">
            <v>0</v>
          </cell>
          <cell r="G192">
            <v>0</v>
          </cell>
          <cell r="H192">
            <v>-433.77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-43.38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526.08000000000004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474.89</v>
          </cell>
          <cell r="AD192">
            <v>-1234.73</v>
          </cell>
          <cell r="AE192">
            <v>-7.81</v>
          </cell>
        </row>
        <row r="193">
          <cell r="A193" t="str">
            <v>Кайская, 3-б</v>
          </cell>
          <cell r="B193" t="str">
            <v>Кайская</v>
          </cell>
          <cell r="C193" t="str">
            <v>3-б</v>
          </cell>
          <cell r="D193">
            <v>-7031.43</v>
          </cell>
          <cell r="E193">
            <v>257299.54</v>
          </cell>
          <cell r="F193">
            <v>0</v>
          </cell>
          <cell r="G193">
            <v>0</v>
          </cell>
          <cell r="H193">
            <v>257299.54</v>
          </cell>
          <cell r="I193">
            <v>250523.81</v>
          </cell>
          <cell r="J193">
            <v>0</v>
          </cell>
          <cell r="K193">
            <v>0</v>
          </cell>
          <cell r="L193">
            <v>250014.07999999999</v>
          </cell>
          <cell r="M193">
            <v>25729.97</v>
          </cell>
          <cell r="N193">
            <v>8436.06</v>
          </cell>
          <cell r="O193">
            <v>9189.42</v>
          </cell>
          <cell r="P193">
            <v>2209.4899999999998</v>
          </cell>
          <cell r="Q193">
            <v>23235.53</v>
          </cell>
          <cell r="R193">
            <v>0</v>
          </cell>
          <cell r="S193">
            <v>18807.240000000002</v>
          </cell>
          <cell r="T193">
            <v>5000.3</v>
          </cell>
          <cell r="U193">
            <v>335.62</v>
          </cell>
          <cell r="V193">
            <v>8862.39</v>
          </cell>
          <cell r="W193">
            <v>6055.08</v>
          </cell>
          <cell r="X193">
            <v>71378.009999999995</v>
          </cell>
          <cell r="Y193">
            <v>4556.13</v>
          </cell>
          <cell r="Z193">
            <v>8922.58</v>
          </cell>
          <cell r="AA193">
            <v>40685.21</v>
          </cell>
          <cell r="AB193">
            <v>4977.95</v>
          </cell>
          <cell r="AC193">
            <v>243410.1</v>
          </cell>
          <cell r="AD193">
            <v>-427.45</v>
          </cell>
          <cell r="AE193">
            <v>5029.12</v>
          </cell>
        </row>
        <row r="194">
          <cell r="A194" t="str">
            <v>Кайская, 16</v>
          </cell>
          <cell r="B194" t="str">
            <v>Кайская</v>
          </cell>
          <cell r="C194">
            <v>16</v>
          </cell>
          <cell r="D194">
            <v>4477.54</v>
          </cell>
          <cell r="E194">
            <v>487812.37</v>
          </cell>
          <cell r="F194">
            <v>8859.82</v>
          </cell>
          <cell r="G194">
            <v>0</v>
          </cell>
          <cell r="H194">
            <v>496672.19</v>
          </cell>
          <cell r="I194">
            <v>461151.63</v>
          </cell>
          <cell r="J194">
            <v>9531.52</v>
          </cell>
          <cell r="K194">
            <v>0</v>
          </cell>
          <cell r="L194">
            <v>470683.15</v>
          </cell>
          <cell r="M194">
            <v>49667.28</v>
          </cell>
          <cell r="N194">
            <v>8099.36</v>
          </cell>
          <cell r="O194">
            <v>31364.04</v>
          </cell>
          <cell r="P194">
            <v>6331.77</v>
          </cell>
          <cell r="Q194">
            <v>73424.09</v>
          </cell>
          <cell r="R194">
            <v>0</v>
          </cell>
          <cell r="S194">
            <v>15222</v>
          </cell>
          <cell r="T194">
            <v>9413.65</v>
          </cell>
          <cell r="U194">
            <v>536.21</v>
          </cell>
          <cell r="V194">
            <v>19096.38</v>
          </cell>
          <cell r="W194">
            <v>20814.560000000001</v>
          </cell>
          <cell r="X194">
            <v>133656.62</v>
          </cell>
          <cell r="Y194">
            <v>33354.68</v>
          </cell>
          <cell r="Z194">
            <v>0</v>
          </cell>
          <cell r="AA194">
            <v>138021.97</v>
          </cell>
          <cell r="AB194">
            <v>17880.91</v>
          </cell>
          <cell r="AC194">
            <v>566963.42000000004</v>
          </cell>
          <cell r="AD194">
            <v>-91802.73</v>
          </cell>
          <cell r="AE194">
            <v>10079.9</v>
          </cell>
        </row>
        <row r="195">
          <cell r="A195" t="str">
            <v>Кайская, 41</v>
          </cell>
          <cell r="B195" t="str">
            <v>Кайская</v>
          </cell>
          <cell r="C195">
            <v>41</v>
          </cell>
          <cell r="D195">
            <v>12337.47</v>
          </cell>
          <cell r="E195">
            <v>33026.589999999997</v>
          </cell>
          <cell r="F195">
            <v>0</v>
          </cell>
          <cell r="G195">
            <v>0</v>
          </cell>
          <cell r="H195">
            <v>33026.589999999997</v>
          </cell>
          <cell r="I195">
            <v>33406.080000000002</v>
          </cell>
          <cell r="J195">
            <v>0</v>
          </cell>
          <cell r="K195">
            <v>0</v>
          </cell>
          <cell r="L195">
            <v>33406.080000000002</v>
          </cell>
          <cell r="M195">
            <v>3302.67</v>
          </cell>
          <cell r="N195">
            <v>2699.47</v>
          </cell>
          <cell r="O195">
            <v>1892.4</v>
          </cell>
          <cell r="P195">
            <v>276.68</v>
          </cell>
          <cell r="Q195">
            <v>3112.88</v>
          </cell>
          <cell r="R195">
            <v>0</v>
          </cell>
          <cell r="S195">
            <v>0</v>
          </cell>
          <cell r="T195">
            <v>668.13</v>
          </cell>
          <cell r="U195">
            <v>0</v>
          </cell>
          <cell r="V195">
            <v>674.26</v>
          </cell>
          <cell r="W195">
            <v>1251.42</v>
          </cell>
          <cell r="X195">
            <v>4507.2</v>
          </cell>
          <cell r="Y195">
            <v>0</v>
          </cell>
          <cell r="Z195">
            <v>0</v>
          </cell>
          <cell r="AA195">
            <v>8439.1200000000008</v>
          </cell>
          <cell r="AB195">
            <v>831.78</v>
          </cell>
          <cell r="AC195">
            <v>28300.31</v>
          </cell>
          <cell r="AD195">
            <v>17443.240000000002</v>
          </cell>
          <cell r="AE195">
            <v>644.29999999999995</v>
          </cell>
        </row>
        <row r="196">
          <cell r="A196" t="str">
            <v>Кайская, 51</v>
          </cell>
          <cell r="B196" t="str">
            <v>Кайская</v>
          </cell>
          <cell r="C196">
            <v>51</v>
          </cell>
          <cell r="D196">
            <v>-700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335</v>
          </cell>
          <cell r="J196">
            <v>0</v>
          </cell>
          <cell r="K196">
            <v>0</v>
          </cell>
          <cell r="L196">
            <v>335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6.7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6.7</v>
          </cell>
          <cell r="AD196">
            <v>-371.7</v>
          </cell>
          <cell r="AE196">
            <v>0</v>
          </cell>
        </row>
        <row r="197">
          <cell r="A197" t="str">
            <v>Кайская, 54</v>
          </cell>
          <cell r="B197" t="str">
            <v>Кайская</v>
          </cell>
          <cell r="C197">
            <v>54</v>
          </cell>
          <cell r="D197">
            <v>-688.44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-688.44</v>
          </cell>
          <cell r="AE197">
            <v>0</v>
          </cell>
        </row>
        <row r="198">
          <cell r="A198" t="str">
            <v>Кайская, 55</v>
          </cell>
          <cell r="B198" t="str">
            <v>Кайская</v>
          </cell>
          <cell r="C198">
            <v>55</v>
          </cell>
          <cell r="D198">
            <v>10731.26</v>
          </cell>
          <cell r="E198">
            <v>288200.45</v>
          </cell>
          <cell r="F198">
            <v>0</v>
          </cell>
          <cell r="G198">
            <v>0</v>
          </cell>
          <cell r="H198">
            <v>288200.45</v>
          </cell>
          <cell r="I198">
            <v>301720.05</v>
          </cell>
          <cell r="J198">
            <v>0</v>
          </cell>
          <cell r="K198">
            <v>0</v>
          </cell>
          <cell r="L198">
            <v>301720.05</v>
          </cell>
          <cell r="M198">
            <v>28820.06</v>
          </cell>
          <cell r="N198">
            <v>8436.06</v>
          </cell>
          <cell r="O198">
            <v>18302.52</v>
          </cell>
          <cell r="P198">
            <v>4495.45</v>
          </cell>
          <cell r="Q198">
            <v>47639.6</v>
          </cell>
          <cell r="R198">
            <v>0</v>
          </cell>
          <cell r="S198">
            <v>11562.69</v>
          </cell>
          <cell r="T198">
            <v>6034.42</v>
          </cell>
          <cell r="U198">
            <v>234.34</v>
          </cell>
          <cell r="V198">
            <v>11335.23</v>
          </cell>
          <cell r="W198">
            <v>12102.88</v>
          </cell>
          <cell r="X198">
            <v>60769.53</v>
          </cell>
          <cell r="Y198">
            <v>15238.41</v>
          </cell>
          <cell r="Z198">
            <v>0</v>
          </cell>
          <cell r="AA198">
            <v>81606.8</v>
          </cell>
          <cell r="AB198">
            <v>14098.68</v>
          </cell>
          <cell r="AC198">
            <v>326673.48</v>
          </cell>
          <cell r="AD198">
            <v>-14222.17</v>
          </cell>
          <cell r="AE198">
            <v>5996.81</v>
          </cell>
        </row>
        <row r="199">
          <cell r="A199" t="str">
            <v>Кайская, 57</v>
          </cell>
          <cell r="B199" t="str">
            <v>Кайская</v>
          </cell>
          <cell r="C199">
            <v>57</v>
          </cell>
          <cell r="D199">
            <v>-10144.31</v>
          </cell>
          <cell r="E199">
            <v>272692.27</v>
          </cell>
          <cell r="F199">
            <v>0</v>
          </cell>
          <cell r="G199">
            <v>0</v>
          </cell>
          <cell r="H199">
            <v>272692.27</v>
          </cell>
          <cell r="I199">
            <v>240870.6</v>
          </cell>
          <cell r="J199">
            <v>0</v>
          </cell>
          <cell r="K199">
            <v>0</v>
          </cell>
          <cell r="L199">
            <v>236905.48</v>
          </cell>
          <cell r="M199">
            <v>27269.23</v>
          </cell>
          <cell r="N199">
            <v>8435.9599999999991</v>
          </cell>
          <cell r="O199">
            <v>14842.8</v>
          </cell>
          <cell r="P199">
            <v>3658.63</v>
          </cell>
          <cell r="Q199">
            <v>32633.63</v>
          </cell>
          <cell r="R199">
            <v>0</v>
          </cell>
          <cell r="S199">
            <v>24927.84</v>
          </cell>
          <cell r="T199">
            <v>4738.13</v>
          </cell>
          <cell r="U199">
            <v>743.63</v>
          </cell>
          <cell r="V199">
            <v>12911.21</v>
          </cell>
          <cell r="W199">
            <v>9815.4</v>
          </cell>
          <cell r="X199">
            <v>39763.43</v>
          </cell>
          <cell r="Y199">
            <v>8517.6</v>
          </cell>
          <cell r="Z199">
            <v>0</v>
          </cell>
          <cell r="AA199">
            <v>59959.43</v>
          </cell>
          <cell r="AB199">
            <v>27569.37</v>
          </cell>
          <cell r="AC199">
            <v>281353.3</v>
          </cell>
          <cell r="AD199">
            <v>-54592.13</v>
          </cell>
          <cell r="AE199">
            <v>5567.01</v>
          </cell>
        </row>
        <row r="200">
          <cell r="A200" t="str">
            <v>Кайская, 60</v>
          </cell>
          <cell r="B200" t="str">
            <v>Кайская</v>
          </cell>
          <cell r="C200">
            <v>60</v>
          </cell>
          <cell r="D200">
            <v>-126868.5</v>
          </cell>
          <cell r="E200">
            <v>21830.29</v>
          </cell>
          <cell r="F200">
            <v>0</v>
          </cell>
          <cell r="G200">
            <v>0</v>
          </cell>
          <cell r="H200">
            <v>21830.29</v>
          </cell>
          <cell r="I200">
            <v>15264.7</v>
          </cell>
          <cell r="J200">
            <v>0</v>
          </cell>
          <cell r="K200">
            <v>0</v>
          </cell>
          <cell r="L200">
            <v>15180.19</v>
          </cell>
          <cell r="M200">
            <v>2183.06</v>
          </cell>
          <cell r="N200">
            <v>1496.46</v>
          </cell>
          <cell r="O200">
            <v>1836</v>
          </cell>
          <cell r="P200">
            <v>1013.47</v>
          </cell>
          <cell r="Q200">
            <v>12646.13</v>
          </cell>
          <cell r="R200">
            <v>0</v>
          </cell>
          <cell r="S200">
            <v>0</v>
          </cell>
          <cell r="T200">
            <v>303.58999999999997</v>
          </cell>
          <cell r="U200">
            <v>0</v>
          </cell>
          <cell r="V200">
            <v>2260.0100000000002</v>
          </cell>
          <cell r="W200">
            <v>1254.5999999999999</v>
          </cell>
          <cell r="X200">
            <v>2613.6</v>
          </cell>
          <cell r="Y200">
            <v>0</v>
          </cell>
          <cell r="Z200">
            <v>0</v>
          </cell>
          <cell r="AA200">
            <v>1923.66</v>
          </cell>
          <cell r="AB200">
            <v>2431.7199999999998</v>
          </cell>
          <cell r="AC200">
            <v>30537.66</v>
          </cell>
          <cell r="AD200">
            <v>-142225.97</v>
          </cell>
          <cell r="AE200">
            <v>575.36</v>
          </cell>
        </row>
        <row r="201">
          <cell r="A201" t="str">
            <v>Касьянова, 2</v>
          </cell>
          <cell r="B201" t="str">
            <v>Касьянова</v>
          </cell>
          <cell r="C201">
            <v>2</v>
          </cell>
          <cell r="D201">
            <v>-11968.96</v>
          </cell>
          <cell r="E201">
            <v>377606.34</v>
          </cell>
          <cell r="F201">
            <v>0</v>
          </cell>
          <cell r="G201">
            <v>0</v>
          </cell>
          <cell r="H201">
            <v>377606.34</v>
          </cell>
          <cell r="I201">
            <v>366388.28</v>
          </cell>
          <cell r="J201">
            <v>0</v>
          </cell>
          <cell r="K201">
            <v>0</v>
          </cell>
          <cell r="L201">
            <v>366388.28</v>
          </cell>
          <cell r="M201">
            <v>37760.67</v>
          </cell>
          <cell r="N201">
            <v>6076.3</v>
          </cell>
          <cell r="O201">
            <v>18414.12</v>
          </cell>
          <cell r="P201">
            <v>4197.32</v>
          </cell>
          <cell r="Q201">
            <v>44128.12</v>
          </cell>
          <cell r="R201">
            <v>0</v>
          </cell>
          <cell r="S201">
            <v>31061.91</v>
          </cell>
          <cell r="T201">
            <v>7327.78</v>
          </cell>
          <cell r="U201">
            <v>429.89</v>
          </cell>
          <cell r="V201">
            <v>17152.97</v>
          </cell>
          <cell r="W201">
            <v>12177.16</v>
          </cell>
          <cell r="X201">
            <v>63817.21</v>
          </cell>
          <cell r="Y201">
            <v>14939.79</v>
          </cell>
          <cell r="Z201">
            <v>16557.75</v>
          </cell>
          <cell r="AA201">
            <v>83786.95</v>
          </cell>
          <cell r="AB201">
            <v>2675.94</v>
          </cell>
          <cell r="AC201">
            <v>368056.35</v>
          </cell>
          <cell r="AD201">
            <v>-13637.03</v>
          </cell>
          <cell r="AE201">
            <v>7552.47</v>
          </cell>
        </row>
        <row r="202">
          <cell r="A202" t="str">
            <v>Касьянова, 16</v>
          </cell>
          <cell r="B202" t="str">
            <v>Касьянова</v>
          </cell>
          <cell r="C202">
            <v>16</v>
          </cell>
          <cell r="D202">
            <v>13206.96</v>
          </cell>
          <cell r="E202">
            <v>561084.16000000003</v>
          </cell>
          <cell r="F202">
            <v>0</v>
          </cell>
          <cell r="G202">
            <v>0</v>
          </cell>
          <cell r="H202">
            <v>561084.16000000003</v>
          </cell>
          <cell r="I202">
            <v>533070.97</v>
          </cell>
          <cell r="J202">
            <v>0</v>
          </cell>
          <cell r="K202">
            <v>0</v>
          </cell>
          <cell r="L202">
            <v>533070.97</v>
          </cell>
          <cell r="M202">
            <v>56108.45</v>
          </cell>
          <cell r="N202">
            <v>12147.09</v>
          </cell>
          <cell r="O202">
            <v>29286.3</v>
          </cell>
          <cell r="P202">
            <v>6074.6</v>
          </cell>
          <cell r="Q202">
            <v>70682.27</v>
          </cell>
          <cell r="R202">
            <v>0</v>
          </cell>
          <cell r="S202">
            <v>35541.120000000003</v>
          </cell>
          <cell r="T202">
            <v>10661.44</v>
          </cell>
          <cell r="U202">
            <v>501.99</v>
          </cell>
          <cell r="V202">
            <v>19097.55</v>
          </cell>
          <cell r="W202">
            <v>19366.919999999998</v>
          </cell>
          <cell r="X202">
            <v>107256.63</v>
          </cell>
          <cell r="Y202">
            <v>35721.14</v>
          </cell>
          <cell r="Z202">
            <v>24956.14</v>
          </cell>
          <cell r="AA202">
            <v>130331.8</v>
          </cell>
          <cell r="AB202">
            <v>18239.78</v>
          </cell>
          <cell r="AC202">
            <v>587166.17000000004</v>
          </cell>
          <cell r="AD202">
            <v>-40888.239999999998</v>
          </cell>
          <cell r="AE202">
            <v>11192.95</v>
          </cell>
        </row>
        <row r="203">
          <cell r="A203" t="str">
            <v>Касьянова, 20</v>
          </cell>
          <cell r="B203" t="str">
            <v>Касьянова</v>
          </cell>
          <cell r="C203">
            <v>20</v>
          </cell>
          <cell r="D203">
            <v>78592.28</v>
          </cell>
          <cell r="E203">
            <v>873027.23</v>
          </cell>
          <cell r="F203">
            <v>2282.13</v>
          </cell>
          <cell r="G203">
            <v>0</v>
          </cell>
          <cell r="H203">
            <v>875309.36</v>
          </cell>
          <cell r="I203">
            <v>846247.5</v>
          </cell>
          <cell r="J203">
            <v>1549.77</v>
          </cell>
          <cell r="K203">
            <v>0</v>
          </cell>
          <cell r="L203">
            <v>841633.28000000003</v>
          </cell>
          <cell r="M203">
            <v>87530.96</v>
          </cell>
          <cell r="N203">
            <v>10123.24</v>
          </cell>
          <cell r="O203">
            <v>43239.12</v>
          </cell>
          <cell r="P203">
            <v>8060.76</v>
          </cell>
          <cell r="Q203">
            <v>90201.82</v>
          </cell>
          <cell r="R203">
            <v>0</v>
          </cell>
          <cell r="S203">
            <v>62651.11</v>
          </cell>
          <cell r="T203">
            <v>16832.7</v>
          </cell>
          <cell r="U203">
            <v>499.54</v>
          </cell>
          <cell r="V203">
            <v>26466.21</v>
          </cell>
          <cell r="W203">
            <v>28605.24</v>
          </cell>
          <cell r="X203">
            <v>183057.83</v>
          </cell>
          <cell r="Y203">
            <v>44652.9</v>
          </cell>
          <cell r="Z203">
            <v>36827.160000000003</v>
          </cell>
          <cell r="AA203">
            <v>194386.32</v>
          </cell>
          <cell r="AB203">
            <v>21147.69</v>
          </cell>
          <cell r="AC203">
            <v>871489.1</v>
          </cell>
          <cell r="AD203">
            <v>48736.46</v>
          </cell>
          <cell r="AE203">
            <v>17206.5</v>
          </cell>
        </row>
        <row r="204">
          <cell r="A204" t="str">
            <v>Касьянова, 22</v>
          </cell>
          <cell r="B204" t="str">
            <v>Касьянова</v>
          </cell>
          <cell r="C204">
            <v>22</v>
          </cell>
          <cell r="D204">
            <v>80736.039999999994</v>
          </cell>
          <cell r="E204">
            <v>506220.23</v>
          </cell>
          <cell r="F204">
            <v>0</v>
          </cell>
          <cell r="G204">
            <v>0</v>
          </cell>
          <cell r="H204">
            <v>506220.23</v>
          </cell>
          <cell r="I204">
            <v>472976.85</v>
          </cell>
          <cell r="J204">
            <v>0</v>
          </cell>
          <cell r="K204">
            <v>0</v>
          </cell>
          <cell r="L204">
            <v>472976.85</v>
          </cell>
          <cell r="M204">
            <v>50622.01</v>
          </cell>
          <cell r="N204">
            <v>16871.580000000002</v>
          </cell>
          <cell r="O204">
            <v>27644.94</v>
          </cell>
          <cell r="P204">
            <v>5441.42</v>
          </cell>
          <cell r="Q204">
            <v>60220.98</v>
          </cell>
          <cell r="R204">
            <v>0</v>
          </cell>
          <cell r="S204">
            <v>42338.79</v>
          </cell>
          <cell r="T204">
            <v>9459.5400000000009</v>
          </cell>
          <cell r="U204">
            <v>520.78</v>
          </cell>
          <cell r="V204">
            <v>17167.93</v>
          </cell>
          <cell r="W204">
            <v>18281.759999999998</v>
          </cell>
          <cell r="X204">
            <v>95205.62</v>
          </cell>
          <cell r="Y204">
            <v>35787.699999999997</v>
          </cell>
          <cell r="Z204">
            <v>0</v>
          </cell>
          <cell r="AA204">
            <v>123387.63</v>
          </cell>
          <cell r="AB204">
            <v>19377.93</v>
          </cell>
          <cell r="AC204">
            <v>532420.02</v>
          </cell>
          <cell r="AD204">
            <v>21292.87</v>
          </cell>
          <cell r="AE204">
            <v>10091.41</v>
          </cell>
        </row>
        <row r="205">
          <cell r="A205" t="str">
            <v>Касьянова, 36</v>
          </cell>
          <cell r="B205" t="str">
            <v>Касьянова</v>
          </cell>
          <cell r="C205">
            <v>36</v>
          </cell>
          <cell r="D205">
            <v>-6876.34</v>
          </cell>
          <cell r="E205">
            <v>35679.03</v>
          </cell>
          <cell r="F205">
            <v>0</v>
          </cell>
          <cell r="G205">
            <v>0</v>
          </cell>
          <cell r="H205">
            <v>35679.03</v>
          </cell>
          <cell r="I205">
            <v>35739.370000000003</v>
          </cell>
          <cell r="J205">
            <v>0</v>
          </cell>
          <cell r="K205">
            <v>0</v>
          </cell>
          <cell r="L205">
            <v>35739.370000000003</v>
          </cell>
          <cell r="M205">
            <v>3567.89</v>
          </cell>
          <cell r="N205">
            <v>1868.88</v>
          </cell>
          <cell r="O205">
            <v>2308.3200000000002</v>
          </cell>
          <cell r="P205">
            <v>970.62</v>
          </cell>
          <cell r="Q205">
            <v>9727.82</v>
          </cell>
          <cell r="R205">
            <v>0</v>
          </cell>
          <cell r="S205">
            <v>0</v>
          </cell>
          <cell r="T205">
            <v>714.79</v>
          </cell>
          <cell r="U205">
            <v>0</v>
          </cell>
          <cell r="V205">
            <v>2448.36</v>
          </cell>
          <cell r="W205">
            <v>1577.34</v>
          </cell>
          <cell r="X205">
            <v>0</v>
          </cell>
          <cell r="Y205">
            <v>647.86</v>
          </cell>
          <cell r="Z205">
            <v>0</v>
          </cell>
          <cell r="AA205">
            <v>3430.8</v>
          </cell>
          <cell r="AB205">
            <v>0</v>
          </cell>
          <cell r="AC205">
            <v>28079.58</v>
          </cell>
          <cell r="AD205">
            <v>783.45</v>
          </cell>
          <cell r="AE205">
            <v>816.9</v>
          </cell>
        </row>
        <row r="206">
          <cell r="A206" t="str">
            <v>Клары Цеткин, 8</v>
          </cell>
          <cell r="B206" t="str">
            <v>Клары Цеткин</v>
          </cell>
          <cell r="C206">
            <v>8</v>
          </cell>
          <cell r="D206">
            <v>7232.77</v>
          </cell>
          <cell r="E206">
            <v>520942.49</v>
          </cell>
          <cell r="F206">
            <v>0</v>
          </cell>
          <cell r="G206">
            <v>0</v>
          </cell>
          <cell r="H206">
            <v>520942.49</v>
          </cell>
          <cell r="I206">
            <v>506518.01</v>
          </cell>
          <cell r="J206">
            <v>0</v>
          </cell>
          <cell r="K206">
            <v>0</v>
          </cell>
          <cell r="L206">
            <v>500580.29</v>
          </cell>
          <cell r="M206">
            <v>52094.27</v>
          </cell>
          <cell r="N206">
            <v>814.83</v>
          </cell>
          <cell r="O206">
            <v>23292.48</v>
          </cell>
          <cell r="P206">
            <v>4567.3999999999996</v>
          </cell>
          <cell r="Q206">
            <v>49204.65</v>
          </cell>
          <cell r="R206">
            <v>0</v>
          </cell>
          <cell r="S206">
            <v>35588.03</v>
          </cell>
          <cell r="T206">
            <v>10011.6</v>
          </cell>
          <cell r="U206">
            <v>268.10000000000002</v>
          </cell>
          <cell r="V206">
            <v>17886.37</v>
          </cell>
          <cell r="W206">
            <v>15403.08</v>
          </cell>
          <cell r="X206">
            <v>131973.68</v>
          </cell>
          <cell r="Y206">
            <v>17379.060000000001</v>
          </cell>
          <cell r="Z206">
            <v>23793.32</v>
          </cell>
          <cell r="AA206">
            <v>106499.01</v>
          </cell>
          <cell r="AB206">
            <v>7587.49</v>
          </cell>
          <cell r="AC206">
            <v>506562.5</v>
          </cell>
          <cell r="AD206">
            <v>1250.56</v>
          </cell>
          <cell r="AE206">
            <v>10199.129999999999</v>
          </cell>
        </row>
        <row r="207">
          <cell r="A207" t="str">
            <v>Клары Цеткин, 17</v>
          </cell>
          <cell r="B207" t="str">
            <v>Клары Цеткин</v>
          </cell>
          <cell r="C207">
            <v>17</v>
          </cell>
          <cell r="D207">
            <v>-1660.97</v>
          </cell>
          <cell r="E207">
            <v>-863.9</v>
          </cell>
          <cell r="F207">
            <v>0</v>
          </cell>
          <cell r="G207">
            <v>0</v>
          </cell>
          <cell r="H207">
            <v>-863.9</v>
          </cell>
          <cell r="I207">
            <v>-4409.6099999999997</v>
          </cell>
          <cell r="J207">
            <v>0</v>
          </cell>
          <cell r="K207">
            <v>0</v>
          </cell>
          <cell r="L207">
            <v>-4409.6099999999997</v>
          </cell>
          <cell r="M207">
            <v>-86.39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-88.19</v>
          </cell>
          <cell r="U207">
            <v>1.23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1140</v>
          </cell>
          <cell r="AC207">
            <v>951.1</v>
          </cell>
          <cell r="AD207">
            <v>-7021.68</v>
          </cell>
          <cell r="AE207">
            <v>-15.55</v>
          </cell>
        </row>
        <row r="208">
          <cell r="A208" t="str">
            <v>Клары Цеткин, 19</v>
          </cell>
          <cell r="B208" t="str">
            <v>Клары Цеткин</v>
          </cell>
          <cell r="C208">
            <v>19</v>
          </cell>
          <cell r="D208">
            <v>-7153.04</v>
          </cell>
          <cell r="E208">
            <v>-963.84</v>
          </cell>
          <cell r="F208">
            <v>0</v>
          </cell>
          <cell r="G208">
            <v>0</v>
          </cell>
          <cell r="H208">
            <v>-963.84</v>
          </cell>
          <cell r="I208">
            <v>2458.69</v>
          </cell>
          <cell r="J208">
            <v>0</v>
          </cell>
          <cell r="K208">
            <v>0</v>
          </cell>
          <cell r="L208">
            <v>2048.02</v>
          </cell>
          <cell r="M208">
            <v>-96.38</v>
          </cell>
          <cell r="N208">
            <v>0</v>
          </cell>
          <cell r="O208">
            <v>1556.28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40.97</v>
          </cell>
          <cell r="U208">
            <v>450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1140</v>
          </cell>
          <cell r="AC208">
            <v>3073.52</v>
          </cell>
          <cell r="AD208">
            <v>-8178.54</v>
          </cell>
          <cell r="AE208">
            <v>-17.350000000000001</v>
          </cell>
        </row>
        <row r="209">
          <cell r="A209" t="str">
            <v>Клары Цеткин, 21</v>
          </cell>
          <cell r="B209" t="str">
            <v>Клары Цеткин</v>
          </cell>
          <cell r="C209">
            <v>21</v>
          </cell>
          <cell r="D209">
            <v>3615.31</v>
          </cell>
          <cell r="E209">
            <v>-4.08</v>
          </cell>
          <cell r="F209">
            <v>0</v>
          </cell>
          <cell r="G209">
            <v>0</v>
          </cell>
          <cell r="H209">
            <v>-4.08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-0.41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-0.48</v>
          </cell>
          <cell r="AD209">
            <v>3615.79</v>
          </cell>
          <cell r="AE209">
            <v>-7.0000000000000007E-2</v>
          </cell>
        </row>
        <row r="210">
          <cell r="A210" t="str">
            <v>Клары Цеткин, 22</v>
          </cell>
          <cell r="B210" t="str">
            <v>Клары Цеткин</v>
          </cell>
          <cell r="C210">
            <v>22</v>
          </cell>
          <cell r="D210">
            <v>457.09</v>
          </cell>
          <cell r="E210">
            <v>292480.46000000002</v>
          </cell>
          <cell r="F210">
            <v>0</v>
          </cell>
          <cell r="G210">
            <v>0</v>
          </cell>
          <cell r="H210">
            <v>292480.46000000002</v>
          </cell>
          <cell r="I210">
            <v>274684.15999999997</v>
          </cell>
          <cell r="J210">
            <v>0</v>
          </cell>
          <cell r="K210">
            <v>0</v>
          </cell>
          <cell r="L210">
            <v>274684.15999999997</v>
          </cell>
          <cell r="M210">
            <v>29248.1</v>
          </cell>
          <cell r="N210">
            <v>8436.06</v>
          </cell>
          <cell r="O210">
            <v>15184.32</v>
          </cell>
          <cell r="P210">
            <v>3458.73</v>
          </cell>
          <cell r="Q210">
            <v>37761.07</v>
          </cell>
          <cell r="R210">
            <v>0</v>
          </cell>
          <cell r="S210">
            <v>21670.67</v>
          </cell>
          <cell r="T210">
            <v>5493.7</v>
          </cell>
          <cell r="U210">
            <v>391.55</v>
          </cell>
          <cell r="V210">
            <v>12053.27</v>
          </cell>
          <cell r="W210">
            <v>10041.24</v>
          </cell>
          <cell r="X210">
            <v>73091.44</v>
          </cell>
          <cell r="Y210">
            <v>11694.37</v>
          </cell>
          <cell r="Z210">
            <v>15510.84</v>
          </cell>
          <cell r="AA210">
            <v>59152.17</v>
          </cell>
          <cell r="AB210">
            <v>5108.08</v>
          </cell>
          <cell r="AC210">
            <v>314182.87</v>
          </cell>
          <cell r="AD210">
            <v>-39041.620000000003</v>
          </cell>
          <cell r="AE210">
            <v>5887.26</v>
          </cell>
        </row>
        <row r="211">
          <cell r="A211" t="str">
            <v>Клары Цеткин, 23</v>
          </cell>
          <cell r="B211" t="str">
            <v>Клары Цеткин</v>
          </cell>
          <cell r="C211">
            <v>23</v>
          </cell>
          <cell r="D211">
            <v>-6064.17</v>
          </cell>
          <cell r="E211">
            <v>-1081.78</v>
          </cell>
          <cell r="F211">
            <v>0</v>
          </cell>
          <cell r="G211">
            <v>0</v>
          </cell>
          <cell r="H211">
            <v>-1081.78</v>
          </cell>
          <cell r="I211">
            <v>3488.74</v>
          </cell>
          <cell r="J211">
            <v>0</v>
          </cell>
          <cell r="K211">
            <v>0</v>
          </cell>
          <cell r="L211">
            <v>3488.74</v>
          </cell>
          <cell r="M211">
            <v>-108.18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69.78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1140</v>
          </cell>
          <cell r="AC211">
            <v>1082.1300000000001</v>
          </cell>
          <cell r="AD211">
            <v>-3657.56</v>
          </cell>
          <cell r="AE211">
            <v>-19.47</v>
          </cell>
        </row>
        <row r="212">
          <cell r="A212" t="str">
            <v>Клары Цеткин, 25</v>
          </cell>
          <cell r="B212" t="str">
            <v>Клары Цеткин</v>
          </cell>
          <cell r="C212">
            <v>25</v>
          </cell>
          <cell r="D212">
            <v>-9718.7199999999993</v>
          </cell>
          <cell r="E212">
            <v>22529.42</v>
          </cell>
          <cell r="F212">
            <v>0</v>
          </cell>
          <cell r="G212">
            <v>0</v>
          </cell>
          <cell r="H212">
            <v>22529.42</v>
          </cell>
          <cell r="I212">
            <v>24550.78</v>
          </cell>
          <cell r="J212">
            <v>0</v>
          </cell>
          <cell r="K212">
            <v>0</v>
          </cell>
          <cell r="L212">
            <v>23724.84</v>
          </cell>
          <cell r="M212">
            <v>2252.9699999999998</v>
          </cell>
          <cell r="N212">
            <v>562</v>
          </cell>
          <cell r="O212">
            <v>1626</v>
          </cell>
          <cell r="P212">
            <v>532.35</v>
          </cell>
          <cell r="Q212">
            <v>8171.33</v>
          </cell>
          <cell r="R212">
            <v>0</v>
          </cell>
          <cell r="S212">
            <v>0</v>
          </cell>
          <cell r="T212">
            <v>474.51</v>
          </cell>
          <cell r="U212">
            <v>0</v>
          </cell>
          <cell r="V212">
            <v>1035.8399999999999</v>
          </cell>
          <cell r="W212">
            <v>1075.26</v>
          </cell>
          <cell r="X212">
            <v>1321.5</v>
          </cell>
          <cell r="Y212">
            <v>0</v>
          </cell>
          <cell r="Z212">
            <v>0</v>
          </cell>
          <cell r="AA212">
            <v>1648.68</v>
          </cell>
          <cell r="AB212">
            <v>1404.65</v>
          </cell>
          <cell r="AC212">
            <v>20606.48</v>
          </cell>
          <cell r="AD212">
            <v>-6600.36</v>
          </cell>
          <cell r="AE212">
            <v>501.39</v>
          </cell>
        </row>
        <row r="213">
          <cell r="A213" t="str">
            <v>Клары Цеткин, 26</v>
          </cell>
          <cell r="B213" t="str">
            <v>Клары Цеткин</v>
          </cell>
          <cell r="C213">
            <v>26</v>
          </cell>
          <cell r="D213">
            <v>-9872.68</v>
          </cell>
          <cell r="E213">
            <v>-1701.46</v>
          </cell>
          <cell r="F213">
            <v>0</v>
          </cell>
          <cell r="G213">
            <v>0</v>
          </cell>
          <cell r="H213">
            <v>-1701.46</v>
          </cell>
          <cell r="I213">
            <v>2794.95</v>
          </cell>
          <cell r="J213">
            <v>0</v>
          </cell>
          <cell r="K213">
            <v>0</v>
          </cell>
          <cell r="L213">
            <v>2794.95</v>
          </cell>
          <cell r="M213">
            <v>-170.15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55.9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-144.88</v>
          </cell>
          <cell r="AD213">
            <v>-6932.85</v>
          </cell>
          <cell r="AE213">
            <v>-30.63</v>
          </cell>
        </row>
        <row r="214">
          <cell r="A214" t="str">
            <v>Клары Цеткин, 30-а</v>
          </cell>
          <cell r="B214" t="str">
            <v>Клары Цеткин</v>
          </cell>
          <cell r="C214" t="str">
            <v>30-а</v>
          </cell>
          <cell r="D214">
            <v>13699.84</v>
          </cell>
          <cell r="E214">
            <v>146865.23000000001</v>
          </cell>
          <cell r="F214">
            <v>0</v>
          </cell>
          <cell r="G214">
            <v>0</v>
          </cell>
          <cell r="H214">
            <v>146865.23000000001</v>
          </cell>
          <cell r="I214">
            <v>128298.23</v>
          </cell>
          <cell r="J214">
            <v>0</v>
          </cell>
          <cell r="K214">
            <v>0</v>
          </cell>
          <cell r="L214">
            <v>128298.23</v>
          </cell>
          <cell r="M214">
            <v>14686.52</v>
          </cell>
          <cell r="N214">
            <v>8436.06</v>
          </cell>
          <cell r="O214">
            <v>9465.48</v>
          </cell>
          <cell r="P214">
            <v>2386.3200000000002</v>
          </cell>
          <cell r="Q214">
            <v>26595.18</v>
          </cell>
          <cell r="R214">
            <v>0</v>
          </cell>
          <cell r="S214">
            <v>9202.92</v>
          </cell>
          <cell r="T214">
            <v>2565.96</v>
          </cell>
          <cell r="U214">
            <v>312.7</v>
          </cell>
          <cell r="V214">
            <v>5946.36</v>
          </cell>
          <cell r="W214">
            <v>6260.16</v>
          </cell>
          <cell r="X214">
            <v>18385.919999999998</v>
          </cell>
          <cell r="Y214">
            <v>8586.4699999999993</v>
          </cell>
          <cell r="Z214">
            <v>0</v>
          </cell>
          <cell r="AA214">
            <v>39674.160000000003</v>
          </cell>
          <cell r="AB214">
            <v>3619.13</v>
          </cell>
          <cell r="AC214">
            <v>159196.48000000001</v>
          </cell>
          <cell r="AD214">
            <v>-17198.41</v>
          </cell>
          <cell r="AE214">
            <v>3073.14</v>
          </cell>
        </row>
        <row r="215">
          <cell r="A215" t="str">
            <v>Клары Цеткин, 36</v>
          </cell>
          <cell r="B215" t="str">
            <v>Клары Цеткин</v>
          </cell>
          <cell r="C215">
            <v>36</v>
          </cell>
          <cell r="D215">
            <v>-2262.41</v>
          </cell>
          <cell r="E215">
            <v>19900.53</v>
          </cell>
          <cell r="F215">
            <v>0</v>
          </cell>
          <cell r="G215">
            <v>0</v>
          </cell>
          <cell r="H215">
            <v>19900.53</v>
          </cell>
          <cell r="I215">
            <v>22767.54</v>
          </cell>
          <cell r="J215">
            <v>0</v>
          </cell>
          <cell r="K215">
            <v>0</v>
          </cell>
          <cell r="L215">
            <v>22767.54</v>
          </cell>
          <cell r="M215">
            <v>1990.07</v>
          </cell>
          <cell r="N215">
            <v>1121.02</v>
          </cell>
          <cell r="O215">
            <v>1313.94</v>
          </cell>
          <cell r="P215">
            <v>498.29</v>
          </cell>
          <cell r="Q215">
            <v>5836.67</v>
          </cell>
          <cell r="R215">
            <v>0</v>
          </cell>
          <cell r="S215">
            <v>0</v>
          </cell>
          <cell r="T215">
            <v>455.35</v>
          </cell>
          <cell r="U215">
            <v>0</v>
          </cell>
          <cell r="V215">
            <v>1130.02</v>
          </cell>
          <cell r="W215">
            <v>868.86</v>
          </cell>
          <cell r="X215">
            <v>2802.36</v>
          </cell>
          <cell r="Y215">
            <v>0</v>
          </cell>
          <cell r="Z215">
            <v>0</v>
          </cell>
          <cell r="AA215">
            <v>3463.74</v>
          </cell>
          <cell r="AB215">
            <v>1720.29</v>
          </cell>
          <cell r="AC215">
            <v>21648.5</v>
          </cell>
          <cell r="AD215">
            <v>-1143.3699999999999</v>
          </cell>
          <cell r="AE215">
            <v>447.89</v>
          </cell>
        </row>
        <row r="216">
          <cell r="A216" t="str">
            <v>Клары Цеткин, 38</v>
          </cell>
          <cell r="B216" t="str">
            <v>Клары Цеткин</v>
          </cell>
          <cell r="C216">
            <v>38</v>
          </cell>
          <cell r="D216">
            <v>-896.3</v>
          </cell>
          <cell r="E216">
            <v>19919.419999999998</v>
          </cell>
          <cell r="F216">
            <v>0</v>
          </cell>
          <cell r="G216">
            <v>0</v>
          </cell>
          <cell r="H216">
            <v>19919.419999999998</v>
          </cell>
          <cell r="I216">
            <v>14949.53</v>
          </cell>
          <cell r="J216">
            <v>0</v>
          </cell>
          <cell r="K216">
            <v>0</v>
          </cell>
          <cell r="L216">
            <v>14028.96</v>
          </cell>
          <cell r="M216">
            <v>1991.93</v>
          </cell>
          <cell r="N216">
            <v>1121.02</v>
          </cell>
          <cell r="O216">
            <v>1397.94</v>
          </cell>
          <cell r="P216">
            <v>487.57</v>
          </cell>
          <cell r="Q216">
            <v>6420.32</v>
          </cell>
          <cell r="R216">
            <v>0</v>
          </cell>
          <cell r="S216">
            <v>0</v>
          </cell>
          <cell r="T216">
            <v>280.58</v>
          </cell>
          <cell r="U216">
            <v>0</v>
          </cell>
          <cell r="V216">
            <v>1035.8399999999999</v>
          </cell>
          <cell r="W216">
            <v>924.48</v>
          </cell>
          <cell r="X216">
            <v>3460.32</v>
          </cell>
          <cell r="Y216">
            <v>0</v>
          </cell>
          <cell r="Z216">
            <v>0</v>
          </cell>
          <cell r="AA216">
            <v>4299.63</v>
          </cell>
          <cell r="AB216">
            <v>1795.8</v>
          </cell>
          <cell r="AC216">
            <v>23661.73</v>
          </cell>
          <cell r="AD216">
            <v>-10529.07</v>
          </cell>
          <cell r="AE216">
            <v>446.3</v>
          </cell>
        </row>
        <row r="217">
          <cell r="A217" t="str">
            <v>Клары Цеткин, 40</v>
          </cell>
          <cell r="B217" t="str">
            <v>Клары Цеткин</v>
          </cell>
          <cell r="C217">
            <v>40</v>
          </cell>
          <cell r="D217">
            <v>5899.33</v>
          </cell>
          <cell r="E217">
            <v>-145.24</v>
          </cell>
          <cell r="F217">
            <v>0</v>
          </cell>
          <cell r="G217">
            <v>0</v>
          </cell>
          <cell r="H217">
            <v>-145.24</v>
          </cell>
          <cell r="I217">
            <v>-1784</v>
          </cell>
          <cell r="J217">
            <v>0</v>
          </cell>
          <cell r="K217">
            <v>0</v>
          </cell>
          <cell r="L217">
            <v>-1784</v>
          </cell>
          <cell r="M217">
            <v>-14.52</v>
          </cell>
          <cell r="N217">
            <v>160.56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-35.68</v>
          </cell>
          <cell r="U217">
            <v>125.89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1140</v>
          </cell>
          <cell r="AC217">
            <v>1373.64</v>
          </cell>
          <cell r="AD217">
            <v>2741.69</v>
          </cell>
          <cell r="AE217">
            <v>-2.61</v>
          </cell>
        </row>
        <row r="218">
          <cell r="A218" t="str">
            <v>Клары Цеткин, 42</v>
          </cell>
          <cell r="B218" t="str">
            <v>Клары Цеткин</v>
          </cell>
          <cell r="C218">
            <v>42</v>
          </cell>
          <cell r="D218">
            <v>-1593.81</v>
          </cell>
          <cell r="E218">
            <v>75599.94</v>
          </cell>
          <cell r="F218">
            <v>0</v>
          </cell>
          <cell r="G218">
            <v>0</v>
          </cell>
          <cell r="H218">
            <v>75599.94</v>
          </cell>
          <cell r="I218">
            <v>67411.81</v>
          </cell>
          <cell r="J218">
            <v>0</v>
          </cell>
          <cell r="K218">
            <v>0</v>
          </cell>
          <cell r="L218">
            <v>65438.49</v>
          </cell>
          <cell r="M218">
            <v>7560.03</v>
          </cell>
          <cell r="N218">
            <v>1863.28</v>
          </cell>
          <cell r="O218">
            <v>3726</v>
          </cell>
          <cell r="P218">
            <v>920.53</v>
          </cell>
          <cell r="Q218">
            <v>10738.15</v>
          </cell>
          <cell r="R218">
            <v>0</v>
          </cell>
          <cell r="S218">
            <v>0</v>
          </cell>
          <cell r="T218">
            <v>1308.78</v>
          </cell>
          <cell r="U218">
            <v>210.97</v>
          </cell>
          <cell r="V218">
            <v>3383.57</v>
          </cell>
          <cell r="W218">
            <v>2545.8000000000002</v>
          </cell>
          <cell r="X218">
            <v>19382.25</v>
          </cell>
          <cell r="Y218">
            <v>0</v>
          </cell>
          <cell r="Z218">
            <v>0</v>
          </cell>
          <cell r="AA218">
            <v>16600.47</v>
          </cell>
          <cell r="AB218">
            <v>5507.88</v>
          </cell>
          <cell r="AC218">
            <v>75274.22</v>
          </cell>
          <cell r="AD218">
            <v>-11429.54</v>
          </cell>
          <cell r="AE218">
            <v>1526.51</v>
          </cell>
        </row>
        <row r="219">
          <cell r="A219" t="str">
            <v>Колхозная, 14</v>
          </cell>
          <cell r="B219" t="str">
            <v>Колхозная</v>
          </cell>
          <cell r="C219">
            <v>14</v>
          </cell>
          <cell r="D219">
            <v>23463.33</v>
          </cell>
          <cell r="E219">
            <v>297511.02</v>
          </cell>
          <cell r="F219">
            <v>0</v>
          </cell>
          <cell r="G219">
            <v>0</v>
          </cell>
          <cell r="H219">
            <v>297511.02</v>
          </cell>
          <cell r="I219">
            <v>299302.24</v>
          </cell>
          <cell r="J219">
            <v>0</v>
          </cell>
          <cell r="K219">
            <v>0</v>
          </cell>
          <cell r="L219">
            <v>299302.24</v>
          </cell>
          <cell r="M219">
            <v>29751.08</v>
          </cell>
          <cell r="N219">
            <v>9108.58</v>
          </cell>
          <cell r="O219">
            <v>20070.96</v>
          </cell>
          <cell r="P219">
            <v>4118.6000000000004</v>
          </cell>
          <cell r="Q219">
            <v>45011.08</v>
          </cell>
          <cell r="R219">
            <v>0</v>
          </cell>
          <cell r="S219">
            <v>12003.81</v>
          </cell>
          <cell r="T219">
            <v>5986.06</v>
          </cell>
          <cell r="U219">
            <v>406.97</v>
          </cell>
          <cell r="V219">
            <v>11134.27</v>
          </cell>
          <cell r="W219">
            <v>13272.72</v>
          </cell>
          <cell r="X219">
            <v>41336.82</v>
          </cell>
          <cell r="Y219">
            <v>22573.38</v>
          </cell>
          <cell r="Z219">
            <v>0</v>
          </cell>
          <cell r="AA219">
            <v>87598.32</v>
          </cell>
          <cell r="AB219">
            <v>10787.76</v>
          </cell>
          <cell r="AC219">
            <v>319256.93</v>
          </cell>
          <cell r="AD219">
            <v>3508.64</v>
          </cell>
          <cell r="AE219">
            <v>6096.52</v>
          </cell>
        </row>
        <row r="220">
          <cell r="A220" t="str">
            <v>Колхозная, 26</v>
          </cell>
          <cell r="B220" t="str">
            <v>Колхозная</v>
          </cell>
          <cell r="C220">
            <v>26</v>
          </cell>
          <cell r="D220">
            <v>59302.16</v>
          </cell>
          <cell r="E220">
            <v>879169.49</v>
          </cell>
          <cell r="F220">
            <v>0</v>
          </cell>
          <cell r="G220">
            <v>0</v>
          </cell>
          <cell r="H220">
            <v>879169.49</v>
          </cell>
          <cell r="I220">
            <v>799779.39</v>
          </cell>
          <cell r="J220">
            <v>0</v>
          </cell>
          <cell r="K220">
            <v>0</v>
          </cell>
          <cell r="L220">
            <v>729125.08</v>
          </cell>
          <cell r="M220">
            <v>87916.98</v>
          </cell>
          <cell r="N220">
            <v>18222.62</v>
          </cell>
          <cell r="O220">
            <v>41327.339999999997</v>
          </cell>
          <cell r="P220">
            <v>8632.94</v>
          </cell>
          <cell r="Q220">
            <v>91765.15</v>
          </cell>
          <cell r="R220">
            <v>0</v>
          </cell>
          <cell r="S220">
            <v>64700.14</v>
          </cell>
          <cell r="T220">
            <v>14582.49</v>
          </cell>
          <cell r="U220">
            <v>686.7</v>
          </cell>
          <cell r="V220">
            <v>33248.959999999999</v>
          </cell>
          <cell r="W220">
            <v>27329.48</v>
          </cell>
          <cell r="X220">
            <v>153915.95000000001</v>
          </cell>
          <cell r="Y220">
            <v>40082.14</v>
          </cell>
          <cell r="Z220">
            <v>0</v>
          </cell>
          <cell r="AA220">
            <v>184678.95</v>
          </cell>
          <cell r="AB220">
            <v>20302.009999999998</v>
          </cell>
          <cell r="AC220">
            <v>804770.84</v>
          </cell>
          <cell r="AD220">
            <v>-16343.6</v>
          </cell>
          <cell r="AE220">
            <v>17378.990000000002</v>
          </cell>
        </row>
        <row r="221">
          <cell r="A221" t="str">
            <v>Колхозная, 28</v>
          </cell>
          <cell r="B221" t="str">
            <v>Колхозная</v>
          </cell>
          <cell r="C221">
            <v>28</v>
          </cell>
          <cell r="D221">
            <v>5547</v>
          </cell>
          <cell r="E221">
            <v>372430.47</v>
          </cell>
          <cell r="F221">
            <v>11472.48</v>
          </cell>
          <cell r="G221">
            <v>0</v>
          </cell>
          <cell r="H221">
            <v>383902.95</v>
          </cell>
          <cell r="I221">
            <v>376530.83</v>
          </cell>
          <cell r="J221">
            <v>4056.77</v>
          </cell>
          <cell r="K221">
            <v>0</v>
          </cell>
          <cell r="L221">
            <v>378064.69</v>
          </cell>
          <cell r="M221">
            <v>38390.29</v>
          </cell>
          <cell r="N221">
            <v>9108.58</v>
          </cell>
          <cell r="O221">
            <v>18002.52</v>
          </cell>
          <cell r="P221">
            <v>3850.27</v>
          </cell>
          <cell r="Q221">
            <v>39345.49</v>
          </cell>
          <cell r="R221">
            <v>0</v>
          </cell>
          <cell r="S221">
            <v>31174.02</v>
          </cell>
          <cell r="T221">
            <v>7561.29</v>
          </cell>
          <cell r="U221">
            <v>587.08000000000004</v>
          </cell>
          <cell r="V221">
            <v>16916.14</v>
          </cell>
          <cell r="W221">
            <v>12105.68</v>
          </cell>
          <cell r="X221">
            <v>77399.39</v>
          </cell>
          <cell r="Y221">
            <v>5263.49</v>
          </cell>
          <cell r="Z221">
            <v>6226.36</v>
          </cell>
          <cell r="AA221">
            <v>87018.33</v>
          </cell>
          <cell r="AB221">
            <v>10007.83</v>
          </cell>
          <cell r="AC221">
            <v>370560.03</v>
          </cell>
          <cell r="AD221">
            <v>13051.66</v>
          </cell>
          <cell r="AE221">
            <v>7603.27</v>
          </cell>
        </row>
        <row r="222">
          <cell r="A222" t="str">
            <v>Колхозная, 51</v>
          </cell>
          <cell r="B222" t="str">
            <v>Колхозная</v>
          </cell>
          <cell r="C222">
            <v>51</v>
          </cell>
          <cell r="D222">
            <v>63529.47</v>
          </cell>
          <cell r="E222">
            <v>651761.44999999995</v>
          </cell>
          <cell r="F222">
            <v>0</v>
          </cell>
          <cell r="G222">
            <v>0</v>
          </cell>
          <cell r="H222">
            <v>651761.44999999995</v>
          </cell>
          <cell r="I222">
            <v>617305.66</v>
          </cell>
          <cell r="J222">
            <v>0</v>
          </cell>
          <cell r="K222">
            <v>0</v>
          </cell>
          <cell r="L222">
            <v>617305.66</v>
          </cell>
          <cell r="M222">
            <v>65176.14</v>
          </cell>
          <cell r="N222">
            <v>18222.62</v>
          </cell>
          <cell r="O222">
            <v>35041.800000000003</v>
          </cell>
          <cell r="P222">
            <v>8473.27</v>
          </cell>
          <cell r="Q222">
            <v>82398.720000000001</v>
          </cell>
          <cell r="R222">
            <v>0</v>
          </cell>
          <cell r="S222">
            <v>47307.01</v>
          </cell>
          <cell r="T222">
            <v>12346.12</v>
          </cell>
          <cell r="U222">
            <v>536.66999999999996</v>
          </cell>
          <cell r="V222">
            <v>26898.39</v>
          </cell>
          <cell r="W222">
            <v>23173.200000000001</v>
          </cell>
          <cell r="X222">
            <v>102729.4</v>
          </cell>
          <cell r="Y222">
            <v>19827.93</v>
          </cell>
          <cell r="Z222">
            <v>0</v>
          </cell>
          <cell r="AA222">
            <v>158413.39000000001</v>
          </cell>
          <cell r="AB222">
            <v>14260.2</v>
          </cell>
          <cell r="AC222">
            <v>628061.78</v>
          </cell>
          <cell r="AD222">
            <v>52773.35</v>
          </cell>
          <cell r="AE222">
            <v>13256.92</v>
          </cell>
        </row>
        <row r="223">
          <cell r="A223" t="str">
            <v>Колхозная, 89</v>
          </cell>
          <cell r="B223" t="str">
            <v>Колхозная</v>
          </cell>
          <cell r="C223">
            <v>89</v>
          </cell>
          <cell r="D223">
            <v>5386.89</v>
          </cell>
          <cell r="E223">
            <v>457422.26</v>
          </cell>
          <cell r="F223">
            <v>0</v>
          </cell>
          <cell r="G223">
            <v>0</v>
          </cell>
          <cell r="H223">
            <v>457422.26</v>
          </cell>
          <cell r="I223">
            <v>491328.1</v>
          </cell>
          <cell r="J223">
            <v>0</v>
          </cell>
          <cell r="K223">
            <v>0</v>
          </cell>
          <cell r="L223">
            <v>483826.3</v>
          </cell>
          <cell r="M223">
            <v>45742.23</v>
          </cell>
          <cell r="N223">
            <v>12147.09</v>
          </cell>
          <cell r="O223">
            <v>29215.8</v>
          </cell>
          <cell r="P223">
            <v>6042.99</v>
          </cell>
          <cell r="Q223">
            <v>75580.08</v>
          </cell>
          <cell r="R223">
            <v>0</v>
          </cell>
          <cell r="S223">
            <v>21130.560000000001</v>
          </cell>
          <cell r="T223">
            <v>9676.5300000000007</v>
          </cell>
          <cell r="U223">
            <v>520.78</v>
          </cell>
          <cell r="V223">
            <v>13007.65</v>
          </cell>
          <cell r="W223">
            <v>19318.919999999998</v>
          </cell>
          <cell r="X223">
            <v>91409.76</v>
          </cell>
          <cell r="Y223">
            <v>26794.2</v>
          </cell>
          <cell r="Z223">
            <v>0</v>
          </cell>
          <cell r="AA223">
            <v>130332.6</v>
          </cell>
          <cell r="AB223">
            <v>15991.64</v>
          </cell>
          <cell r="AC223">
            <v>506232.2</v>
          </cell>
          <cell r="AD223">
            <v>-17019.009999999998</v>
          </cell>
          <cell r="AE223">
            <v>9321.3700000000008</v>
          </cell>
        </row>
        <row r="224">
          <cell r="A224" t="str">
            <v>Кольцова, 28</v>
          </cell>
          <cell r="B224" t="str">
            <v>Кольцова</v>
          </cell>
          <cell r="C224">
            <v>28</v>
          </cell>
          <cell r="D224">
            <v>-6575.64</v>
          </cell>
          <cell r="E224">
            <v>-207.56</v>
          </cell>
          <cell r="F224">
            <v>0</v>
          </cell>
          <cell r="G224">
            <v>0</v>
          </cell>
          <cell r="H224">
            <v>-207.56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-20.76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-24.5</v>
          </cell>
          <cell r="AD224">
            <v>-6551.14</v>
          </cell>
          <cell r="AE224">
            <v>-3.74</v>
          </cell>
        </row>
        <row r="225">
          <cell r="A225" t="str">
            <v>Кольцова, 36</v>
          </cell>
          <cell r="B225" t="str">
            <v>Кольцова</v>
          </cell>
          <cell r="C225">
            <v>36</v>
          </cell>
          <cell r="D225">
            <v>-7450.09</v>
          </cell>
          <cell r="E225">
            <v>1273.5</v>
          </cell>
          <cell r="F225">
            <v>0</v>
          </cell>
          <cell r="G225">
            <v>0</v>
          </cell>
          <cell r="H225">
            <v>1273.5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127.34</v>
          </cell>
          <cell r="N225">
            <v>0</v>
          </cell>
          <cell r="O225">
            <v>135.30000000000001</v>
          </cell>
          <cell r="P225">
            <v>66.72</v>
          </cell>
          <cell r="Q225">
            <v>1361.87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94.16</v>
          </cell>
          <cell r="W225">
            <v>100.86</v>
          </cell>
          <cell r="X225">
            <v>0</v>
          </cell>
          <cell r="Y225">
            <v>0</v>
          </cell>
          <cell r="Z225">
            <v>0</v>
          </cell>
          <cell r="AA225">
            <v>95.52</v>
          </cell>
          <cell r="AB225">
            <v>0</v>
          </cell>
          <cell r="AC225">
            <v>2016.73</v>
          </cell>
          <cell r="AD225">
            <v>-9466.82</v>
          </cell>
          <cell r="AE225">
            <v>34.96</v>
          </cell>
        </row>
        <row r="226">
          <cell r="A226" t="str">
            <v>Красноказачья, 68</v>
          </cell>
          <cell r="B226" t="str">
            <v>Красноказачья</v>
          </cell>
          <cell r="C226">
            <v>68</v>
          </cell>
          <cell r="D226">
            <v>-5500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-5500</v>
          </cell>
          <cell r="AE226">
            <v>0</v>
          </cell>
        </row>
        <row r="227">
          <cell r="A227" t="str">
            <v>Курортная, 13</v>
          </cell>
          <cell r="B227" t="str">
            <v>Курортная</v>
          </cell>
          <cell r="C227">
            <v>13</v>
          </cell>
          <cell r="D227">
            <v>-103.38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-103.38</v>
          </cell>
          <cell r="AE227">
            <v>0</v>
          </cell>
        </row>
        <row r="228">
          <cell r="A228" t="str">
            <v>Лермонтова, 2</v>
          </cell>
          <cell r="B228" t="str">
            <v>Лермонтова</v>
          </cell>
          <cell r="C228">
            <v>2</v>
          </cell>
          <cell r="D228">
            <v>-1250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-1250</v>
          </cell>
          <cell r="AE228">
            <v>0</v>
          </cell>
        </row>
        <row r="229">
          <cell r="A229" t="str">
            <v>Лермонтова, 4</v>
          </cell>
          <cell r="B229" t="str">
            <v>Лермонтова</v>
          </cell>
          <cell r="C229">
            <v>4</v>
          </cell>
          <cell r="D229">
            <v>-7400.71</v>
          </cell>
          <cell r="E229">
            <v>515206.11</v>
          </cell>
          <cell r="F229">
            <v>39287.480000000003</v>
          </cell>
          <cell r="G229">
            <v>0</v>
          </cell>
          <cell r="H229">
            <v>554493.59</v>
          </cell>
          <cell r="I229">
            <v>535575.25</v>
          </cell>
          <cell r="J229">
            <v>36522.26</v>
          </cell>
          <cell r="K229">
            <v>0</v>
          </cell>
          <cell r="L229">
            <v>566131.67000000004</v>
          </cell>
          <cell r="M229">
            <v>55449.38</v>
          </cell>
          <cell r="N229">
            <v>18217.16</v>
          </cell>
          <cell r="O229">
            <v>31399.98</v>
          </cell>
          <cell r="P229">
            <v>7520.33</v>
          </cell>
          <cell r="Q229">
            <v>81626.8</v>
          </cell>
          <cell r="R229">
            <v>0</v>
          </cell>
          <cell r="S229">
            <v>38180.18</v>
          </cell>
          <cell r="T229">
            <v>11322.65</v>
          </cell>
          <cell r="U229">
            <v>504.13</v>
          </cell>
          <cell r="V229">
            <v>21250.03</v>
          </cell>
          <cell r="W229">
            <v>21005.279999999999</v>
          </cell>
          <cell r="X229">
            <v>106408.87</v>
          </cell>
          <cell r="Y229">
            <v>32975.94</v>
          </cell>
          <cell r="Z229">
            <v>0</v>
          </cell>
          <cell r="AA229">
            <v>149000.09</v>
          </cell>
          <cell r="AB229">
            <v>14765.31</v>
          </cell>
          <cell r="AC229">
            <v>600960.67000000004</v>
          </cell>
          <cell r="AD229">
            <v>-42229.71</v>
          </cell>
          <cell r="AE229">
            <v>11334.54</v>
          </cell>
        </row>
        <row r="230">
          <cell r="A230" t="str">
            <v>Лермонтова, 22</v>
          </cell>
          <cell r="B230" t="str">
            <v>Лермонтова</v>
          </cell>
          <cell r="C230">
            <v>22</v>
          </cell>
          <cell r="D230">
            <v>-99105.78</v>
          </cell>
          <cell r="E230">
            <v>-438.26</v>
          </cell>
          <cell r="F230">
            <v>0</v>
          </cell>
          <cell r="G230">
            <v>0</v>
          </cell>
          <cell r="H230">
            <v>-438.26</v>
          </cell>
          <cell r="I230">
            <v>-2470.6</v>
          </cell>
          <cell r="J230">
            <v>0</v>
          </cell>
          <cell r="K230">
            <v>0</v>
          </cell>
          <cell r="L230">
            <v>-2470.6</v>
          </cell>
          <cell r="M230">
            <v>-43.83</v>
          </cell>
          <cell r="N230">
            <v>3467.74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-49.41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3366.61</v>
          </cell>
          <cell r="AD230">
            <v>-104942.99</v>
          </cell>
          <cell r="AE230">
            <v>-7.89</v>
          </cell>
        </row>
        <row r="231">
          <cell r="A231" t="str">
            <v>Лермонтова, 24</v>
          </cell>
          <cell r="B231" t="str">
            <v>Лермонтова</v>
          </cell>
          <cell r="C231">
            <v>24</v>
          </cell>
          <cell r="D231">
            <v>-29664.63</v>
          </cell>
          <cell r="E231">
            <v>165079.93</v>
          </cell>
          <cell r="F231">
            <v>0</v>
          </cell>
          <cell r="G231">
            <v>0</v>
          </cell>
          <cell r="H231">
            <v>165079.93</v>
          </cell>
          <cell r="I231">
            <v>158940.39000000001</v>
          </cell>
          <cell r="J231">
            <v>0</v>
          </cell>
          <cell r="K231">
            <v>0</v>
          </cell>
          <cell r="L231">
            <v>158940.39000000001</v>
          </cell>
          <cell r="M231">
            <v>16507.98</v>
          </cell>
          <cell r="N231">
            <v>4967.3599999999997</v>
          </cell>
          <cell r="O231">
            <v>10626.06</v>
          </cell>
          <cell r="P231">
            <v>2159.52</v>
          </cell>
          <cell r="Q231">
            <v>22099.89</v>
          </cell>
          <cell r="R231">
            <v>0</v>
          </cell>
          <cell r="S231">
            <v>10465.950000000001</v>
          </cell>
          <cell r="T231">
            <v>3178.82</v>
          </cell>
          <cell r="U231">
            <v>293.92</v>
          </cell>
          <cell r="V231">
            <v>6674.25</v>
          </cell>
          <cell r="W231">
            <v>7026.72</v>
          </cell>
          <cell r="X231">
            <v>9887.0400000000009</v>
          </cell>
          <cell r="Y231">
            <v>6153.84</v>
          </cell>
          <cell r="Z231">
            <v>0</v>
          </cell>
          <cell r="AA231">
            <v>24237.9</v>
          </cell>
          <cell r="AB231">
            <v>3066.26</v>
          </cell>
          <cell r="AC231">
            <v>130705.65</v>
          </cell>
          <cell r="AD231">
            <v>-1429.89</v>
          </cell>
          <cell r="AE231">
            <v>3360.14</v>
          </cell>
        </row>
        <row r="232">
          <cell r="A232" t="str">
            <v>Лермонтова, 27</v>
          </cell>
          <cell r="B232" t="str">
            <v>Лермонтова</v>
          </cell>
          <cell r="C232">
            <v>27</v>
          </cell>
          <cell r="D232">
            <v>103.84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103.84</v>
          </cell>
          <cell r="AE232">
            <v>0</v>
          </cell>
        </row>
        <row r="233">
          <cell r="A233" t="str">
            <v>Лермонтова, 59</v>
          </cell>
          <cell r="B233" t="str">
            <v>Лермонтова</v>
          </cell>
          <cell r="C233">
            <v>59</v>
          </cell>
          <cell r="D233">
            <v>71743.75</v>
          </cell>
          <cell r="E233">
            <v>902559.63</v>
          </cell>
          <cell r="F233">
            <v>97417.29</v>
          </cell>
          <cell r="G233">
            <v>0</v>
          </cell>
          <cell r="H233">
            <v>999976.92</v>
          </cell>
          <cell r="I233">
            <v>865059.06</v>
          </cell>
          <cell r="J233">
            <v>91262.89</v>
          </cell>
          <cell r="K233">
            <v>0</v>
          </cell>
          <cell r="L233">
            <v>874794.96</v>
          </cell>
          <cell r="M233">
            <v>99997.78</v>
          </cell>
          <cell r="N233">
            <v>48586.97</v>
          </cell>
          <cell r="O233">
            <v>39059.1</v>
          </cell>
          <cell r="P233">
            <v>8336.9</v>
          </cell>
          <cell r="Q233">
            <v>94697.42</v>
          </cell>
          <cell r="R233">
            <v>0</v>
          </cell>
          <cell r="S233">
            <v>38412.1</v>
          </cell>
          <cell r="T233">
            <v>17495.919999999998</v>
          </cell>
          <cell r="U233">
            <v>580.82000000000005</v>
          </cell>
          <cell r="V233">
            <v>28328.31</v>
          </cell>
          <cell r="W233">
            <v>26287.279999999999</v>
          </cell>
          <cell r="X233">
            <v>119734.92</v>
          </cell>
          <cell r="Y233">
            <v>45064.12</v>
          </cell>
          <cell r="Z233">
            <v>0</v>
          </cell>
          <cell r="AA233">
            <v>186227.38</v>
          </cell>
          <cell r="AB233">
            <v>162494.29</v>
          </cell>
          <cell r="AC233">
            <v>934803.57</v>
          </cell>
          <cell r="AD233">
            <v>11735.14</v>
          </cell>
          <cell r="AE233">
            <v>19500.259999999998</v>
          </cell>
        </row>
        <row r="234">
          <cell r="A234" t="str">
            <v>Лермонтова, 61</v>
          </cell>
          <cell r="B234" t="str">
            <v>Лермонтова</v>
          </cell>
          <cell r="C234">
            <v>61</v>
          </cell>
          <cell r="D234">
            <v>390466.69</v>
          </cell>
          <cell r="E234">
            <v>2139417.65</v>
          </cell>
          <cell r="F234">
            <v>73189.06</v>
          </cell>
          <cell r="G234">
            <v>0</v>
          </cell>
          <cell r="H234">
            <v>2212606.71</v>
          </cell>
          <cell r="I234">
            <v>1975003.41</v>
          </cell>
          <cell r="J234">
            <v>70406.66</v>
          </cell>
          <cell r="K234">
            <v>0</v>
          </cell>
          <cell r="L234">
            <v>2045410.07</v>
          </cell>
          <cell r="M234">
            <v>221260.64</v>
          </cell>
          <cell r="N234">
            <v>101938.19</v>
          </cell>
          <cell r="O234">
            <v>85527.18</v>
          </cell>
          <cell r="P234">
            <v>15837.41</v>
          </cell>
          <cell r="Q234">
            <v>171803.88</v>
          </cell>
          <cell r="R234">
            <v>455562.46</v>
          </cell>
          <cell r="S234">
            <v>114344.2</v>
          </cell>
          <cell r="T234">
            <v>40908.21</v>
          </cell>
          <cell r="U234">
            <v>1358.4</v>
          </cell>
          <cell r="V234">
            <v>53723.519999999997</v>
          </cell>
          <cell r="W234">
            <v>56827.64</v>
          </cell>
          <cell r="X234">
            <v>295772.56</v>
          </cell>
          <cell r="Y234">
            <v>130452.76</v>
          </cell>
          <cell r="Z234">
            <v>0</v>
          </cell>
          <cell r="AA234">
            <v>399768.18</v>
          </cell>
          <cell r="AB234">
            <v>14231.45</v>
          </cell>
          <cell r="AC234">
            <v>2201994.4700000002</v>
          </cell>
          <cell r="AD234">
            <v>233882.29</v>
          </cell>
          <cell r="AE234">
            <v>42677.79</v>
          </cell>
        </row>
        <row r="235">
          <cell r="A235" t="str">
            <v>Лермонтова, 65</v>
          </cell>
          <cell r="B235" t="str">
            <v>Лермонтова</v>
          </cell>
          <cell r="C235">
            <v>65</v>
          </cell>
          <cell r="D235">
            <v>17053.72</v>
          </cell>
          <cell r="E235">
            <v>364540.69</v>
          </cell>
          <cell r="F235">
            <v>34633.519999999997</v>
          </cell>
          <cell r="G235">
            <v>0</v>
          </cell>
          <cell r="H235">
            <v>399174.21</v>
          </cell>
          <cell r="I235">
            <v>314888.7</v>
          </cell>
          <cell r="J235">
            <v>24392.02</v>
          </cell>
          <cell r="K235">
            <v>0</v>
          </cell>
          <cell r="L235">
            <v>339280.72</v>
          </cell>
          <cell r="M235">
            <v>39917.32</v>
          </cell>
          <cell r="N235">
            <v>9108.58</v>
          </cell>
          <cell r="O235">
            <v>16932.66</v>
          </cell>
          <cell r="P235">
            <v>3990.95</v>
          </cell>
          <cell r="Q235">
            <v>39244.769999999997</v>
          </cell>
          <cell r="R235">
            <v>0</v>
          </cell>
          <cell r="S235">
            <v>27811.06</v>
          </cell>
          <cell r="T235">
            <v>6785.62</v>
          </cell>
          <cell r="U235">
            <v>928.97</v>
          </cell>
          <cell r="V235">
            <v>16087.21</v>
          </cell>
          <cell r="W235">
            <v>11393.76</v>
          </cell>
          <cell r="X235">
            <v>93825.99</v>
          </cell>
          <cell r="Y235">
            <v>11653.49</v>
          </cell>
          <cell r="Z235">
            <v>0</v>
          </cell>
          <cell r="AA235">
            <v>81258.73</v>
          </cell>
          <cell r="AB235">
            <v>11569.38</v>
          </cell>
          <cell r="AC235">
            <v>378412.04</v>
          </cell>
          <cell r="AD235">
            <v>-22077.599999999999</v>
          </cell>
          <cell r="AE235">
            <v>7903.55</v>
          </cell>
        </row>
        <row r="236">
          <cell r="A236" t="str">
            <v>Лермонтова, 67</v>
          </cell>
          <cell r="B236" t="str">
            <v>Лермонтова</v>
          </cell>
          <cell r="C236">
            <v>67</v>
          </cell>
          <cell r="D236">
            <v>14267.88</v>
          </cell>
          <cell r="E236">
            <v>370273.24</v>
          </cell>
          <cell r="F236">
            <v>0</v>
          </cell>
          <cell r="G236">
            <v>0</v>
          </cell>
          <cell r="H236">
            <v>370273.24</v>
          </cell>
          <cell r="I236">
            <v>342884.99</v>
          </cell>
          <cell r="J236">
            <v>0</v>
          </cell>
          <cell r="K236">
            <v>0</v>
          </cell>
          <cell r="L236">
            <v>342884.99</v>
          </cell>
          <cell r="M236">
            <v>37027.339999999997</v>
          </cell>
          <cell r="N236">
            <v>9108.58</v>
          </cell>
          <cell r="O236">
            <v>17789.04</v>
          </cell>
          <cell r="P236">
            <v>3937.37</v>
          </cell>
          <cell r="Q236">
            <v>39639.42</v>
          </cell>
          <cell r="R236">
            <v>0</v>
          </cell>
          <cell r="S236">
            <v>33742.9</v>
          </cell>
          <cell r="T236">
            <v>6857.7</v>
          </cell>
          <cell r="U236">
            <v>536.21</v>
          </cell>
          <cell r="V236">
            <v>16312.47</v>
          </cell>
          <cell r="W236">
            <v>11764.04</v>
          </cell>
          <cell r="X236">
            <v>76064.09</v>
          </cell>
          <cell r="Y236">
            <v>9036.7800000000007</v>
          </cell>
          <cell r="Z236">
            <v>6192.43</v>
          </cell>
          <cell r="AA236">
            <v>79543.149999999994</v>
          </cell>
          <cell r="AB236">
            <v>5380.19</v>
          </cell>
          <cell r="AC236">
            <v>360305.36</v>
          </cell>
          <cell r="AD236">
            <v>-3152.49</v>
          </cell>
          <cell r="AE236">
            <v>7373.65</v>
          </cell>
        </row>
        <row r="237">
          <cell r="A237" t="str">
            <v>Лермонтова, 69</v>
          </cell>
          <cell r="B237" t="str">
            <v>Лермонтова</v>
          </cell>
          <cell r="C237">
            <v>69</v>
          </cell>
          <cell r="D237">
            <v>11259.08</v>
          </cell>
          <cell r="E237">
            <v>390637.93</v>
          </cell>
          <cell r="F237">
            <v>0</v>
          </cell>
          <cell r="G237">
            <v>0</v>
          </cell>
          <cell r="H237">
            <v>390637.93</v>
          </cell>
          <cell r="I237">
            <v>356595.77</v>
          </cell>
          <cell r="J237">
            <v>0</v>
          </cell>
          <cell r="K237">
            <v>0</v>
          </cell>
          <cell r="L237">
            <v>356595.77</v>
          </cell>
          <cell r="M237">
            <v>39063.82</v>
          </cell>
          <cell r="N237">
            <v>9108.58</v>
          </cell>
          <cell r="O237">
            <v>18077.04</v>
          </cell>
          <cell r="P237">
            <v>3963.98</v>
          </cell>
          <cell r="Q237">
            <v>39477.85</v>
          </cell>
          <cell r="R237">
            <v>0</v>
          </cell>
          <cell r="S237">
            <v>29788.720000000001</v>
          </cell>
          <cell r="T237">
            <v>7131.92</v>
          </cell>
          <cell r="U237">
            <v>555.77</v>
          </cell>
          <cell r="V237">
            <v>16081.79</v>
          </cell>
          <cell r="W237">
            <v>11954.16</v>
          </cell>
          <cell r="X237">
            <v>65582.850000000006</v>
          </cell>
          <cell r="Y237">
            <v>19582.59</v>
          </cell>
          <cell r="Z237">
            <v>6292.92</v>
          </cell>
          <cell r="AA237">
            <v>81910.42</v>
          </cell>
          <cell r="AB237">
            <v>10616.87</v>
          </cell>
          <cell r="AC237">
            <v>366934.28</v>
          </cell>
          <cell r="AD237">
            <v>920.57</v>
          </cell>
          <cell r="AE237">
            <v>7745</v>
          </cell>
        </row>
        <row r="238">
          <cell r="A238" t="str">
            <v>Лермонтова, 71</v>
          </cell>
          <cell r="B238" t="str">
            <v>Лермонтова</v>
          </cell>
          <cell r="C238">
            <v>71</v>
          </cell>
          <cell r="D238">
            <v>-7134.26</v>
          </cell>
          <cell r="E238">
            <v>330835.5</v>
          </cell>
          <cell r="F238">
            <v>50206.31</v>
          </cell>
          <cell r="G238">
            <v>0</v>
          </cell>
          <cell r="H238">
            <v>381041.81</v>
          </cell>
          <cell r="I238">
            <v>311914.56</v>
          </cell>
          <cell r="J238">
            <v>25888.560000000001</v>
          </cell>
          <cell r="K238">
            <v>0</v>
          </cell>
          <cell r="L238">
            <v>337428.36</v>
          </cell>
          <cell r="M238">
            <v>38104.22</v>
          </cell>
          <cell r="N238">
            <v>9108.58</v>
          </cell>
          <cell r="O238">
            <v>18691.68</v>
          </cell>
          <cell r="P238">
            <v>3898.33</v>
          </cell>
          <cell r="Q238">
            <v>34570.769999999997</v>
          </cell>
          <cell r="R238">
            <v>0</v>
          </cell>
          <cell r="S238">
            <v>32101.33</v>
          </cell>
          <cell r="T238">
            <v>6748.58</v>
          </cell>
          <cell r="U238">
            <v>659.64</v>
          </cell>
          <cell r="V238">
            <v>15942.43</v>
          </cell>
          <cell r="W238">
            <v>12739.88</v>
          </cell>
          <cell r="X238">
            <v>66100.88</v>
          </cell>
          <cell r="Y238">
            <v>10398.02</v>
          </cell>
          <cell r="Z238">
            <v>0</v>
          </cell>
          <cell r="AA238">
            <v>96653.51</v>
          </cell>
          <cell r="AB238">
            <v>10651.81</v>
          </cell>
          <cell r="AC238">
            <v>363930.11</v>
          </cell>
          <cell r="AD238">
            <v>-33636.01</v>
          </cell>
          <cell r="AE238">
            <v>7560.45</v>
          </cell>
        </row>
        <row r="239">
          <cell r="A239" t="str">
            <v>Лермонтова, 73</v>
          </cell>
          <cell r="B239" t="str">
            <v>Лермонтова</v>
          </cell>
          <cell r="C239">
            <v>73</v>
          </cell>
          <cell r="D239">
            <v>30665.75</v>
          </cell>
          <cell r="E239">
            <v>-1213.95</v>
          </cell>
          <cell r="F239">
            <v>-118.4</v>
          </cell>
          <cell r="G239">
            <v>0</v>
          </cell>
          <cell r="H239">
            <v>-1332.35</v>
          </cell>
          <cell r="I239">
            <v>4062.56</v>
          </cell>
          <cell r="J239">
            <v>0</v>
          </cell>
          <cell r="K239">
            <v>0</v>
          </cell>
          <cell r="L239">
            <v>4062.56</v>
          </cell>
          <cell r="M239">
            <v>-133.24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81.239999999999995</v>
          </cell>
          <cell r="U239">
            <v>2559.19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2483.21</v>
          </cell>
          <cell r="AD239">
            <v>32245.1</v>
          </cell>
          <cell r="AE239">
            <v>-23.98</v>
          </cell>
        </row>
        <row r="240">
          <cell r="A240" t="str">
            <v>Лермонтова, 77</v>
          </cell>
          <cell r="B240" t="str">
            <v>Лермонтова</v>
          </cell>
          <cell r="C240">
            <v>77</v>
          </cell>
          <cell r="D240">
            <v>56583.74</v>
          </cell>
          <cell r="E240">
            <v>772012.99</v>
          </cell>
          <cell r="F240">
            <v>82068.56</v>
          </cell>
          <cell r="G240">
            <v>0</v>
          </cell>
          <cell r="H240">
            <v>854081.55</v>
          </cell>
          <cell r="I240">
            <v>758066.25</v>
          </cell>
          <cell r="J240">
            <v>60257.99</v>
          </cell>
          <cell r="K240">
            <v>0</v>
          </cell>
          <cell r="L240">
            <v>818324.24</v>
          </cell>
          <cell r="M240">
            <v>85408.25</v>
          </cell>
          <cell r="N240">
            <v>16872.12</v>
          </cell>
          <cell r="O240">
            <v>44241.42</v>
          </cell>
          <cell r="P240">
            <v>9156.68</v>
          </cell>
          <cell r="Q240">
            <v>103481.65</v>
          </cell>
          <cell r="R240">
            <v>0</v>
          </cell>
          <cell r="S240">
            <v>55419.57</v>
          </cell>
          <cell r="T240">
            <v>16366.5</v>
          </cell>
          <cell r="U240">
            <v>685.01</v>
          </cell>
          <cell r="V240">
            <v>28299.94</v>
          </cell>
          <cell r="W240">
            <v>29895.08</v>
          </cell>
          <cell r="X240">
            <v>174532.03</v>
          </cell>
          <cell r="Y240">
            <v>38541.07</v>
          </cell>
          <cell r="Z240">
            <v>0</v>
          </cell>
          <cell r="AA240">
            <v>222498.75</v>
          </cell>
          <cell r="AB240">
            <v>25482.1</v>
          </cell>
          <cell r="AC240">
            <v>867901.94</v>
          </cell>
          <cell r="AD240">
            <v>7006.04</v>
          </cell>
          <cell r="AE240">
            <v>17021.77</v>
          </cell>
        </row>
        <row r="241">
          <cell r="A241" t="str">
            <v>Лермонтова, 84</v>
          </cell>
          <cell r="B241" t="str">
            <v>Лермонтова</v>
          </cell>
          <cell r="C241">
            <v>84</v>
          </cell>
          <cell r="D241">
            <v>32074.38</v>
          </cell>
          <cell r="E241">
            <v>369377.35</v>
          </cell>
          <cell r="F241">
            <v>11900.82</v>
          </cell>
          <cell r="G241">
            <v>0</v>
          </cell>
          <cell r="H241">
            <v>381278.17</v>
          </cell>
          <cell r="I241">
            <v>302387.36</v>
          </cell>
          <cell r="J241">
            <v>6955.59</v>
          </cell>
          <cell r="K241">
            <v>0</v>
          </cell>
          <cell r="L241">
            <v>309342.95</v>
          </cell>
          <cell r="M241">
            <v>38127.81</v>
          </cell>
          <cell r="N241">
            <v>8436.06</v>
          </cell>
          <cell r="O241">
            <v>15758.82</v>
          </cell>
          <cell r="P241">
            <v>3308.52</v>
          </cell>
          <cell r="Q241">
            <v>27140.59</v>
          </cell>
          <cell r="R241">
            <v>0</v>
          </cell>
          <cell r="S241">
            <v>24939.54</v>
          </cell>
          <cell r="T241">
            <v>6186.86</v>
          </cell>
          <cell r="U241">
            <v>597.92999999999995</v>
          </cell>
          <cell r="V241">
            <v>13383.65</v>
          </cell>
          <cell r="W241">
            <v>10457.92</v>
          </cell>
          <cell r="X241">
            <v>106957.74</v>
          </cell>
          <cell r="Y241">
            <v>17702.13</v>
          </cell>
          <cell r="Z241">
            <v>0</v>
          </cell>
          <cell r="AA241">
            <v>72616.92</v>
          </cell>
          <cell r="AB241">
            <v>10915.43</v>
          </cell>
          <cell r="AC241">
            <v>363988.49</v>
          </cell>
          <cell r="AD241">
            <v>-22571.16</v>
          </cell>
          <cell r="AE241">
            <v>7458.57</v>
          </cell>
        </row>
        <row r="242">
          <cell r="A242" t="str">
            <v>Лермонтова, 86</v>
          </cell>
          <cell r="B242" t="str">
            <v>Лермонтова</v>
          </cell>
          <cell r="C242">
            <v>86</v>
          </cell>
          <cell r="D242">
            <v>45889.87</v>
          </cell>
          <cell r="E242">
            <v>170020.97</v>
          </cell>
          <cell r="F242">
            <v>37018.43</v>
          </cell>
          <cell r="G242">
            <v>0</v>
          </cell>
          <cell r="H242">
            <v>207039.4</v>
          </cell>
          <cell r="I242">
            <v>164048.24</v>
          </cell>
          <cell r="J242">
            <v>33016.43</v>
          </cell>
          <cell r="K242">
            <v>0</v>
          </cell>
          <cell r="L242">
            <v>197064.67</v>
          </cell>
          <cell r="M242">
            <v>20704.02</v>
          </cell>
          <cell r="N242">
            <v>8436.06</v>
          </cell>
          <cell r="O242">
            <v>11630.88</v>
          </cell>
          <cell r="P242">
            <v>2706.78</v>
          </cell>
          <cell r="Q242">
            <v>25721.69</v>
          </cell>
          <cell r="R242">
            <v>0</v>
          </cell>
          <cell r="S242">
            <v>11668.38</v>
          </cell>
          <cell r="T242">
            <v>3941.29</v>
          </cell>
          <cell r="U242">
            <v>382.37</v>
          </cell>
          <cell r="V242">
            <v>7219.07</v>
          </cell>
          <cell r="W242">
            <v>7725.56</v>
          </cell>
          <cell r="X242">
            <v>1129.31</v>
          </cell>
          <cell r="Y242">
            <v>10905.03</v>
          </cell>
          <cell r="Z242">
            <v>0</v>
          </cell>
          <cell r="AA242">
            <v>57438.6</v>
          </cell>
          <cell r="AB242">
            <v>5076.66</v>
          </cell>
          <cell r="AC242">
            <v>178899.63</v>
          </cell>
          <cell r="AD242">
            <v>64054.91</v>
          </cell>
          <cell r="AE242">
            <v>4213.93</v>
          </cell>
        </row>
        <row r="243">
          <cell r="A243" t="str">
            <v>Лермонтова, 88</v>
          </cell>
          <cell r="B243" t="str">
            <v>Лермонтова</v>
          </cell>
          <cell r="C243">
            <v>88</v>
          </cell>
          <cell r="D243">
            <v>-86502.44</v>
          </cell>
          <cell r="E243">
            <v>-2829.9</v>
          </cell>
          <cell r="F243">
            <v>0</v>
          </cell>
          <cell r="G243">
            <v>0</v>
          </cell>
          <cell r="H243">
            <v>-2829.9</v>
          </cell>
          <cell r="I243">
            <v>2678.18</v>
          </cell>
          <cell r="J243">
            <v>0</v>
          </cell>
          <cell r="K243">
            <v>0</v>
          </cell>
          <cell r="L243">
            <v>528.20000000000005</v>
          </cell>
          <cell r="M243">
            <v>-282.99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10.56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-323.37</v>
          </cell>
          <cell r="AD243">
            <v>-85650.87</v>
          </cell>
          <cell r="AE243">
            <v>-50.94</v>
          </cell>
        </row>
        <row r="244">
          <cell r="A244" t="str">
            <v>Лермонтова, 90</v>
          </cell>
          <cell r="B244" t="str">
            <v>Лермонтова</v>
          </cell>
          <cell r="C244">
            <v>90</v>
          </cell>
          <cell r="D244">
            <v>4026.82</v>
          </cell>
          <cell r="E244">
            <v>272948.95</v>
          </cell>
          <cell r="F244">
            <v>11469.04</v>
          </cell>
          <cell r="G244">
            <v>0</v>
          </cell>
          <cell r="H244">
            <v>284417.99</v>
          </cell>
          <cell r="I244">
            <v>241494.74</v>
          </cell>
          <cell r="J244">
            <v>13419.48</v>
          </cell>
          <cell r="K244">
            <v>0</v>
          </cell>
          <cell r="L244">
            <v>254689.37</v>
          </cell>
          <cell r="M244">
            <v>28441.79</v>
          </cell>
          <cell r="N244">
            <v>9108.58</v>
          </cell>
          <cell r="O244">
            <v>14938.74</v>
          </cell>
          <cell r="P244">
            <v>3258.1</v>
          </cell>
          <cell r="Q244">
            <v>30816.29</v>
          </cell>
          <cell r="R244">
            <v>0</v>
          </cell>
          <cell r="S244">
            <v>23471.5</v>
          </cell>
          <cell r="T244">
            <v>5093.78</v>
          </cell>
          <cell r="U244">
            <v>496.18</v>
          </cell>
          <cell r="V244">
            <v>12660.9</v>
          </cell>
          <cell r="W244">
            <v>9949.2000000000007</v>
          </cell>
          <cell r="X244">
            <v>49554.63</v>
          </cell>
          <cell r="Y244">
            <v>14392.78</v>
          </cell>
          <cell r="Z244">
            <v>0</v>
          </cell>
          <cell r="AA244">
            <v>66246.14</v>
          </cell>
          <cell r="AB244">
            <v>6729.63</v>
          </cell>
          <cell r="AC244">
            <v>280864.18</v>
          </cell>
          <cell r="AD244">
            <v>-22147.99</v>
          </cell>
          <cell r="AE244">
            <v>5705.94</v>
          </cell>
        </row>
        <row r="245">
          <cell r="A245" t="str">
            <v>Лермонтова, 94</v>
          </cell>
          <cell r="B245" t="str">
            <v>Лермонтова</v>
          </cell>
          <cell r="C245">
            <v>94</v>
          </cell>
          <cell r="D245">
            <v>21898.79</v>
          </cell>
          <cell r="E245">
            <v>396260.31</v>
          </cell>
          <cell r="F245">
            <v>0</v>
          </cell>
          <cell r="G245">
            <v>0</v>
          </cell>
          <cell r="H245">
            <v>396260.31</v>
          </cell>
          <cell r="I245">
            <v>370322.93</v>
          </cell>
          <cell r="J245">
            <v>0</v>
          </cell>
          <cell r="K245">
            <v>0</v>
          </cell>
          <cell r="L245">
            <v>370046.8</v>
          </cell>
          <cell r="M245">
            <v>39626.04</v>
          </cell>
          <cell r="N245">
            <v>6748.8</v>
          </cell>
          <cell r="O245">
            <v>18358.2</v>
          </cell>
          <cell r="P245">
            <v>3964.7</v>
          </cell>
          <cell r="Q245">
            <v>40938.019999999997</v>
          </cell>
          <cell r="R245">
            <v>0</v>
          </cell>
          <cell r="S245">
            <v>26688.35</v>
          </cell>
          <cell r="T245">
            <v>7400.93</v>
          </cell>
          <cell r="U245">
            <v>539.57000000000005</v>
          </cell>
          <cell r="V245">
            <v>15095.75</v>
          </cell>
          <cell r="W245">
            <v>12140.16</v>
          </cell>
          <cell r="X245">
            <v>99206.56</v>
          </cell>
          <cell r="Y245">
            <v>18129.34</v>
          </cell>
          <cell r="Z245">
            <v>0</v>
          </cell>
          <cell r="AA245">
            <v>82399.63</v>
          </cell>
          <cell r="AB245">
            <v>5634.33</v>
          </cell>
          <cell r="AC245">
            <v>384716.7</v>
          </cell>
          <cell r="AD245">
            <v>7228.89</v>
          </cell>
          <cell r="AE245">
            <v>7846.32</v>
          </cell>
        </row>
        <row r="246">
          <cell r="A246" t="str">
            <v>Лермонтова, 96</v>
          </cell>
          <cell r="B246" t="str">
            <v>Лермонтова</v>
          </cell>
          <cell r="C246">
            <v>96</v>
          </cell>
          <cell r="D246">
            <v>2341.2600000000002</v>
          </cell>
          <cell r="E246">
            <v>166476.79</v>
          </cell>
          <cell r="F246">
            <v>5351.02</v>
          </cell>
          <cell r="G246">
            <v>0</v>
          </cell>
          <cell r="H246">
            <v>171827.81</v>
          </cell>
          <cell r="I246">
            <v>148979.46</v>
          </cell>
          <cell r="J246">
            <v>578.34</v>
          </cell>
          <cell r="K246">
            <v>0</v>
          </cell>
          <cell r="L246">
            <v>148579.35999999999</v>
          </cell>
          <cell r="M246">
            <v>17182.75</v>
          </cell>
          <cell r="N246">
            <v>9108.58</v>
          </cell>
          <cell r="O246">
            <v>8661.6</v>
          </cell>
          <cell r="P246">
            <v>2006.15</v>
          </cell>
          <cell r="Q246">
            <v>19895.68</v>
          </cell>
          <cell r="R246">
            <v>0</v>
          </cell>
          <cell r="S246">
            <v>16411.59</v>
          </cell>
          <cell r="T246">
            <v>2971.59</v>
          </cell>
          <cell r="U246">
            <v>448.22</v>
          </cell>
          <cell r="V246">
            <v>7620.26</v>
          </cell>
          <cell r="W246">
            <v>5779.72</v>
          </cell>
          <cell r="X246">
            <v>31270.84</v>
          </cell>
          <cell r="Y246">
            <v>6115.01</v>
          </cell>
          <cell r="Z246">
            <v>0</v>
          </cell>
          <cell r="AA246">
            <v>37330.75</v>
          </cell>
          <cell r="AB246">
            <v>7483.18</v>
          </cell>
          <cell r="AC246">
            <v>175739.95</v>
          </cell>
          <cell r="AD246">
            <v>-24819.33</v>
          </cell>
          <cell r="AE246">
            <v>3454.03</v>
          </cell>
        </row>
        <row r="247">
          <cell r="A247" t="str">
            <v>Лермонтова, 98</v>
          </cell>
          <cell r="B247" t="str">
            <v>Лермонтова</v>
          </cell>
          <cell r="C247">
            <v>98</v>
          </cell>
          <cell r="D247">
            <v>33835.71</v>
          </cell>
          <cell r="E247">
            <v>384925.24</v>
          </cell>
          <cell r="F247">
            <v>0</v>
          </cell>
          <cell r="G247">
            <v>0</v>
          </cell>
          <cell r="H247">
            <v>384925.24</v>
          </cell>
          <cell r="I247">
            <v>361072.35</v>
          </cell>
          <cell r="J247">
            <v>0</v>
          </cell>
          <cell r="K247">
            <v>0</v>
          </cell>
          <cell r="L247">
            <v>360898.86</v>
          </cell>
          <cell r="M247">
            <v>38492.53</v>
          </cell>
          <cell r="N247">
            <v>5061.6400000000003</v>
          </cell>
          <cell r="O247">
            <v>14802.6</v>
          </cell>
          <cell r="P247">
            <v>3433.5</v>
          </cell>
          <cell r="Q247">
            <v>35312.11</v>
          </cell>
          <cell r="R247">
            <v>0</v>
          </cell>
          <cell r="S247">
            <v>21294.25</v>
          </cell>
          <cell r="T247">
            <v>7217.98</v>
          </cell>
          <cell r="U247">
            <v>285.20999999999998</v>
          </cell>
          <cell r="V247">
            <v>12029.53</v>
          </cell>
          <cell r="W247">
            <v>9788.8799999999992</v>
          </cell>
          <cell r="X247">
            <v>136606.10999999999</v>
          </cell>
          <cell r="Y247">
            <v>14817.92</v>
          </cell>
          <cell r="Z247">
            <v>0</v>
          </cell>
          <cell r="AA247">
            <v>66440.63</v>
          </cell>
          <cell r="AB247">
            <v>8310.4599999999991</v>
          </cell>
          <cell r="AC247">
            <v>381440.02</v>
          </cell>
          <cell r="AD247">
            <v>13294.55</v>
          </cell>
          <cell r="AE247">
            <v>7546.67</v>
          </cell>
        </row>
        <row r="248">
          <cell r="A248" t="str">
            <v>Лермонтова, 100</v>
          </cell>
          <cell r="B248" t="str">
            <v>Лермонтова</v>
          </cell>
          <cell r="C248">
            <v>100</v>
          </cell>
          <cell r="D248">
            <v>8845.08</v>
          </cell>
          <cell r="E248">
            <v>290070.40000000002</v>
          </cell>
          <cell r="F248">
            <v>0</v>
          </cell>
          <cell r="G248">
            <v>0</v>
          </cell>
          <cell r="H248">
            <v>290070.40000000002</v>
          </cell>
          <cell r="I248">
            <v>298389.11</v>
          </cell>
          <cell r="J248">
            <v>0</v>
          </cell>
          <cell r="K248">
            <v>0</v>
          </cell>
          <cell r="L248">
            <v>294242.09000000003</v>
          </cell>
          <cell r="M248">
            <v>29007.040000000001</v>
          </cell>
          <cell r="N248">
            <v>6076.3</v>
          </cell>
          <cell r="O248">
            <v>18434.46</v>
          </cell>
          <cell r="P248">
            <v>4421.9799999999996</v>
          </cell>
          <cell r="Q248">
            <v>46033.52</v>
          </cell>
          <cell r="R248">
            <v>0</v>
          </cell>
          <cell r="S248">
            <v>11605.62</v>
          </cell>
          <cell r="T248">
            <v>5884.85</v>
          </cell>
          <cell r="U248">
            <v>464.87</v>
          </cell>
          <cell r="V248">
            <v>11335.23</v>
          </cell>
          <cell r="W248">
            <v>12191.28</v>
          </cell>
          <cell r="X248">
            <v>52273.440000000002</v>
          </cell>
          <cell r="Y248">
            <v>17538.48</v>
          </cell>
          <cell r="Z248">
            <v>0</v>
          </cell>
          <cell r="AA248">
            <v>82253.64</v>
          </cell>
          <cell r="AB248">
            <v>2955.94</v>
          </cell>
          <cell r="AC248">
            <v>306493.88</v>
          </cell>
          <cell r="AD248">
            <v>-3406.71</v>
          </cell>
          <cell r="AE248">
            <v>6017.23</v>
          </cell>
        </row>
        <row r="249">
          <cell r="A249" t="str">
            <v>Лермонтова, 108</v>
          </cell>
          <cell r="B249" t="str">
            <v>Лермонтова</v>
          </cell>
          <cell r="C249">
            <v>108</v>
          </cell>
          <cell r="D249">
            <v>5811.02</v>
          </cell>
          <cell r="E249">
            <v>204123.78</v>
          </cell>
          <cell r="F249">
            <v>0</v>
          </cell>
          <cell r="G249">
            <v>0</v>
          </cell>
          <cell r="H249">
            <v>204123.78</v>
          </cell>
          <cell r="I249">
            <v>205379.77</v>
          </cell>
          <cell r="J249">
            <v>0</v>
          </cell>
          <cell r="K249">
            <v>0</v>
          </cell>
          <cell r="L249">
            <v>198747.94</v>
          </cell>
          <cell r="M249">
            <v>20412.349999999999</v>
          </cell>
          <cell r="N249">
            <v>6076.3</v>
          </cell>
          <cell r="O249">
            <v>10350.6</v>
          </cell>
          <cell r="P249">
            <v>1695.35</v>
          </cell>
          <cell r="Q249">
            <v>18352.18</v>
          </cell>
          <cell r="R249">
            <v>0</v>
          </cell>
          <cell r="S249">
            <v>25282.77</v>
          </cell>
          <cell r="T249">
            <v>3974.95</v>
          </cell>
          <cell r="U249">
            <v>268.11</v>
          </cell>
          <cell r="V249">
            <v>6861.18</v>
          </cell>
          <cell r="W249">
            <v>6844.68</v>
          </cell>
          <cell r="X249">
            <v>9233.48</v>
          </cell>
          <cell r="Y249">
            <v>24514.91</v>
          </cell>
          <cell r="Z249">
            <v>0</v>
          </cell>
          <cell r="AA249">
            <v>46934.78</v>
          </cell>
          <cell r="AB249">
            <v>13194.65</v>
          </cell>
          <cell r="AC249">
            <v>197975.69</v>
          </cell>
          <cell r="AD249">
            <v>6583.27</v>
          </cell>
          <cell r="AE249">
            <v>3979.4</v>
          </cell>
        </row>
        <row r="250">
          <cell r="A250" t="str">
            <v>Ломоносова, 9</v>
          </cell>
          <cell r="B250" t="str">
            <v>Ломоносова</v>
          </cell>
          <cell r="C250">
            <v>9</v>
          </cell>
          <cell r="D250">
            <v>9350.0400000000009</v>
          </cell>
          <cell r="E250">
            <v>365366.83</v>
          </cell>
          <cell r="F250">
            <v>0</v>
          </cell>
          <cell r="G250">
            <v>0</v>
          </cell>
          <cell r="H250">
            <v>365366.83</v>
          </cell>
          <cell r="I250">
            <v>349637.96</v>
          </cell>
          <cell r="J250">
            <v>0</v>
          </cell>
          <cell r="K250">
            <v>0</v>
          </cell>
          <cell r="L250">
            <v>348645.58</v>
          </cell>
          <cell r="M250">
            <v>36536.69</v>
          </cell>
          <cell r="N250">
            <v>12147.09</v>
          </cell>
          <cell r="O250">
            <v>19829.759999999998</v>
          </cell>
          <cell r="P250">
            <v>4030.89</v>
          </cell>
          <cell r="Q250">
            <v>41186.43</v>
          </cell>
          <cell r="R250">
            <v>0</v>
          </cell>
          <cell r="S250">
            <v>24459.51</v>
          </cell>
          <cell r="T250">
            <v>6972.91</v>
          </cell>
          <cell r="U250">
            <v>409.88</v>
          </cell>
          <cell r="V250">
            <v>14307.88</v>
          </cell>
          <cell r="W250">
            <v>13113.24</v>
          </cell>
          <cell r="X250">
            <v>68161.119999999995</v>
          </cell>
          <cell r="Y250">
            <v>15563.62</v>
          </cell>
          <cell r="Z250">
            <v>0</v>
          </cell>
          <cell r="AA250">
            <v>85413.07</v>
          </cell>
          <cell r="AB250">
            <v>10221.15</v>
          </cell>
          <cell r="AC250">
            <v>359655.4</v>
          </cell>
          <cell r="AD250">
            <v>-1659.78</v>
          </cell>
          <cell r="AE250">
            <v>7302.16</v>
          </cell>
        </row>
        <row r="251">
          <cell r="A251" t="str">
            <v>Ломоносова, 70</v>
          </cell>
          <cell r="B251" t="str">
            <v>Ломоносова</v>
          </cell>
          <cell r="C251">
            <v>70</v>
          </cell>
          <cell r="D251">
            <v>38740.97</v>
          </cell>
          <cell r="E251">
            <v>581507.16</v>
          </cell>
          <cell r="F251">
            <v>0</v>
          </cell>
          <cell r="G251">
            <v>0</v>
          </cell>
          <cell r="H251">
            <v>581507.16</v>
          </cell>
          <cell r="I251">
            <v>572968.91</v>
          </cell>
          <cell r="J251">
            <v>0</v>
          </cell>
          <cell r="K251">
            <v>0</v>
          </cell>
          <cell r="L251">
            <v>572968.91</v>
          </cell>
          <cell r="M251">
            <v>58150.720000000001</v>
          </cell>
          <cell r="N251">
            <v>12147.09</v>
          </cell>
          <cell r="O251">
            <v>29263.26</v>
          </cell>
          <cell r="P251">
            <v>6023.63</v>
          </cell>
          <cell r="Q251">
            <v>69320.350000000006</v>
          </cell>
          <cell r="R251">
            <v>0</v>
          </cell>
          <cell r="S251">
            <v>40793.68</v>
          </cell>
          <cell r="T251">
            <v>11459.37</v>
          </cell>
          <cell r="U251">
            <v>277.27999999999997</v>
          </cell>
          <cell r="V251">
            <v>21646.67</v>
          </cell>
          <cell r="W251">
            <v>19382.88</v>
          </cell>
          <cell r="X251">
            <v>107958.38</v>
          </cell>
          <cell r="Y251">
            <v>24636.15</v>
          </cell>
          <cell r="Z251">
            <v>0</v>
          </cell>
          <cell r="AA251">
            <v>132513.45000000001</v>
          </cell>
          <cell r="AB251">
            <v>17114.189999999999</v>
          </cell>
          <cell r="AC251">
            <v>562238.48</v>
          </cell>
          <cell r="AD251">
            <v>49471.4</v>
          </cell>
          <cell r="AE251">
            <v>11551.38</v>
          </cell>
        </row>
        <row r="252">
          <cell r="A252" t="str">
            <v>Ломоносова, 72</v>
          </cell>
          <cell r="B252" t="str">
            <v>Ломоносова</v>
          </cell>
          <cell r="C252">
            <v>72</v>
          </cell>
          <cell r="D252">
            <v>149956.81</v>
          </cell>
          <cell r="E252">
            <v>1171253.76</v>
          </cell>
          <cell r="F252">
            <v>12720.18</v>
          </cell>
          <cell r="G252">
            <v>0</v>
          </cell>
          <cell r="H252">
            <v>1183973.94</v>
          </cell>
          <cell r="I252">
            <v>1119111.99</v>
          </cell>
          <cell r="J252">
            <v>4407.8599999999997</v>
          </cell>
          <cell r="K252">
            <v>0</v>
          </cell>
          <cell r="L252">
            <v>1123519.8500000001</v>
          </cell>
          <cell r="M252">
            <v>118397.39</v>
          </cell>
          <cell r="N252">
            <v>18916.990000000002</v>
          </cell>
          <cell r="O252">
            <v>58046.1</v>
          </cell>
          <cell r="P252">
            <v>12974.25</v>
          </cell>
          <cell r="Q252">
            <v>139994.29</v>
          </cell>
          <cell r="R252">
            <v>0</v>
          </cell>
          <cell r="S252">
            <v>97282.67</v>
          </cell>
          <cell r="T252">
            <v>22470.38</v>
          </cell>
          <cell r="U252">
            <v>816.83</v>
          </cell>
          <cell r="V252">
            <v>46606.61</v>
          </cell>
          <cell r="W252">
            <v>40585.360000000001</v>
          </cell>
          <cell r="X252">
            <v>205162.33</v>
          </cell>
          <cell r="Y252">
            <v>50364.55</v>
          </cell>
          <cell r="Z252">
            <v>0</v>
          </cell>
          <cell r="AA252">
            <v>280203.59000000003</v>
          </cell>
          <cell r="AB252">
            <v>14391.66</v>
          </cell>
          <cell r="AC252">
            <v>1129859.8999999999</v>
          </cell>
          <cell r="AD252">
            <v>143616.76</v>
          </cell>
          <cell r="AE252">
            <v>23646.9</v>
          </cell>
        </row>
        <row r="253">
          <cell r="A253" t="str">
            <v>Ломоносова, 74</v>
          </cell>
          <cell r="B253" t="str">
            <v>Ломоносова</v>
          </cell>
          <cell r="C253">
            <v>74</v>
          </cell>
          <cell r="D253">
            <v>21745.11</v>
          </cell>
          <cell r="E253">
            <v>432385.88</v>
          </cell>
          <cell r="F253">
            <v>0</v>
          </cell>
          <cell r="G253">
            <v>0</v>
          </cell>
          <cell r="H253">
            <v>432385.88</v>
          </cell>
          <cell r="I253">
            <v>405126.04</v>
          </cell>
          <cell r="J253">
            <v>0</v>
          </cell>
          <cell r="K253">
            <v>0</v>
          </cell>
          <cell r="L253">
            <v>405126.04</v>
          </cell>
          <cell r="M253">
            <v>43238.559999999998</v>
          </cell>
          <cell r="N253">
            <v>6748.8</v>
          </cell>
          <cell r="O253">
            <v>20069.64</v>
          </cell>
          <cell r="P253">
            <v>3220.04</v>
          </cell>
          <cell r="Q253">
            <v>38855.64</v>
          </cell>
          <cell r="R253">
            <v>0</v>
          </cell>
          <cell r="S253">
            <v>33231.51</v>
          </cell>
          <cell r="T253">
            <v>8102.51</v>
          </cell>
          <cell r="U253">
            <v>541.25</v>
          </cell>
          <cell r="V253">
            <v>10863.54</v>
          </cell>
          <cell r="W253">
            <v>13271.16</v>
          </cell>
          <cell r="X253">
            <v>96504.25</v>
          </cell>
          <cell r="Y253">
            <v>12884.84</v>
          </cell>
          <cell r="Z253">
            <v>0</v>
          </cell>
          <cell r="AA253">
            <v>91207.78</v>
          </cell>
          <cell r="AB253">
            <v>10882.39</v>
          </cell>
          <cell r="AC253">
            <v>397984.45</v>
          </cell>
          <cell r="AD253">
            <v>28886.7</v>
          </cell>
          <cell r="AE253">
            <v>8362.5400000000009</v>
          </cell>
        </row>
        <row r="254">
          <cell r="A254" t="str">
            <v>Мамина-Сибиряка, 3</v>
          </cell>
          <cell r="B254" t="str">
            <v>Мамина-Сибиряка</v>
          </cell>
          <cell r="C254">
            <v>3</v>
          </cell>
          <cell r="D254">
            <v>-1762.63</v>
          </cell>
          <cell r="E254">
            <v>162334.03</v>
          </cell>
          <cell r="F254">
            <v>0</v>
          </cell>
          <cell r="G254">
            <v>0</v>
          </cell>
          <cell r="H254">
            <v>162334.03</v>
          </cell>
          <cell r="I254">
            <v>135349.63</v>
          </cell>
          <cell r="J254">
            <v>0</v>
          </cell>
          <cell r="K254">
            <v>0</v>
          </cell>
          <cell r="L254">
            <v>135157.93</v>
          </cell>
          <cell r="M254">
            <v>16233.42</v>
          </cell>
          <cell r="N254">
            <v>5234.21</v>
          </cell>
          <cell r="O254">
            <v>5769.72</v>
          </cell>
          <cell r="P254">
            <v>1215</v>
          </cell>
          <cell r="Q254">
            <v>13424.35</v>
          </cell>
          <cell r="R254">
            <v>0</v>
          </cell>
          <cell r="S254">
            <v>10794.3</v>
          </cell>
          <cell r="T254">
            <v>2703.17</v>
          </cell>
          <cell r="U254">
            <v>0</v>
          </cell>
          <cell r="V254">
            <v>4346.2</v>
          </cell>
          <cell r="W254">
            <v>3815.46</v>
          </cell>
          <cell r="X254">
            <v>48397.440000000002</v>
          </cell>
          <cell r="Y254">
            <v>7441.44</v>
          </cell>
          <cell r="Z254">
            <v>0</v>
          </cell>
          <cell r="AA254">
            <v>26529.86</v>
          </cell>
          <cell r="AB254">
            <v>1744.45</v>
          </cell>
          <cell r="AC254">
            <v>150789.72</v>
          </cell>
          <cell r="AD254">
            <v>-17394.419999999998</v>
          </cell>
          <cell r="AE254">
            <v>3140.7</v>
          </cell>
        </row>
        <row r="255">
          <cell r="A255" t="str">
            <v>Мамина-Сибиряка, 5</v>
          </cell>
          <cell r="B255" t="str">
            <v>Мамина-Сибиряка</v>
          </cell>
          <cell r="C255">
            <v>5</v>
          </cell>
          <cell r="D255">
            <v>6054.46</v>
          </cell>
          <cell r="E255">
            <v>211746.31</v>
          </cell>
          <cell r="F255">
            <v>0</v>
          </cell>
          <cell r="G255">
            <v>0</v>
          </cell>
          <cell r="H255">
            <v>211746.31</v>
          </cell>
          <cell r="I255">
            <v>211227.63</v>
          </cell>
          <cell r="J255">
            <v>0</v>
          </cell>
          <cell r="K255">
            <v>0</v>
          </cell>
          <cell r="L255">
            <v>207865.97</v>
          </cell>
          <cell r="M255">
            <v>21174.66</v>
          </cell>
          <cell r="N255">
            <v>1993.05</v>
          </cell>
          <cell r="O255">
            <v>10159.32</v>
          </cell>
          <cell r="P255">
            <v>2691.49</v>
          </cell>
          <cell r="Q255">
            <v>33584.54</v>
          </cell>
          <cell r="R255">
            <v>0</v>
          </cell>
          <cell r="S255">
            <v>15788.63</v>
          </cell>
          <cell r="T255">
            <v>4157.33</v>
          </cell>
          <cell r="U255">
            <v>708.84</v>
          </cell>
          <cell r="V255">
            <v>8069.52</v>
          </cell>
          <cell r="W255">
            <v>6718.32</v>
          </cell>
          <cell r="X255">
            <v>23087.759999999998</v>
          </cell>
          <cell r="Y255">
            <v>14855.22</v>
          </cell>
          <cell r="Z255">
            <v>9899.8799999999992</v>
          </cell>
          <cell r="AA255">
            <v>46064.87</v>
          </cell>
          <cell r="AB255">
            <v>4227.97</v>
          </cell>
          <cell r="AC255">
            <v>207477.32</v>
          </cell>
          <cell r="AD255">
            <v>6443.11</v>
          </cell>
          <cell r="AE255">
            <v>4295.92</v>
          </cell>
        </row>
        <row r="256">
          <cell r="A256" t="str">
            <v>Мамина-Сибиряка, 7</v>
          </cell>
          <cell r="B256" t="str">
            <v>Мамина-Сибиряка</v>
          </cell>
          <cell r="C256">
            <v>7</v>
          </cell>
          <cell r="D256">
            <v>19138.07</v>
          </cell>
          <cell r="E256">
            <v>686414.8</v>
          </cell>
          <cell r="F256">
            <v>0</v>
          </cell>
          <cell r="G256">
            <v>0</v>
          </cell>
          <cell r="H256">
            <v>686414.8</v>
          </cell>
          <cell r="I256">
            <v>680424.48</v>
          </cell>
          <cell r="J256">
            <v>0</v>
          </cell>
          <cell r="K256">
            <v>0</v>
          </cell>
          <cell r="L256">
            <v>677972.47</v>
          </cell>
          <cell r="M256">
            <v>68641.5</v>
          </cell>
          <cell r="N256">
            <v>39155.85</v>
          </cell>
          <cell r="O256">
            <v>31829.7</v>
          </cell>
          <cell r="P256">
            <v>7274.97</v>
          </cell>
          <cell r="Q256">
            <v>85524.11</v>
          </cell>
          <cell r="R256">
            <v>0</v>
          </cell>
          <cell r="S256">
            <v>45449.49</v>
          </cell>
          <cell r="T256">
            <v>13559.45</v>
          </cell>
          <cell r="U256">
            <v>642.08000000000004</v>
          </cell>
          <cell r="V256">
            <v>25682.52</v>
          </cell>
          <cell r="W256">
            <v>21048.720000000001</v>
          </cell>
          <cell r="X256">
            <v>106976.6</v>
          </cell>
          <cell r="Y256">
            <v>43857.599999999999</v>
          </cell>
          <cell r="Z256">
            <v>31016.94</v>
          </cell>
          <cell r="AA256">
            <v>142923.89000000001</v>
          </cell>
          <cell r="AB256">
            <v>7888.05</v>
          </cell>
          <cell r="AC256">
            <v>685136.47</v>
          </cell>
          <cell r="AD256">
            <v>11974.07</v>
          </cell>
          <cell r="AE256">
            <v>13665</v>
          </cell>
        </row>
        <row r="257">
          <cell r="A257" t="str">
            <v>Мамина-Сибиряка, 9</v>
          </cell>
          <cell r="B257" t="str">
            <v>Мамина-Сибиряка</v>
          </cell>
          <cell r="C257">
            <v>9</v>
          </cell>
          <cell r="D257">
            <v>9798.42</v>
          </cell>
          <cell r="E257">
            <v>201531.87</v>
          </cell>
          <cell r="F257">
            <v>0</v>
          </cell>
          <cell r="G257">
            <v>0</v>
          </cell>
          <cell r="H257">
            <v>201531.87</v>
          </cell>
          <cell r="I257">
            <v>172834.4</v>
          </cell>
          <cell r="J257">
            <v>0</v>
          </cell>
          <cell r="K257">
            <v>0</v>
          </cell>
          <cell r="L257">
            <v>172834.4</v>
          </cell>
          <cell r="M257">
            <v>20153.169999999998</v>
          </cell>
          <cell r="N257">
            <v>2681.05</v>
          </cell>
          <cell r="O257">
            <v>9152.0400000000009</v>
          </cell>
          <cell r="P257">
            <v>2217.0300000000002</v>
          </cell>
          <cell r="Q257">
            <v>29823.87</v>
          </cell>
          <cell r="R257">
            <v>0</v>
          </cell>
          <cell r="S257">
            <v>13769.11</v>
          </cell>
          <cell r="T257">
            <v>3456.69</v>
          </cell>
          <cell r="U257">
            <v>493.28</v>
          </cell>
          <cell r="V257">
            <v>5283.54</v>
          </cell>
          <cell r="W257">
            <v>6039.36</v>
          </cell>
          <cell r="X257">
            <v>40327.300000000003</v>
          </cell>
          <cell r="Y257">
            <v>15054.96</v>
          </cell>
          <cell r="Z257">
            <v>8899.3799999999992</v>
          </cell>
          <cell r="AA257">
            <v>38536.239999999998</v>
          </cell>
          <cell r="AB257">
            <v>2457.58</v>
          </cell>
          <cell r="AC257">
            <v>202371.24</v>
          </cell>
          <cell r="AD257">
            <v>-19738.419999999998</v>
          </cell>
          <cell r="AE257">
            <v>4026.64</v>
          </cell>
        </row>
        <row r="258">
          <cell r="A258" t="str">
            <v>Мамина-Сибиряка, 11</v>
          </cell>
          <cell r="B258" t="str">
            <v>Мамина-Сибиряка</v>
          </cell>
          <cell r="C258">
            <v>11</v>
          </cell>
          <cell r="D258">
            <v>14758.49</v>
          </cell>
          <cell r="E258">
            <v>439846.46</v>
          </cell>
          <cell r="F258">
            <v>0</v>
          </cell>
          <cell r="G258">
            <v>0</v>
          </cell>
          <cell r="H258">
            <v>439846.46</v>
          </cell>
          <cell r="I258">
            <v>410780.72</v>
          </cell>
          <cell r="J258">
            <v>0</v>
          </cell>
          <cell r="K258">
            <v>0</v>
          </cell>
          <cell r="L258">
            <v>410780.72</v>
          </cell>
          <cell r="M258">
            <v>43984.67</v>
          </cell>
          <cell r="N258">
            <v>4369.8900000000003</v>
          </cell>
          <cell r="O258">
            <v>21367.8</v>
          </cell>
          <cell r="P258">
            <v>5102.2</v>
          </cell>
          <cell r="Q258">
            <v>61249.99</v>
          </cell>
          <cell r="R258">
            <v>0</v>
          </cell>
          <cell r="S258">
            <v>35532.239999999998</v>
          </cell>
          <cell r="T258">
            <v>8215.61</v>
          </cell>
          <cell r="U258">
            <v>645.67999999999995</v>
          </cell>
          <cell r="V258">
            <v>14580.01</v>
          </cell>
          <cell r="W258">
            <v>14130.36</v>
          </cell>
          <cell r="X258">
            <v>66381.81</v>
          </cell>
          <cell r="Y258">
            <v>33146.559999999998</v>
          </cell>
          <cell r="Z258">
            <v>20822.150000000001</v>
          </cell>
          <cell r="AA258">
            <v>95266.91</v>
          </cell>
          <cell r="AB258">
            <v>10930.07</v>
          </cell>
          <cell r="AC258">
            <v>444561.59</v>
          </cell>
          <cell r="AD258">
            <v>-19022.38</v>
          </cell>
          <cell r="AE258">
            <v>8835.64</v>
          </cell>
        </row>
        <row r="259">
          <cell r="A259" t="str">
            <v>Мамина-Сибиряка, 13</v>
          </cell>
          <cell r="B259" t="str">
            <v>Мамина-Сибиряка</v>
          </cell>
          <cell r="C259">
            <v>13</v>
          </cell>
          <cell r="D259">
            <v>11766.76</v>
          </cell>
          <cell r="E259">
            <v>290051.40000000002</v>
          </cell>
          <cell r="F259">
            <v>0</v>
          </cell>
          <cell r="G259">
            <v>0</v>
          </cell>
          <cell r="H259">
            <v>290051.40000000002</v>
          </cell>
          <cell r="I259">
            <v>291358.28000000003</v>
          </cell>
          <cell r="J259">
            <v>0</v>
          </cell>
          <cell r="K259">
            <v>0</v>
          </cell>
          <cell r="L259">
            <v>287927.23</v>
          </cell>
          <cell r="M259">
            <v>29005.15</v>
          </cell>
          <cell r="N259">
            <v>4682.32</v>
          </cell>
          <cell r="O259">
            <v>19821.12</v>
          </cell>
          <cell r="P259">
            <v>5079.76</v>
          </cell>
          <cell r="Q259">
            <v>62098.2</v>
          </cell>
          <cell r="R259">
            <v>0</v>
          </cell>
          <cell r="S259">
            <v>11940.45</v>
          </cell>
          <cell r="T259">
            <v>5758.54</v>
          </cell>
          <cell r="U259">
            <v>2168.08</v>
          </cell>
          <cell r="V259">
            <v>11271.56</v>
          </cell>
          <cell r="W259">
            <v>13107.84</v>
          </cell>
          <cell r="X259">
            <v>32654.67</v>
          </cell>
          <cell r="Y259">
            <v>20257.41</v>
          </cell>
          <cell r="Z259">
            <v>0</v>
          </cell>
          <cell r="AA259">
            <v>78093.73</v>
          </cell>
          <cell r="AB259">
            <v>5637.47</v>
          </cell>
          <cell r="AC259">
            <v>307711.53000000003</v>
          </cell>
          <cell r="AD259">
            <v>-8017.54</v>
          </cell>
          <cell r="AE259">
            <v>6135.23</v>
          </cell>
        </row>
        <row r="260">
          <cell r="A260" t="str">
            <v>Мамина-Сибиряка, 15</v>
          </cell>
          <cell r="B260" t="str">
            <v>Мамина-Сибиряка</v>
          </cell>
          <cell r="C260">
            <v>15</v>
          </cell>
          <cell r="D260">
            <v>2956.82</v>
          </cell>
          <cell r="E260">
            <v>283907.53000000003</v>
          </cell>
          <cell r="F260">
            <v>0</v>
          </cell>
          <cell r="G260">
            <v>0</v>
          </cell>
          <cell r="H260">
            <v>283907.53000000003</v>
          </cell>
          <cell r="I260">
            <v>251218.41</v>
          </cell>
          <cell r="J260">
            <v>0</v>
          </cell>
          <cell r="K260">
            <v>0</v>
          </cell>
          <cell r="L260">
            <v>250256.4</v>
          </cell>
          <cell r="M260">
            <v>28390.75</v>
          </cell>
          <cell r="N260">
            <v>6076.3</v>
          </cell>
          <cell r="O260">
            <v>10024.68</v>
          </cell>
          <cell r="P260">
            <v>2434.1</v>
          </cell>
          <cell r="Q260">
            <v>28784.92</v>
          </cell>
          <cell r="R260">
            <v>0</v>
          </cell>
          <cell r="S260">
            <v>18284.099999999999</v>
          </cell>
          <cell r="T260">
            <v>5005.1499999999996</v>
          </cell>
          <cell r="U260">
            <v>689.05</v>
          </cell>
          <cell r="V260">
            <v>8576.48</v>
          </cell>
          <cell r="W260">
            <v>6629.16</v>
          </cell>
          <cell r="X260">
            <v>75738.740000000005</v>
          </cell>
          <cell r="Y260">
            <v>13958.84</v>
          </cell>
          <cell r="Z260">
            <v>9768.65</v>
          </cell>
          <cell r="AA260">
            <v>43461.71</v>
          </cell>
          <cell r="AB260">
            <v>1511.12</v>
          </cell>
          <cell r="AC260">
            <v>264882.21999999997</v>
          </cell>
          <cell r="AD260">
            <v>-11669</v>
          </cell>
          <cell r="AE260">
            <v>5548.47</v>
          </cell>
        </row>
        <row r="261">
          <cell r="A261" t="str">
            <v>Мамина-Сибиряка, 17</v>
          </cell>
          <cell r="B261" t="str">
            <v>Мамина-Сибиряка</v>
          </cell>
          <cell r="C261">
            <v>17</v>
          </cell>
          <cell r="D261">
            <v>23257.79</v>
          </cell>
          <cell r="E261">
            <v>244188.79999999999</v>
          </cell>
          <cell r="F261">
            <v>0</v>
          </cell>
          <cell r="G261">
            <v>0</v>
          </cell>
          <cell r="H261">
            <v>244188.79999999999</v>
          </cell>
          <cell r="I261">
            <v>230289.16</v>
          </cell>
          <cell r="J261">
            <v>0</v>
          </cell>
          <cell r="K261">
            <v>0</v>
          </cell>
          <cell r="L261">
            <v>230289.16</v>
          </cell>
          <cell r="M261">
            <v>24418.9</v>
          </cell>
          <cell r="N261">
            <v>6076.3</v>
          </cell>
          <cell r="O261">
            <v>11623.8</v>
          </cell>
          <cell r="P261">
            <v>2659.71</v>
          </cell>
          <cell r="Q261">
            <v>30849.68</v>
          </cell>
          <cell r="R261">
            <v>0</v>
          </cell>
          <cell r="S261">
            <v>22070.13</v>
          </cell>
          <cell r="T261">
            <v>4605.78</v>
          </cell>
          <cell r="U261">
            <v>548.09</v>
          </cell>
          <cell r="V261">
            <v>8576.48</v>
          </cell>
          <cell r="W261">
            <v>7686.56</v>
          </cell>
          <cell r="X261">
            <v>26987.8</v>
          </cell>
          <cell r="Y261">
            <v>14894.87</v>
          </cell>
          <cell r="Z261">
            <v>11329.58</v>
          </cell>
          <cell r="AA261">
            <v>53345.82</v>
          </cell>
          <cell r="AB261">
            <v>5273.51</v>
          </cell>
          <cell r="AC261">
            <v>235821.13</v>
          </cell>
          <cell r="AD261">
            <v>17725.82</v>
          </cell>
          <cell r="AE261">
            <v>4874.12</v>
          </cell>
        </row>
        <row r="262">
          <cell r="A262" t="str">
            <v>Мамина-Сибиряка, 19</v>
          </cell>
          <cell r="B262" t="str">
            <v>Мамина-Сибиряка</v>
          </cell>
          <cell r="C262">
            <v>19</v>
          </cell>
          <cell r="D262">
            <v>33566.85</v>
          </cell>
          <cell r="E262">
            <v>487863.35</v>
          </cell>
          <cell r="F262">
            <v>0</v>
          </cell>
          <cell r="G262">
            <v>0</v>
          </cell>
          <cell r="H262">
            <v>487863.35</v>
          </cell>
          <cell r="I262">
            <v>475126.35</v>
          </cell>
          <cell r="J262">
            <v>0</v>
          </cell>
          <cell r="K262">
            <v>0</v>
          </cell>
          <cell r="L262">
            <v>475126.35</v>
          </cell>
          <cell r="M262">
            <v>48786.35</v>
          </cell>
          <cell r="N262">
            <v>10135.61</v>
          </cell>
          <cell r="O262">
            <v>19644.84</v>
          </cell>
          <cell r="P262">
            <v>5322.79</v>
          </cell>
          <cell r="Q262">
            <v>57212.05</v>
          </cell>
          <cell r="R262">
            <v>0</v>
          </cell>
          <cell r="S262">
            <v>32683.5</v>
          </cell>
          <cell r="T262">
            <v>9502.5300000000007</v>
          </cell>
          <cell r="U262">
            <v>521.82000000000005</v>
          </cell>
          <cell r="V262">
            <v>17201.240000000002</v>
          </cell>
          <cell r="W262">
            <v>12990.72</v>
          </cell>
          <cell r="X262">
            <v>111607.19</v>
          </cell>
          <cell r="Y262">
            <v>29673.53</v>
          </cell>
          <cell r="Z262">
            <v>19142.900000000001</v>
          </cell>
          <cell r="AA262">
            <v>89991.44</v>
          </cell>
          <cell r="AB262">
            <v>12199.54</v>
          </cell>
          <cell r="AC262">
            <v>486355.66</v>
          </cell>
          <cell r="AD262">
            <v>22337.54</v>
          </cell>
          <cell r="AE262">
            <v>9739.61</v>
          </cell>
        </row>
        <row r="263">
          <cell r="A263" t="str">
            <v>Мамина-Сибиряка, 25</v>
          </cell>
          <cell r="B263" t="str">
            <v>Мамина-Сибиряка</v>
          </cell>
          <cell r="C263">
            <v>25</v>
          </cell>
          <cell r="D263">
            <v>161164.76</v>
          </cell>
          <cell r="E263">
            <v>1281635.27</v>
          </cell>
          <cell r="F263">
            <v>0</v>
          </cell>
          <cell r="G263">
            <v>0</v>
          </cell>
          <cell r="H263">
            <v>1281635.27</v>
          </cell>
          <cell r="I263">
            <v>1282321.6599999999</v>
          </cell>
          <cell r="J263">
            <v>0</v>
          </cell>
          <cell r="K263">
            <v>0</v>
          </cell>
          <cell r="L263">
            <v>1277470.77</v>
          </cell>
          <cell r="M263">
            <v>128163.51</v>
          </cell>
          <cell r="N263">
            <v>9112</v>
          </cell>
          <cell r="O263">
            <v>57872.04</v>
          </cell>
          <cell r="P263">
            <v>11752.43</v>
          </cell>
          <cell r="Q263">
            <v>153747.23000000001</v>
          </cell>
          <cell r="R263">
            <v>303708.34000000003</v>
          </cell>
          <cell r="S263">
            <v>38189.65</v>
          </cell>
          <cell r="T263">
            <v>25549.41</v>
          </cell>
          <cell r="U263">
            <v>880.82</v>
          </cell>
          <cell r="V263">
            <v>24693.13</v>
          </cell>
          <cell r="W263">
            <v>38272.68</v>
          </cell>
          <cell r="X263">
            <v>293992.64</v>
          </cell>
          <cell r="Y263">
            <v>104233.24</v>
          </cell>
          <cell r="Z263">
            <v>0</v>
          </cell>
          <cell r="AA263">
            <v>256957.85</v>
          </cell>
          <cell r="AB263">
            <v>23752.33</v>
          </cell>
          <cell r="AC263">
            <v>1496062.19</v>
          </cell>
          <cell r="AD263">
            <v>-57426.66</v>
          </cell>
          <cell r="AE263">
            <v>25184.89</v>
          </cell>
        </row>
        <row r="264">
          <cell r="A264" t="str">
            <v>Мамина-Сибиряка, 27</v>
          </cell>
          <cell r="B264" t="str">
            <v>Мамина-Сибиряка</v>
          </cell>
          <cell r="C264">
            <v>27</v>
          </cell>
          <cell r="D264">
            <v>131791.09</v>
          </cell>
          <cell r="E264">
            <v>938557.71</v>
          </cell>
          <cell r="F264">
            <v>0</v>
          </cell>
          <cell r="G264">
            <v>0</v>
          </cell>
          <cell r="H264">
            <v>938557.71</v>
          </cell>
          <cell r="I264">
            <v>914495.88</v>
          </cell>
          <cell r="J264">
            <v>0</v>
          </cell>
          <cell r="K264">
            <v>0</v>
          </cell>
          <cell r="L264">
            <v>914495.88</v>
          </cell>
          <cell r="M264">
            <v>93855.75</v>
          </cell>
          <cell r="N264">
            <v>9823.58</v>
          </cell>
          <cell r="O264">
            <v>42511.44</v>
          </cell>
          <cell r="P264">
            <v>7868.77</v>
          </cell>
          <cell r="Q264">
            <v>99050.07</v>
          </cell>
          <cell r="R264">
            <v>227781.23</v>
          </cell>
          <cell r="S264">
            <v>17940.3</v>
          </cell>
          <cell r="T264">
            <v>18289.919999999998</v>
          </cell>
          <cell r="U264">
            <v>692.95</v>
          </cell>
          <cell r="V264">
            <v>16724.13</v>
          </cell>
          <cell r="W264">
            <v>28112.400000000001</v>
          </cell>
          <cell r="X264">
            <v>153431.54999999999</v>
          </cell>
          <cell r="Y264">
            <v>57222.5</v>
          </cell>
          <cell r="Z264">
            <v>0</v>
          </cell>
          <cell r="AA264">
            <v>183876.87</v>
          </cell>
          <cell r="AB264">
            <v>8784.89</v>
          </cell>
          <cell r="AC264">
            <v>984276.75</v>
          </cell>
          <cell r="AD264">
            <v>62010.22</v>
          </cell>
          <cell r="AE264">
            <v>18310.400000000001</v>
          </cell>
        </row>
        <row r="265">
          <cell r="A265" t="str">
            <v>Мамина-Сибиряка, 29</v>
          </cell>
          <cell r="B265" t="str">
            <v>Мамина-Сибиряка</v>
          </cell>
          <cell r="C265">
            <v>29</v>
          </cell>
          <cell r="D265">
            <v>128633.97</v>
          </cell>
          <cell r="E265">
            <v>2174572.46</v>
          </cell>
          <cell r="F265">
            <v>0</v>
          </cell>
          <cell r="G265">
            <v>0</v>
          </cell>
          <cell r="H265">
            <v>2174572.46</v>
          </cell>
          <cell r="I265">
            <v>2056408.93</v>
          </cell>
          <cell r="J265">
            <v>0</v>
          </cell>
          <cell r="K265">
            <v>0</v>
          </cell>
          <cell r="L265">
            <v>2050339.95</v>
          </cell>
          <cell r="M265">
            <v>217457.28</v>
          </cell>
          <cell r="N265">
            <v>122763.59</v>
          </cell>
          <cell r="O265">
            <v>75611.22</v>
          </cell>
          <cell r="P265">
            <v>15687.6</v>
          </cell>
          <cell r="Q265">
            <v>192121.47</v>
          </cell>
          <cell r="R265">
            <v>379635.34</v>
          </cell>
          <cell r="S265">
            <v>100701.36</v>
          </cell>
          <cell r="T265">
            <v>41006.800000000003</v>
          </cell>
          <cell r="U265">
            <v>3057.07</v>
          </cell>
          <cell r="V265">
            <v>47879.14</v>
          </cell>
          <cell r="W265">
            <v>49999.96</v>
          </cell>
          <cell r="X265">
            <v>283393.95</v>
          </cell>
          <cell r="Y265">
            <v>173923.08</v>
          </cell>
          <cell r="Z265">
            <v>77240.31</v>
          </cell>
          <cell r="AA265">
            <v>340885.31</v>
          </cell>
          <cell r="AB265">
            <v>45350.95</v>
          </cell>
          <cell r="AC265">
            <v>2208680.5499999998</v>
          </cell>
          <cell r="AD265">
            <v>-29706.63</v>
          </cell>
          <cell r="AE265">
            <v>41966.12</v>
          </cell>
        </row>
        <row r="266">
          <cell r="A266" t="str">
            <v>Мамина-Сибиряка, 47</v>
          </cell>
          <cell r="B266" t="str">
            <v>Мамина-Сибиряка</v>
          </cell>
          <cell r="C266">
            <v>47</v>
          </cell>
          <cell r="D266">
            <v>1557.9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1557.9</v>
          </cell>
          <cell r="AE266">
            <v>0</v>
          </cell>
        </row>
        <row r="267">
          <cell r="A267" t="str">
            <v>Мамина-Сибиряка, 51</v>
          </cell>
          <cell r="B267" t="str">
            <v>Мамина-Сибиряка</v>
          </cell>
          <cell r="C267">
            <v>51</v>
          </cell>
          <cell r="D267">
            <v>-12600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-12600</v>
          </cell>
          <cell r="AE267">
            <v>0</v>
          </cell>
        </row>
        <row r="268">
          <cell r="A268" t="str">
            <v>Мамина-Сибиряка, 55</v>
          </cell>
          <cell r="B268" t="str">
            <v>Мамина-Сибиряка</v>
          </cell>
          <cell r="C268">
            <v>55</v>
          </cell>
          <cell r="D268">
            <v>-135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-135</v>
          </cell>
          <cell r="AE268">
            <v>0</v>
          </cell>
        </row>
        <row r="269">
          <cell r="A269" t="str">
            <v>Маршала Жукова, 20</v>
          </cell>
          <cell r="B269" t="str">
            <v>Маршала Жукова</v>
          </cell>
          <cell r="C269">
            <v>20</v>
          </cell>
          <cell r="D269">
            <v>-1660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-1660</v>
          </cell>
          <cell r="AE269">
            <v>0</v>
          </cell>
        </row>
        <row r="270">
          <cell r="A270" t="str">
            <v>Маршала Конева, 12</v>
          </cell>
          <cell r="B270" t="str">
            <v>Маршала Конева</v>
          </cell>
          <cell r="C270">
            <v>12</v>
          </cell>
          <cell r="D270">
            <v>-29828.66</v>
          </cell>
          <cell r="E270">
            <v>-2578.7800000000002</v>
          </cell>
          <cell r="F270">
            <v>0</v>
          </cell>
          <cell r="G270">
            <v>0</v>
          </cell>
          <cell r="H270">
            <v>-2578.7800000000002</v>
          </cell>
          <cell r="I270">
            <v>2133.9699999999998</v>
          </cell>
          <cell r="J270">
            <v>0</v>
          </cell>
          <cell r="K270">
            <v>0</v>
          </cell>
          <cell r="L270">
            <v>702.91</v>
          </cell>
          <cell r="M270">
            <v>-257.88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14.05</v>
          </cell>
          <cell r="U270">
            <v>1311.3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1021.05</v>
          </cell>
          <cell r="AD270">
            <v>-30146.799999999999</v>
          </cell>
          <cell r="AE270">
            <v>-46.42</v>
          </cell>
        </row>
        <row r="271">
          <cell r="A271" t="str">
            <v>Маршала Конева, 12-а</v>
          </cell>
          <cell r="B271" t="str">
            <v>Маршала Конева</v>
          </cell>
          <cell r="C271" t="str">
            <v>12-а</v>
          </cell>
          <cell r="D271">
            <v>-14503.75</v>
          </cell>
          <cell r="E271">
            <v>-2485.37</v>
          </cell>
          <cell r="F271">
            <v>0</v>
          </cell>
          <cell r="G271">
            <v>0</v>
          </cell>
          <cell r="H271">
            <v>-2485.37</v>
          </cell>
          <cell r="I271">
            <v>-1201.1500000000001</v>
          </cell>
          <cell r="J271">
            <v>0</v>
          </cell>
          <cell r="K271">
            <v>0</v>
          </cell>
          <cell r="L271">
            <v>-1201.1500000000001</v>
          </cell>
          <cell r="M271">
            <v>-248.54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-24.03</v>
          </cell>
          <cell r="U271">
            <v>1677.38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1360.07</v>
          </cell>
          <cell r="AD271">
            <v>-17064.97</v>
          </cell>
          <cell r="AE271">
            <v>-44.74</v>
          </cell>
        </row>
        <row r="272">
          <cell r="A272" t="str">
            <v>Маршала Конева, 14</v>
          </cell>
          <cell r="B272" t="str">
            <v>Маршала Конева</v>
          </cell>
          <cell r="C272">
            <v>14</v>
          </cell>
          <cell r="D272">
            <v>-100912.59</v>
          </cell>
          <cell r="E272">
            <v>-1297.98</v>
          </cell>
          <cell r="F272">
            <v>0</v>
          </cell>
          <cell r="G272">
            <v>0</v>
          </cell>
          <cell r="H272">
            <v>-1297.98</v>
          </cell>
          <cell r="I272">
            <v>4322.49</v>
          </cell>
          <cell r="J272">
            <v>0</v>
          </cell>
          <cell r="K272">
            <v>0</v>
          </cell>
          <cell r="L272">
            <v>4322.49</v>
          </cell>
          <cell r="M272">
            <v>-129.80000000000001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86.45</v>
          </cell>
          <cell r="U272">
            <v>2937.37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2870.65</v>
          </cell>
          <cell r="AD272">
            <v>-99460.75</v>
          </cell>
          <cell r="AE272">
            <v>-23.37</v>
          </cell>
        </row>
        <row r="273">
          <cell r="A273" t="str">
            <v>Маршала Конева, 14-а</v>
          </cell>
          <cell r="B273" t="str">
            <v>Маршала Конева</v>
          </cell>
          <cell r="C273" t="str">
            <v>14-а</v>
          </cell>
          <cell r="D273">
            <v>-32240.31</v>
          </cell>
          <cell r="E273">
            <v>183542.8</v>
          </cell>
          <cell r="F273">
            <v>8010.99</v>
          </cell>
          <cell r="G273">
            <v>0</v>
          </cell>
          <cell r="H273">
            <v>191553.79</v>
          </cell>
          <cell r="I273">
            <v>162068.42000000001</v>
          </cell>
          <cell r="J273">
            <v>2610.38</v>
          </cell>
          <cell r="K273">
            <v>0</v>
          </cell>
          <cell r="L273">
            <v>164635.88</v>
          </cell>
          <cell r="M273">
            <v>19155.37</v>
          </cell>
          <cell r="N273">
            <v>0</v>
          </cell>
          <cell r="O273">
            <v>14549.04</v>
          </cell>
          <cell r="P273">
            <v>5399.84</v>
          </cell>
          <cell r="Q273">
            <v>55169.01</v>
          </cell>
          <cell r="R273">
            <v>0</v>
          </cell>
          <cell r="S273">
            <v>8687.24</v>
          </cell>
          <cell r="T273">
            <v>3292.71</v>
          </cell>
          <cell r="U273">
            <v>1125.74</v>
          </cell>
          <cell r="V273">
            <v>14742.53</v>
          </cell>
          <cell r="W273">
            <v>10010.6</v>
          </cell>
          <cell r="X273">
            <v>16493.689999999999</v>
          </cell>
          <cell r="Y273">
            <v>8585.06</v>
          </cell>
          <cell r="Z273">
            <v>0</v>
          </cell>
          <cell r="AA273">
            <v>36808.86</v>
          </cell>
          <cell r="AB273">
            <v>4578.6899999999996</v>
          </cell>
          <cell r="AC273">
            <v>203018.31</v>
          </cell>
          <cell r="AD273">
            <v>-70622.740000000005</v>
          </cell>
          <cell r="AE273">
            <v>4419.93</v>
          </cell>
        </row>
        <row r="274">
          <cell r="A274" t="str">
            <v>Маршала Конева, 14-б</v>
          </cell>
          <cell r="B274" t="str">
            <v>Маршала Конева</v>
          </cell>
          <cell r="C274" t="str">
            <v>14-б</v>
          </cell>
          <cell r="D274">
            <v>-81782.14</v>
          </cell>
          <cell r="E274">
            <v>200211.99</v>
          </cell>
          <cell r="F274">
            <v>8569.9699999999993</v>
          </cell>
          <cell r="G274">
            <v>0</v>
          </cell>
          <cell r="H274">
            <v>208781.96</v>
          </cell>
          <cell r="I274">
            <v>187043.6</v>
          </cell>
          <cell r="J274">
            <v>1878.9</v>
          </cell>
          <cell r="K274">
            <v>0</v>
          </cell>
          <cell r="L274">
            <v>186112.51</v>
          </cell>
          <cell r="M274">
            <v>20878.21</v>
          </cell>
          <cell r="N274">
            <v>0</v>
          </cell>
          <cell r="O274">
            <v>13881</v>
          </cell>
          <cell r="P274">
            <v>5514.9</v>
          </cell>
          <cell r="Q274">
            <v>59507.01</v>
          </cell>
          <cell r="R274">
            <v>0</v>
          </cell>
          <cell r="S274">
            <v>9277.86</v>
          </cell>
          <cell r="T274">
            <v>3722.25</v>
          </cell>
          <cell r="U274">
            <v>1232.07</v>
          </cell>
          <cell r="V274">
            <v>14665.18</v>
          </cell>
          <cell r="W274">
            <v>9685.08</v>
          </cell>
          <cell r="X274">
            <v>11111.73</v>
          </cell>
          <cell r="Y274">
            <v>6731.57</v>
          </cell>
          <cell r="Z274">
            <v>0</v>
          </cell>
          <cell r="AA274">
            <v>24848.51</v>
          </cell>
          <cell r="AB274">
            <v>9744.2900000000009</v>
          </cell>
          <cell r="AC274">
            <v>195550.47</v>
          </cell>
          <cell r="AD274">
            <v>-91220.1</v>
          </cell>
          <cell r="AE274">
            <v>4750.8100000000004</v>
          </cell>
        </row>
        <row r="275">
          <cell r="A275" t="str">
            <v>Маршала Конева, 18</v>
          </cell>
          <cell r="B275" t="str">
            <v>Маршала Конева</v>
          </cell>
          <cell r="C275">
            <v>18</v>
          </cell>
          <cell r="D275">
            <v>-41975.77</v>
          </cell>
          <cell r="E275">
            <v>412520.54</v>
          </cell>
          <cell r="F275">
            <v>0</v>
          </cell>
          <cell r="G275">
            <v>0</v>
          </cell>
          <cell r="H275">
            <v>412520.54</v>
          </cell>
          <cell r="I275">
            <v>368109.57</v>
          </cell>
          <cell r="J275">
            <v>0</v>
          </cell>
          <cell r="K275">
            <v>0</v>
          </cell>
          <cell r="L275">
            <v>362144.87</v>
          </cell>
          <cell r="M275">
            <v>41252.080000000002</v>
          </cell>
          <cell r="N275">
            <v>16199.5</v>
          </cell>
          <cell r="O275">
            <v>29678.959999999999</v>
          </cell>
          <cell r="P275">
            <v>8736.8799999999992</v>
          </cell>
          <cell r="Q275">
            <v>98166.3</v>
          </cell>
          <cell r="R275">
            <v>0</v>
          </cell>
          <cell r="S275">
            <v>10197.24</v>
          </cell>
          <cell r="T275">
            <v>7242.9</v>
          </cell>
          <cell r="U275">
            <v>2259.87</v>
          </cell>
          <cell r="V275">
            <v>21555.56</v>
          </cell>
          <cell r="W275">
            <v>20483.28</v>
          </cell>
          <cell r="X275">
            <v>17092.310000000001</v>
          </cell>
          <cell r="Y275">
            <v>11086.99</v>
          </cell>
          <cell r="Z275">
            <v>0</v>
          </cell>
          <cell r="AA275">
            <v>43711.199999999997</v>
          </cell>
          <cell r="AB275">
            <v>10532.89</v>
          </cell>
          <cell r="AC275">
            <v>347194.01</v>
          </cell>
          <cell r="AD275">
            <v>-27024.91</v>
          </cell>
          <cell r="AE275">
            <v>8998.0499999999993</v>
          </cell>
        </row>
        <row r="276">
          <cell r="A276" t="str">
            <v>Маршала Конева, 20</v>
          </cell>
          <cell r="B276" t="str">
            <v>Маршала Конева</v>
          </cell>
          <cell r="C276">
            <v>20</v>
          </cell>
          <cell r="D276">
            <v>1558869</v>
          </cell>
          <cell r="E276">
            <v>10638229.52</v>
          </cell>
          <cell r="F276">
            <v>22616.59</v>
          </cell>
          <cell r="G276">
            <v>0</v>
          </cell>
          <cell r="H276">
            <v>10660846.109999999</v>
          </cell>
          <cell r="I276">
            <v>10347485.33</v>
          </cell>
          <cell r="J276">
            <v>15777.94</v>
          </cell>
          <cell r="K276">
            <v>0</v>
          </cell>
          <cell r="L276">
            <v>10296416.75</v>
          </cell>
          <cell r="M276">
            <v>1066084.69</v>
          </cell>
          <cell r="N276">
            <v>464009.13</v>
          </cell>
          <cell r="O276">
            <v>502766.96</v>
          </cell>
          <cell r="P276">
            <v>101457.33</v>
          </cell>
          <cell r="Q276">
            <v>1302960.3600000001</v>
          </cell>
          <cell r="R276">
            <v>2579969.94</v>
          </cell>
          <cell r="S276">
            <v>240897.51</v>
          </cell>
          <cell r="T276">
            <v>205928.35</v>
          </cell>
          <cell r="U276">
            <v>9946.99</v>
          </cell>
          <cell r="V276">
            <v>219121.05</v>
          </cell>
          <cell r="W276">
            <v>332545.40000000002</v>
          </cell>
          <cell r="X276">
            <v>1818130.86</v>
          </cell>
          <cell r="Y276">
            <v>1240813.9099999999</v>
          </cell>
          <cell r="Z276">
            <v>0</v>
          </cell>
          <cell r="AA276">
            <v>2490246.7200000002</v>
          </cell>
          <cell r="AB276">
            <v>182786.69</v>
          </cell>
          <cell r="AC276">
            <v>12967823.369999999</v>
          </cell>
          <cell r="AD276">
            <v>-1112537.6200000001</v>
          </cell>
          <cell r="AE276">
            <v>210157.48</v>
          </cell>
        </row>
        <row r="277">
          <cell r="A277" t="str">
            <v>Маршала Конева, 28</v>
          </cell>
          <cell r="B277" t="str">
            <v>Маршала Конева</v>
          </cell>
          <cell r="C277">
            <v>28</v>
          </cell>
          <cell r="D277">
            <v>10936.96</v>
          </cell>
          <cell r="E277">
            <v>296734.17</v>
          </cell>
          <cell r="F277">
            <v>77442.91</v>
          </cell>
          <cell r="G277">
            <v>0</v>
          </cell>
          <cell r="H277">
            <v>374177.08</v>
          </cell>
          <cell r="I277">
            <v>267089.96000000002</v>
          </cell>
          <cell r="J277">
            <v>102401.79</v>
          </cell>
          <cell r="K277">
            <v>0</v>
          </cell>
          <cell r="L277">
            <v>366536.89</v>
          </cell>
          <cell r="M277">
            <v>37417.760000000002</v>
          </cell>
          <cell r="N277">
            <v>12147.09</v>
          </cell>
          <cell r="O277">
            <v>17109.560000000001</v>
          </cell>
          <cell r="P277">
            <v>3881.95</v>
          </cell>
          <cell r="Q277">
            <v>46844.82</v>
          </cell>
          <cell r="R277">
            <v>0</v>
          </cell>
          <cell r="S277">
            <v>19664.009999999998</v>
          </cell>
          <cell r="T277">
            <v>7330.73</v>
          </cell>
          <cell r="U277">
            <v>3989.94</v>
          </cell>
          <cell r="V277">
            <v>11617.3</v>
          </cell>
          <cell r="W277">
            <v>11790.16</v>
          </cell>
          <cell r="X277">
            <v>91915.01</v>
          </cell>
          <cell r="Y277">
            <v>22348.74</v>
          </cell>
          <cell r="Z277">
            <v>15702.05</v>
          </cell>
          <cell r="AA277">
            <v>94946.32</v>
          </cell>
          <cell r="AB277">
            <v>6619.72</v>
          </cell>
          <cell r="AC277">
            <v>410759.18</v>
          </cell>
          <cell r="AD277">
            <v>-33285.33</v>
          </cell>
          <cell r="AE277">
            <v>7434.02</v>
          </cell>
        </row>
        <row r="278">
          <cell r="A278" t="str">
            <v>Маршала Конева, 30</v>
          </cell>
          <cell r="B278" t="str">
            <v>Маршала Конева</v>
          </cell>
          <cell r="C278">
            <v>30</v>
          </cell>
          <cell r="D278">
            <v>-20636.64</v>
          </cell>
          <cell r="E278">
            <v>634798.56000000006</v>
          </cell>
          <cell r="F278">
            <v>0</v>
          </cell>
          <cell r="G278">
            <v>0</v>
          </cell>
          <cell r="H278">
            <v>634798.56000000006</v>
          </cell>
          <cell r="I278">
            <v>553576.21</v>
          </cell>
          <cell r="J278">
            <v>0</v>
          </cell>
          <cell r="K278">
            <v>0</v>
          </cell>
          <cell r="L278">
            <v>549119.32999999996</v>
          </cell>
          <cell r="M278">
            <v>63479.85</v>
          </cell>
          <cell r="N278">
            <v>17715.7</v>
          </cell>
          <cell r="O278">
            <v>29572.38</v>
          </cell>
          <cell r="P278">
            <v>9218.11</v>
          </cell>
          <cell r="Q278">
            <v>104853.31</v>
          </cell>
          <cell r="R278">
            <v>0</v>
          </cell>
          <cell r="S278">
            <v>26594.38</v>
          </cell>
          <cell r="T278">
            <v>10982.39</v>
          </cell>
          <cell r="U278">
            <v>1250.8499999999999</v>
          </cell>
          <cell r="V278">
            <v>32835.71</v>
          </cell>
          <cell r="W278">
            <v>20274.64</v>
          </cell>
          <cell r="X278">
            <v>105012.78</v>
          </cell>
          <cell r="Y278">
            <v>29813.88</v>
          </cell>
          <cell r="Z278">
            <v>31449.56</v>
          </cell>
          <cell r="AA278">
            <v>121959.1</v>
          </cell>
          <cell r="AB278">
            <v>33393.51</v>
          </cell>
          <cell r="AC278">
            <v>651491.80000000005</v>
          </cell>
          <cell r="AD278">
            <v>-123009.11</v>
          </cell>
          <cell r="AE278">
            <v>13085.65</v>
          </cell>
        </row>
        <row r="279">
          <cell r="A279" t="str">
            <v>Маршала Конева, 34</v>
          </cell>
          <cell r="B279" t="str">
            <v>Маршала Конева</v>
          </cell>
          <cell r="C279">
            <v>34</v>
          </cell>
          <cell r="D279">
            <v>-511.01</v>
          </cell>
          <cell r="E279">
            <v>239788.02</v>
          </cell>
          <cell r="F279">
            <v>30801.64</v>
          </cell>
          <cell r="G279">
            <v>0</v>
          </cell>
          <cell r="H279">
            <v>270589.65999999997</v>
          </cell>
          <cell r="I279">
            <v>229830.09</v>
          </cell>
          <cell r="J279">
            <v>39070.83</v>
          </cell>
          <cell r="K279">
            <v>0</v>
          </cell>
          <cell r="L279">
            <v>268131.88</v>
          </cell>
          <cell r="M279">
            <v>27059.06</v>
          </cell>
          <cell r="N279">
            <v>12147.09</v>
          </cell>
          <cell r="O279">
            <v>16641.36</v>
          </cell>
          <cell r="P279">
            <v>3843.69</v>
          </cell>
          <cell r="Q279">
            <v>43684.39</v>
          </cell>
          <cell r="R279">
            <v>0</v>
          </cell>
          <cell r="S279">
            <v>10965.84</v>
          </cell>
          <cell r="T279">
            <v>5362.67</v>
          </cell>
          <cell r="U279">
            <v>660.87</v>
          </cell>
          <cell r="V279">
            <v>9851.0400000000009</v>
          </cell>
          <cell r="W279">
            <v>11233</v>
          </cell>
          <cell r="X279">
            <v>35174.9</v>
          </cell>
          <cell r="Y279">
            <v>18233.009999999998</v>
          </cell>
          <cell r="Z279">
            <v>0</v>
          </cell>
          <cell r="AA279">
            <v>66044.789999999994</v>
          </cell>
          <cell r="AB279">
            <v>9332.86</v>
          </cell>
          <cell r="AC279">
            <v>275797.13</v>
          </cell>
          <cell r="AD279">
            <v>-8176.26</v>
          </cell>
          <cell r="AE279">
            <v>5562.56</v>
          </cell>
        </row>
        <row r="280">
          <cell r="A280" t="str">
            <v>Маршала Конева, 36</v>
          </cell>
          <cell r="B280" t="str">
            <v>Маршала Конева</v>
          </cell>
          <cell r="C280">
            <v>36</v>
          </cell>
          <cell r="D280">
            <v>11394.46</v>
          </cell>
          <cell r="E280">
            <v>465605.92</v>
          </cell>
          <cell r="F280">
            <v>0</v>
          </cell>
          <cell r="G280">
            <v>0</v>
          </cell>
          <cell r="H280">
            <v>465605.92</v>
          </cell>
          <cell r="I280">
            <v>431397.21</v>
          </cell>
          <cell r="J280">
            <v>0</v>
          </cell>
          <cell r="K280">
            <v>0</v>
          </cell>
          <cell r="L280">
            <v>431397.21</v>
          </cell>
          <cell r="M280">
            <v>46560.58</v>
          </cell>
          <cell r="N280">
            <v>12147.09</v>
          </cell>
          <cell r="O280">
            <v>19533.32</v>
          </cell>
          <cell r="P280">
            <v>4489.9399999999996</v>
          </cell>
          <cell r="Q280">
            <v>49508.34</v>
          </cell>
          <cell r="R280">
            <v>0</v>
          </cell>
          <cell r="S280">
            <v>30925.95</v>
          </cell>
          <cell r="T280">
            <v>8627.94</v>
          </cell>
          <cell r="U280">
            <v>309.8</v>
          </cell>
          <cell r="V280">
            <v>16589.28</v>
          </cell>
          <cell r="W280">
            <v>12917.76</v>
          </cell>
          <cell r="X280">
            <v>95104.77</v>
          </cell>
          <cell r="Y280">
            <v>27318.18</v>
          </cell>
          <cell r="Z280">
            <v>19033.419999999998</v>
          </cell>
          <cell r="AA280">
            <v>88796.79</v>
          </cell>
          <cell r="AB280">
            <v>8579.01</v>
          </cell>
          <cell r="AC280">
            <v>449631.29</v>
          </cell>
          <cell r="AD280">
            <v>-6839.62</v>
          </cell>
          <cell r="AE280">
            <v>9189.1200000000008</v>
          </cell>
        </row>
        <row r="281">
          <cell r="A281" t="str">
            <v>Маршала Конева, 40</v>
          </cell>
          <cell r="B281" t="str">
            <v>Маршала Конева</v>
          </cell>
          <cell r="C281">
            <v>40</v>
          </cell>
          <cell r="D281">
            <v>18236.29</v>
          </cell>
          <cell r="E281">
            <v>821983.55</v>
          </cell>
          <cell r="F281">
            <v>0</v>
          </cell>
          <cell r="G281">
            <v>0</v>
          </cell>
          <cell r="H281">
            <v>821983.55</v>
          </cell>
          <cell r="I281">
            <v>754178.8</v>
          </cell>
          <cell r="J281">
            <v>0</v>
          </cell>
          <cell r="K281">
            <v>0</v>
          </cell>
          <cell r="L281">
            <v>752826.37</v>
          </cell>
          <cell r="M281">
            <v>82198.36</v>
          </cell>
          <cell r="N281">
            <v>18222.62</v>
          </cell>
          <cell r="O281">
            <v>31503.8</v>
          </cell>
          <cell r="P281">
            <v>8001.91</v>
          </cell>
          <cell r="Q281">
            <v>97432.33</v>
          </cell>
          <cell r="R281">
            <v>0</v>
          </cell>
          <cell r="S281">
            <v>45779.81</v>
          </cell>
          <cell r="T281">
            <v>15056.51</v>
          </cell>
          <cell r="U281">
            <v>1021.72</v>
          </cell>
          <cell r="V281">
            <v>24907.45</v>
          </cell>
          <cell r="W281">
            <v>20831.28</v>
          </cell>
          <cell r="X281">
            <v>225566.23</v>
          </cell>
          <cell r="Y281">
            <v>39386.160000000003</v>
          </cell>
          <cell r="Z281">
            <v>41671.42</v>
          </cell>
          <cell r="AA281">
            <v>136859.6</v>
          </cell>
          <cell r="AB281">
            <v>30355.7</v>
          </cell>
          <cell r="AC281">
            <v>835030.92</v>
          </cell>
          <cell r="AD281">
            <v>-63968.26</v>
          </cell>
          <cell r="AE281">
            <v>16236.02</v>
          </cell>
        </row>
        <row r="282">
          <cell r="A282" t="str">
            <v>Маршала Конева, 46</v>
          </cell>
          <cell r="B282" t="str">
            <v>Маршала Конева</v>
          </cell>
          <cell r="C282">
            <v>46</v>
          </cell>
          <cell r="D282">
            <v>39022.42</v>
          </cell>
          <cell r="E282">
            <v>775843.34</v>
          </cell>
          <cell r="F282">
            <v>0</v>
          </cell>
          <cell r="G282">
            <v>0</v>
          </cell>
          <cell r="H282">
            <v>775843.34</v>
          </cell>
          <cell r="I282">
            <v>684784.15</v>
          </cell>
          <cell r="J282">
            <v>0</v>
          </cell>
          <cell r="K282">
            <v>0</v>
          </cell>
          <cell r="L282">
            <v>683534.85</v>
          </cell>
          <cell r="M282">
            <v>77584.34</v>
          </cell>
          <cell r="N282">
            <v>20246.48</v>
          </cell>
          <cell r="O282">
            <v>31784.04</v>
          </cell>
          <cell r="P282">
            <v>7495.12</v>
          </cell>
          <cell r="Q282">
            <v>87086.11</v>
          </cell>
          <cell r="R282">
            <v>0</v>
          </cell>
          <cell r="S282">
            <v>43695.23</v>
          </cell>
          <cell r="T282">
            <v>13670.7</v>
          </cell>
          <cell r="U282">
            <v>892.3</v>
          </cell>
          <cell r="V282">
            <v>24184.9</v>
          </cell>
          <cell r="W282">
            <v>21018.92</v>
          </cell>
          <cell r="X282">
            <v>188519.03</v>
          </cell>
          <cell r="Y282">
            <v>40434.959999999999</v>
          </cell>
          <cell r="Z282">
            <v>30977.08</v>
          </cell>
          <cell r="AA282">
            <v>146416.73000000001</v>
          </cell>
          <cell r="AB282">
            <v>19368.29</v>
          </cell>
          <cell r="AC282">
            <v>768688.56</v>
          </cell>
          <cell r="AD282">
            <v>-46131.29</v>
          </cell>
          <cell r="AE282">
            <v>15314.33</v>
          </cell>
        </row>
        <row r="283">
          <cell r="A283" t="str">
            <v>Маршала Конева, 48</v>
          </cell>
          <cell r="B283" t="str">
            <v>Маршала Конева</v>
          </cell>
          <cell r="C283">
            <v>48</v>
          </cell>
          <cell r="D283">
            <v>-6544.25</v>
          </cell>
          <cell r="E283">
            <v>793330.09</v>
          </cell>
          <cell r="F283">
            <v>0</v>
          </cell>
          <cell r="G283">
            <v>0</v>
          </cell>
          <cell r="H283">
            <v>793330.09</v>
          </cell>
          <cell r="I283">
            <v>783613.87</v>
          </cell>
          <cell r="J283">
            <v>0</v>
          </cell>
          <cell r="K283">
            <v>0</v>
          </cell>
          <cell r="L283">
            <v>779597.74</v>
          </cell>
          <cell r="M283">
            <v>79333.03</v>
          </cell>
          <cell r="N283">
            <v>13497.64</v>
          </cell>
          <cell r="O283">
            <v>31757.06</v>
          </cell>
          <cell r="P283">
            <v>8039.52</v>
          </cell>
          <cell r="Q283">
            <v>97426.77</v>
          </cell>
          <cell r="R283">
            <v>0</v>
          </cell>
          <cell r="S283">
            <v>48667.65</v>
          </cell>
          <cell r="T283">
            <v>15591.97</v>
          </cell>
          <cell r="U283">
            <v>773.91</v>
          </cell>
          <cell r="V283">
            <v>25705.78</v>
          </cell>
          <cell r="W283">
            <v>21000.68</v>
          </cell>
          <cell r="X283">
            <v>197755.21</v>
          </cell>
          <cell r="Y283">
            <v>41322.51</v>
          </cell>
          <cell r="Z283">
            <v>30945.9</v>
          </cell>
          <cell r="AA283">
            <v>145706.94</v>
          </cell>
          <cell r="AB283">
            <v>18038.36</v>
          </cell>
          <cell r="AC283">
            <v>791290.01</v>
          </cell>
          <cell r="AD283">
            <v>-18236.52</v>
          </cell>
          <cell r="AE283">
            <v>15727.08</v>
          </cell>
        </row>
        <row r="284">
          <cell r="A284" t="str">
            <v>Маршала Конева, 50</v>
          </cell>
          <cell r="B284" t="str">
            <v>Маршала Конева</v>
          </cell>
          <cell r="C284">
            <v>50</v>
          </cell>
          <cell r="D284">
            <v>6755.08</v>
          </cell>
          <cell r="E284">
            <v>459782.34</v>
          </cell>
          <cell r="F284">
            <v>0</v>
          </cell>
          <cell r="G284">
            <v>0</v>
          </cell>
          <cell r="H284">
            <v>459782.34</v>
          </cell>
          <cell r="I284">
            <v>442595.16</v>
          </cell>
          <cell r="J284">
            <v>0</v>
          </cell>
          <cell r="K284">
            <v>0</v>
          </cell>
          <cell r="L284">
            <v>442595.16</v>
          </cell>
          <cell r="M284">
            <v>45978.25</v>
          </cell>
          <cell r="N284">
            <v>12147.09</v>
          </cell>
          <cell r="O284">
            <v>19473.12</v>
          </cell>
          <cell r="P284">
            <v>4715.22</v>
          </cell>
          <cell r="Q284">
            <v>52327.25</v>
          </cell>
          <cell r="R284">
            <v>0</v>
          </cell>
          <cell r="S284">
            <v>27650.76</v>
          </cell>
          <cell r="T284">
            <v>8851.91</v>
          </cell>
          <cell r="U284">
            <v>416.14</v>
          </cell>
          <cell r="V284">
            <v>15571.3</v>
          </cell>
          <cell r="W284">
            <v>12880.12</v>
          </cell>
          <cell r="X284">
            <v>108722.67</v>
          </cell>
          <cell r="Y284">
            <v>26778.67</v>
          </cell>
          <cell r="Z284">
            <v>18970.349999999999</v>
          </cell>
          <cell r="AA284">
            <v>88386.07</v>
          </cell>
          <cell r="AB284">
            <v>12897.98</v>
          </cell>
          <cell r="AC284">
            <v>464891.7</v>
          </cell>
          <cell r="AD284">
            <v>-15541.46</v>
          </cell>
          <cell r="AE284">
            <v>9124.7999999999993</v>
          </cell>
        </row>
        <row r="285">
          <cell r="A285" t="str">
            <v>Маршала Конева, 52</v>
          </cell>
          <cell r="B285" t="str">
            <v>Маршала Конева</v>
          </cell>
          <cell r="C285">
            <v>52</v>
          </cell>
          <cell r="D285">
            <v>-15060.65</v>
          </cell>
          <cell r="E285">
            <v>834896.48</v>
          </cell>
          <cell r="F285">
            <v>0</v>
          </cell>
          <cell r="G285">
            <v>0</v>
          </cell>
          <cell r="H285">
            <v>834896.48</v>
          </cell>
          <cell r="I285">
            <v>757727.57</v>
          </cell>
          <cell r="J285">
            <v>0</v>
          </cell>
          <cell r="K285">
            <v>0</v>
          </cell>
          <cell r="L285">
            <v>754556.64</v>
          </cell>
          <cell r="M285">
            <v>83489.649999999994</v>
          </cell>
          <cell r="N285">
            <v>20246.48</v>
          </cell>
          <cell r="O285">
            <v>41560.14</v>
          </cell>
          <cell r="P285">
            <v>10327.06</v>
          </cell>
          <cell r="Q285">
            <v>126791.79</v>
          </cell>
          <cell r="R285">
            <v>0</v>
          </cell>
          <cell r="S285">
            <v>47706.06</v>
          </cell>
          <cell r="T285">
            <v>15091.13</v>
          </cell>
          <cell r="U285">
            <v>651.70000000000005</v>
          </cell>
          <cell r="V285">
            <v>30191.48</v>
          </cell>
          <cell r="W285">
            <v>27484.12</v>
          </cell>
          <cell r="X285">
            <v>180014.12</v>
          </cell>
          <cell r="Y285">
            <v>48838.7</v>
          </cell>
          <cell r="Z285">
            <v>40512.28</v>
          </cell>
          <cell r="AA285">
            <v>156946.95000000001</v>
          </cell>
          <cell r="AB285">
            <v>23872.94</v>
          </cell>
          <cell r="AC285">
            <v>870611.63</v>
          </cell>
          <cell r="AD285">
            <v>-131115.64000000001</v>
          </cell>
          <cell r="AE285">
            <v>16887.03</v>
          </cell>
        </row>
        <row r="286">
          <cell r="A286" t="str">
            <v>Маршала Конева, 56</v>
          </cell>
          <cell r="B286" t="str">
            <v>Маршала Конева</v>
          </cell>
          <cell r="C286">
            <v>56</v>
          </cell>
          <cell r="D286">
            <v>-14067.57</v>
          </cell>
          <cell r="E286">
            <v>553216.61</v>
          </cell>
          <cell r="F286">
            <v>0</v>
          </cell>
          <cell r="G286">
            <v>0</v>
          </cell>
          <cell r="H286">
            <v>553216.61</v>
          </cell>
          <cell r="I286">
            <v>503979.58</v>
          </cell>
          <cell r="J286">
            <v>0</v>
          </cell>
          <cell r="K286">
            <v>0</v>
          </cell>
          <cell r="L286">
            <v>503979.58</v>
          </cell>
          <cell r="M286">
            <v>55321.66</v>
          </cell>
          <cell r="N286">
            <v>18222.62</v>
          </cell>
          <cell r="O286">
            <v>31545.54</v>
          </cell>
          <cell r="P286">
            <v>7716.96</v>
          </cell>
          <cell r="Q286">
            <v>97543.31</v>
          </cell>
          <cell r="R286">
            <v>0</v>
          </cell>
          <cell r="S286">
            <v>31958.43</v>
          </cell>
          <cell r="T286">
            <v>10079.58</v>
          </cell>
          <cell r="U286">
            <v>720.9</v>
          </cell>
          <cell r="V286">
            <v>20225.23</v>
          </cell>
          <cell r="W286">
            <v>20859.16</v>
          </cell>
          <cell r="X286">
            <v>61980.78</v>
          </cell>
          <cell r="Y286">
            <v>34585.75</v>
          </cell>
          <cell r="Z286">
            <v>30747.25</v>
          </cell>
          <cell r="AA286">
            <v>132022.07999999999</v>
          </cell>
          <cell r="AB286">
            <v>10455.790000000001</v>
          </cell>
          <cell r="AC286">
            <v>575331.96</v>
          </cell>
          <cell r="AD286">
            <v>-85419.95</v>
          </cell>
          <cell r="AE286">
            <v>11346.92</v>
          </cell>
        </row>
        <row r="287">
          <cell r="A287" t="str">
            <v>Маршала Конева, 68</v>
          </cell>
          <cell r="B287" t="str">
            <v>Маршала Конева</v>
          </cell>
          <cell r="C287">
            <v>68</v>
          </cell>
          <cell r="D287">
            <v>35714.33</v>
          </cell>
          <cell r="E287">
            <v>466093.11</v>
          </cell>
          <cell r="F287">
            <v>0</v>
          </cell>
          <cell r="G287">
            <v>0</v>
          </cell>
          <cell r="H287">
            <v>466093.11</v>
          </cell>
          <cell r="I287">
            <v>432295</v>
          </cell>
          <cell r="J287">
            <v>0</v>
          </cell>
          <cell r="K287">
            <v>0</v>
          </cell>
          <cell r="L287">
            <v>431951.28</v>
          </cell>
          <cell r="M287">
            <v>46609.32</v>
          </cell>
          <cell r="N287">
            <v>16872</v>
          </cell>
          <cell r="O287">
            <v>31830.48</v>
          </cell>
          <cell r="P287">
            <v>7626.91</v>
          </cell>
          <cell r="Q287">
            <v>99741.36</v>
          </cell>
          <cell r="R287">
            <v>0</v>
          </cell>
          <cell r="S287">
            <v>15033.81</v>
          </cell>
          <cell r="T287">
            <v>8639.01</v>
          </cell>
          <cell r="U287">
            <v>882.68</v>
          </cell>
          <cell r="V287">
            <v>15794.98</v>
          </cell>
          <cell r="W287">
            <v>21089.040000000001</v>
          </cell>
          <cell r="X287">
            <v>57337.43</v>
          </cell>
          <cell r="Y287">
            <v>32859.18</v>
          </cell>
          <cell r="Z287">
            <v>0</v>
          </cell>
          <cell r="AA287">
            <v>124657.85</v>
          </cell>
          <cell r="AB287">
            <v>14012.08</v>
          </cell>
          <cell r="AC287">
            <v>502748.66</v>
          </cell>
          <cell r="AD287">
            <v>-35083.050000000003</v>
          </cell>
          <cell r="AE287">
            <v>9762.5300000000007</v>
          </cell>
        </row>
        <row r="288">
          <cell r="A288" t="str">
            <v>Маршала Конева, 70</v>
          </cell>
          <cell r="B288" t="str">
            <v>Маршала Конева</v>
          </cell>
          <cell r="C288">
            <v>70</v>
          </cell>
          <cell r="D288">
            <v>14446.02</v>
          </cell>
          <cell r="E288">
            <v>500044.99</v>
          </cell>
          <cell r="F288">
            <v>0</v>
          </cell>
          <cell r="G288">
            <v>0</v>
          </cell>
          <cell r="H288">
            <v>500044.99</v>
          </cell>
          <cell r="I288">
            <v>434006.24</v>
          </cell>
          <cell r="J288">
            <v>0</v>
          </cell>
          <cell r="K288">
            <v>0</v>
          </cell>
          <cell r="L288">
            <v>433259.67</v>
          </cell>
          <cell r="M288">
            <v>50004.47</v>
          </cell>
          <cell r="N288">
            <v>11163.9</v>
          </cell>
          <cell r="O288">
            <v>19116.12</v>
          </cell>
          <cell r="P288">
            <v>4834.1400000000003</v>
          </cell>
          <cell r="Q288">
            <v>58184.84</v>
          </cell>
          <cell r="R288">
            <v>0</v>
          </cell>
          <cell r="S288">
            <v>31422.93</v>
          </cell>
          <cell r="T288">
            <v>8665.2000000000007</v>
          </cell>
          <cell r="U288">
            <v>784.29</v>
          </cell>
          <cell r="V288">
            <v>16295.29</v>
          </cell>
          <cell r="W288">
            <v>12657.24</v>
          </cell>
          <cell r="X288">
            <v>105111.54</v>
          </cell>
          <cell r="Y288">
            <v>32051.4</v>
          </cell>
          <cell r="Z288">
            <v>18651.349999999999</v>
          </cell>
          <cell r="AA288">
            <v>85200.36</v>
          </cell>
          <cell r="AB288">
            <v>16144.21</v>
          </cell>
          <cell r="AC288">
            <v>480158.23</v>
          </cell>
          <cell r="AD288">
            <v>-32452.54</v>
          </cell>
          <cell r="AE288">
            <v>9870.9500000000007</v>
          </cell>
        </row>
        <row r="289">
          <cell r="A289" t="str">
            <v>Маршала Конева, 72</v>
          </cell>
          <cell r="B289" t="str">
            <v>Маршала Конева</v>
          </cell>
          <cell r="C289">
            <v>72</v>
          </cell>
          <cell r="D289">
            <v>17248.259999999998</v>
          </cell>
          <cell r="E289">
            <v>598421.42000000004</v>
          </cell>
          <cell r="F289">
            <v>0</v>
          </cell>
          <cell r="G289">
            <v>0</v>
          </cell>
          <cell r="H289">
            <v>598421.42000000004</v>
          </cell>
          <cell r="I289">
            <v>591982.97</v>
          </cell>
          <cell r="J289">
            <v>0</v>
          </cell>
          <cell r="K289">
            <v>0</v>
          </cell>
          <cell r="L289">
            <v>590327.81999999995</v>
          </cell>
          <cell r="M289">
            <v>59842.13</v>
          </cell>
          <cell r="N289">
            <v>16795</v>
          </cell>
          <cell r="O289">
            <v>30966.54</v>
          </cell>
          <cell r="P289">
            <v>8151.01</v>
          </cell>
          <cell r="Q289">
            <v>96460.92</v>
          </cell>
          <cell r="R289">
            <v>0</v>
          </cell>
          <cell r="S289">
            <v>42573.599999999999</v>
          </cell>
          <cell r="T289">
            <v>11806.54</v>
          </cell>
          <cell r="U289">
            <v>924.39</v>
          </cell>
          <cell r="V289">
            <v>23132.63</v>
          </cell>
          <cell r="W289">
            <v>20476.560000000001</v>
          </cell>
          <cell r="X289">
            <v>146974.94</v>
          </cell>
          <cell r="Y289">
            <v>19666.45</v>
          </cell>
          <cell r="Z289">
            <v>30173.78</v>
          </cell>
          <cell r="AA289">
            <v>101986.17</v>
          </cell>
          <cell r="AB289">
            <v>25657.439999999999</v>
          </cell>
          <cell r="AC289">
            <v>647826.87</v>
          </cell>
          <cell r="AD289">
            <v>-40250.79</v>
          </cell>
          <cell r="AE289">
            <v>12238.77</v>
          </cell>
        </row>
        <row r="290">
          <cell r="A290" t="str">
            <v>Маршала Конева, 74</v>
          </cell>
          <cell r="B290" t="str">
            <v>Маршала Конева</v>
          </cell>
          <cell r="C290">
            <v>74</v>
          </cell>
          <cell r="D290">
            <v>8154.81</v>
          </cell>
          <cell r="E290">
            <v>282965.08</v>
          </cell>
          <cell r="F290">
            <v>0</v>
          </cell>
          <cell r="G290">
            <v>0</v>
          </cell>
          <cell r="H290">
            <v>282965.08</v>
          </cell>
          <cell r="I290">
            <v>274644.88</v>
          </cell>
          <cell r="J290">
            <v>0</v>
          </cell>
          <cell r="K290">
            <v>0</v>
          </cell>
          <cell r="L290">
            <v>273131.81</v>
          </cell>
          <cell r="M290">
            <v>28296.47</v>
          </cell>
          <cell r="N290">
            <v>12178.26</v>
          </cell>
          <cell r="O290">
            <v>19178.939999999999</v>
          </cell>
          <cell r="P290">
            <v>4515.5</v>
          </cell>
          <cell r="Q290">
            <v>53384.93</v>
          </cell>
          <cell r="R290">
            <v>0</v>
          </cell>
          <cell r="S290">
            <v>11769.15</v>
          </cell>
          <cell r="T290">
            <v>5462.62</v>
          </cell>
          <cell r="U290">
            <v>693.4</v>
          </cell>
          <cell r="V290">
            <v>10406.120000000001</v>
          </cell>
          <cell r="W290">
            <v>12682.96</v>
          </cell>
          <cell r="X290">
            <v>35307.300000000003</v>
          </cell>
          <cell r="Y290">
            <v>20029.45</v>
          </cell>
          <cell r="Z290">
            <v>0</v>
          </cell>
          <cell r="AA290">
            <v>77679.23</v>
          </cell>
          <cell r="AB290">
            <v>14716.07</v>
          </cell>
          <cell r="AC290">
            <v>312206.58</v>
          </cell>
          <cell r="AD290">
            <v>-30919.96</v>
          </cell>
          <cell r="AE290">
            <v>5906.18</v>
          </cell>
        </row>
        <row r="291">
          <cell r="A291" t="str">
            <v>Маршала Конева, 76</v>
          </cell>
          <cell r="B291" t="str">
            <v>Маршала Конева</v>
          </cell>
          <cell r="C291">
            <v>76</v>
          </cell>
          <cell r="D291">
            <v>2584.7600000000002</v>
          </cell>
          <cell r="E291">
            <v>417270.83</v>
          </cell>
          <cell r="F291">
            <v>0</v>
          </cell>
          <cell r="G291">
            <v>0</v>
          </cell>
          <cell r="H291">
            <v>417270.83</v>
          </cell>
          <cell r="I291">
            <v>415477.33</v>
          </cell>
          <cell r="J291">
            <v>0</v>
          </cell>
          <cell r="K291">
            <v>0</v>
          </cell>
          <cell r="L291">
            <v>415477.33</v>
          </cell>
          <cell r="M291">
            <v>41727.14</v>
          </cell>
          <cell r="N291">
            <v>13497.64</v>
          </cell>
          <cell r="O291">
            <v>19517.16</v>
          </cell>
          <cell r="P291">
            <v>4496.8900000000003</v>
          </cell>
          <cell r="Q291">
            <v>51154.39</v>
          </cell>
          <cell r="R291">
            <v>0</v>
          </cell>
          <cell r="S291">
            <v>32511.24</v>
          </cell>
          <cell r="T291">
            <v>8309.5400000000009</v>
          </cell>
          <cell r="U291">
            <v>338.99</v>
          </cell>
          <cell r="V291">
            <v>17152.97</v>
          </cell>
          <cell r="W291">
            <v>12907.12</v>
          </cell>
          <cell r="X291">
            <v>46401.96</v>
          </cell>
          <cell r="Y291">
            <v>27861.040000000001</v>
          </cell>
          <cell r="Z291">
            <v>19017.47</v>
          </cell>
          <cell r="AA291">
            <v>89621.440000000002</v>
          </cell>
          <cell r="AB291">
            <v>12918.62</v>
          </cell>
          <cell r="AC291">
            <v>405753.9</v>
          </cell>
          <cell r="AD291">
            <v>12308.19</v>
          </cell>
          <cell r="AE291">
            <v>8320.2900000000009</v>
          </cell>
        </row>
        <row r="292">
          <cell r="A292" t="str">
            <v>Маршала Конева, 78</v>
          </cell>
          <cell r="B292" t="str">
            <v>Маршала Конева</v>
          </cell>
          <cell r="C292">
            <v>78</v>
          </cell>
          <cell r="D292">
            <v>31263.19</v>
          </cell>
          <cell r="E292">
            <v>421886.01</v>
          </cell>
          <cell r="F292">
            <v>21036.22</v>
          </cell>
          <cell r="G292">
            <v>0</v>
          </cell>
          <cell r="H292">
            <v>442922.23</v>
          </cell>
          <cell r="I292">
            <v>445959.83</v>
          </cell>
          <cell r="J292">
            <v>6117.64</v>
          </cell>
          <cell r="K292">
            <v>0</v>
          </cell>
          <cell r="L292">
            <v>423112.14</v>
          </cell>
          <cell r="M292">
            <v>44292.28</v>
          </cell>
          <cell r="N292">
            <v>20246.48</v>
          </cell>
          <cell r="O292">
            <v>29749.62</v>
          </cell>
          <cell r="P292">
            <v>8103.9</v>
          </cell>
          <cell r="Q292">
            <v>97179.06</v>
          </cell>
          <cell r="R292">
            <v>0</v>
          </cell>
          <cell r="S292">
            <v>12907.23</v>
          </cell>
          <cell r="T292">
            <v>8462.24</v>
          </cell>
          <cell r="U292">
            <v>976.49</v>
          </cell>
          <cell r="V292">
            <v>17886.12</v>
          </cell>
          <cell r="W292">
            <v>19738.36</v>
          </cell>
          <cell r="X292">
            <v>70494.38</v>
          </cell>
          <cell r="Y292">
            <v>26752.79</v>
          </cell>
          <cell r="Z292">
            <v>0</v>
          </cell>
          <cell r="AA292">
            <v>118884.87</v>
          </cell>
          <cell r="AB292">
            <v>34894.11</v>
          </cell>
          <cell r="AC292">
            <v>519999.26</v>
          </cell>
          <cell r="AD292">
            <v>-65623.929999999993</v>
          </cell>
          <cell r="AE292">
            <v>9431.33</v>
          </cell>
        </row>
        <row r="293">
          <cell r="A293" t="str">
            <v>Маяковского, 5-а</v>
          </cell>
          <cell r="B293" t="str">
            <v>Маяковского</v>
          </cell>
          <cell r="C293" t="str">
            <v>5-а</v>
          </cell>
          <cell r="D293">
            <v>22389.91</v>
          </cell>
          <cell r="E293">
            <v>186984.17</v>
          </cell>
          <cell r="F293">
            <v>44299.43</v>
          </cell>
          <cell r="G293">
            <v>0</v>
          </cell>
          <cell r="H293">
            <v>231283.6</v>
          </cell>
          <cell r="I293">
            <v>187065.08</v>
          </cell>
          <cell r="J293">
            <v>35128.18</v>
          </cell>
          <cell r="K293">
            <v>0</v>
          </cell>
          <cell r="L293">
            <v>221868.21</v>
          </cell>
          <cell r="M293">
            <v>23128.45</v>
          </cell>
          <cell r="N293">
            <v>6076.3</v>
          </cell>
          <cell r="O293">
            <v>11413.02</v>
          </cell>
          <cell r="P293">
            <v>2474.42</v>
          </cell>
          <cell r="Q293">
            <v>22255.79</v>
          </cell>
          <cell r="R293">
            <v>0</v>
          </cell>
          <cell r="S293">
            <v>22396.17</v>
          </cell>
          <cell r="T293">
            <v>4437.38</v>
          </cell>
          <cell r="U293">
            <v>243.51</v>
          </cell>
          <cell r="V293">
            <v>10330.11</v>
          </cell>
          <cell r="W293">
            <v>7803.96</v>
          </cell>
          <cell r="X293">
            <v>38515.9</v>
          </cell>
          <cell r="Y293">
            <v>13641.6</v>
          </cell>
          <cell r="Z293">
            <v>9779.44</v>
          </cell>
          <cell r="AA293">
            <v>61057.64</v>
          </cell>
          <cell r="AB293">
            <v>3152.07</v>
          </cell>
          <cell r="AC293">
            <v>241314.21</v>
          </cell>
          <cell r="AD293">
            <v>2943.91</v>
          </cell>
          <cell r="AE293">
            <v>4608.45</v>
          </cell>
        </row>
        <row r="294">
          <cell r="A294" t="str">
            <v>Маяковского, 5-б</v>
          </cell>
          <cell r="B294" t="str">
            <v>Маяковского</v>
          </cell>
          <cell r="C294" t="str">
            <v>5-б</v>
          </cell>
          <cell r="D294">
            <v>32060.85</v>
          </cell>
          <cell r="E294">
            <v>368836.82</v>
          </cell>
          <cell r="F294">
            <v>48669.99</v>
          </cell>
          <cell r="G294">
            <v>0</v>
          </cell>
          <cell r="H294">
            <v>417506.81</v>
          </cell>
          <cell r="I294">
            <v>355229.7</v>
          </cell>
          <cell r="J294">
            <v>41420.589999999997</v>
          </cell>
          <cell r="K294">
            <v>0</v>
          </cell>
          <cell r="L294">
            <v>396650.29</v>
          </cell>
          <cell r="M294">
            <v>41750.75</v>
          </cell>
          <cell r="N294">
            <v>9450.7000000000007</v>
          </cell>
          <cell r="O294">
            <v>21197.4</v>
          </cell>
          <cell r="P294">
            <v>4603.9399999999996</v>
          </cell>
          <cell r="Q294">
            <v>51929.09</v>
          </cell>
          <cell r="R294">
            <v>0</v>
          </cell>
          <cell r="S294">
            <v>29735.58</v>
          </cell>
          <cell r="T294">
            <v>7933.02</v>
          </cell>
          <cell r="U294">
            <v>237.25</v>
          </cell>
          <cell r="V294">
            <v>15419.72</v>
          </cell>
          <cell r="W294">
            <v>14266.88</v>
          </cell>
          <cell r="X294">
            <v>76985.27</v>
          </cell>
          <cell r="Y294">
            <v>16171.44</v>
          </cell>
          <cell r="Z294">
            <v>18596.189999999999</v>
          </cell>
          <cell r="AA294">
            <v>104785.34</v>
          </cell>
          <cell r="AB294">
            <v>9137.2999999999993</v>
          </cell>
          <cell r="AC294">
            <v>430543.7</v>
          </cell>
          <cell r="AD294">
            <v>-1832.56</v>
          </cell>
          <cell r="AE294">
            <v>8343.83</v>
          </cell>
        </row>
        <row r="295">
          <cell r="A295" t="str">
            <v>Маяковского, 12</v>
          </cell>
          <cell r="B295" t="str">
            <v>Маяковского</v>
          </cell>
          <cell r="C295">
            <v>12</v>
          </cell>
          <cell r="D295">
            <v>26882.400000000001</v>
          </cell>
          <cell r="E295">
            <v>-122.85</v>
          </cell>
          <cell r="F295">
            <v>-64.13</v>
          </cell>
          <cell r="G295">
            <v>0</v>
          </cell>
          <cell r="H295">
            <v>-186.98</v>
          </cell>
          <cell r="I295">
            <v>19378.740000000002</v>
          </cell>
          <cell r="J295">
            <v>1457.09</v>
          </cell>
          <cell r="K295">
            <v>0</v>
          </cell>
          <cell r="L295">
            <v>20835.830000000002</v>
          </cell>
          <cell r="M295">
            <v>-18.7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416.72</v>
          </cell>
          <cell r="U295">
            <v>2244.19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2638.85</v>
          </cell>
          <cell r="AD295">
            <v>45079.38</v>
          </cell>
          <cell r="AE295">
            <v>-3.36</v>
          </cell>
        </row>
        <row r="296">
          <cell r="A296" t="str">
            <v>Маяковского, 15</v>
          </cell>
          <cell r="B296" t="str">
            <v>Маяковского</v>
          </cell>
          <cell r="C296">
            <v>15</v>
          </cell>
          <cell r="D296">
            <v>15435.41</v>
          </cell>
          <cell r="E296">
            <v>175313.83</v>
          </cell>
          <cell r="F296">
            <v>14533.25</v>
          </cell>
          <cell r="G296">
            <v>0</v>
          </cell>
          <cell r="H296">
            <v>189847.08</v>
          </cell>
          <cell r="I296">
            <v>165228.56</v>
          </cell>
          <cell r="J296">
            <v>9719.07</v>
          </cell>
          <cell r="K296">
            <v>0</v>
          </cell>
          <cell r="L296">
            <v>174947.63</v>
          </cell>
          <cell r="M296">
            <v>18984.759999999998</v>
          </cell>
          <cell r="N296">
            <v>5061.6400000000003</v>
          </cell>
          <cell r="O296">
            <v>8592.42</v>
          </cell>
          <cell r="P296">
            <v>1691.61</v>
          </cell>
          <cell r="Q296">
            <v>15203.73</v>
          </cell>
          <cell r="R296">
            <v>0</v>
          </cell>
          <cell r="S296">
            <v>15909.18</v>
          </cell>
          <cell r="T296">
            <v>3498.94</v>
          </cell>
          <cell r="U296">
            <v>592.89</v>
          </cell>
          <cell r="V296">
            <v>7666.7</v>
          </cell>
          <cell r="W296">
            <v>5771.36</v>
          </cell>
          <cell r="X296">
            <v>50148.9</v>
          </cell>
          <cell r="Y296">
            <v>9058.66</v>
          </cell>
          <cell r="Z296">
            <v>7162.93</v>
          </cell>
          <cell r="AA296">
            <v>41923.56</v>
          </cell>
          <cell r="AB296">
            <v>2176.87</v>
          </cell>
          <cell r="AC296">
            <v>197165.91</v>
          </cell>
          <cell r="AD296">
            <v>-6782.87</v>
          </cell>
          <cell r="AE296">
            <v>3721.76</v>
          </cell>
        </row>
        <row r="297">
          <cell r="A297" t="str">
            <v>Маяковского, 17</v>
          </cell>
          <cell r="B297" t="str">
            <v>Маяковского</v>
          </cell>
          <cell r="C297">
            <v>17</v>
          </cell>
          <cell r="D297">
            <v>9002.2000000000007</v>
          </cell>
          <cell r="E297">
            <v>-328.23</v>
          </cell>
          <cell r="F297">
            <v>0</v>
          </cell>
          <cell r="G297">
            <v>0</v>
          </cell>
          <cell r="H297">
            <v>-328.23</v>
          </cell>
          <cell r="I297">
            <v>4122.7</v>
          </cell>
          <cell r="J297">
            <v>0</v>
          </cell>
          <cell r="K297">
            <v>0</v>
          </cell>
          <cell r="L297">
            <v>4122.7</v>
          </cell>
          <cell r="M297">
            <v>-32.82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82.46</v>
          </cell>
          <cell r="U297">
            <v>9.6</v>
          </cell>
          <cell r="V297">
            <v>15.09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68.42</v>
          </cell>
          <cell r="AD297">
            <v>13056.48</v>
          </cell>
          <cell r="AE297">
            <v>-5.91</v>
          </cell>
        </row>
        <row r="298">
          <cell r="A298" t="str">
            <v>Маяковского, 19</v>
          </cell>
          <cell r="B298" t="str">
            <v>Маяковского</v>
          </cell>
          <cell r="C298">
            <v>19</v>
          </cell>
          <cell r="D298">
            <v>-8180.03</v>
          </cell>
          <cell r="E298">
            <v>-309.98</v>
          </cell>
          <cell r="F298">
            <v>0</v>
          </cell>
          <cell r="G298">
            <v>0</v>
          </cell>
          <cell r="H298">
            <v>-309.98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-31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-36.58</v>
          </cell>
          <cell r="AD298">
            <v>-8143.45</v>
          </cell>
          <cell r="AE298">
            <v>-5.58</v>
          </cell>
        </row>
        <row r="299">
          <cell r="A299" t="str">
            <v>Маяковского, 35</v>
          </cell>
          <cell r="B299" t="str">
            <v>Маяковского</v>
          </cell>
          <cell r="C299">
            <v>35</v>
          </cell>
          <cell r="D299">
            <v>-18069.41</v>
          </cell>
          <cell r="E299">
            <v>-1277.01</v>
          </cell>
          <cell r="F299">
            <v>0</v>
          </cell>
          <cell r="G299">
            <v>0</v>
          </cell>
          <cell r="H299">
            <v>-1277.01</v>
          </cell>
          <cell r="I299">
            <v>-14204.46</v>
          </cell>
          <cell r="J299">
            <v>0</v>
          </cell>
          <cell r="K299">
            <v>0</v>
          </cell>
          <cell r="L299">
            <v>-16013.23</v>
          </cell>
          <cell r="M299">
            <v>-127.7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-320.27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-470.96</v>
          </cell>
          <cell r="AD299">
            <v>-33611.68</v>
          </cell>
          <cell r="AE299">
            <v>-22.99</v>
          </cell>
        </row>
        <row r="300">
          <cell r="A300" t="str">
            <v>Маяковского, 37</v>
          </cell>
          <cell r="B300" t="str">
            <v>Маяковского</v>
          </cell>
          <cell r="C300">
            <v>37</v>
          </cell>
          <cell r="D300">
            <v>2889.98</v>
          </cell>
          <cell r="E300">
            <v>-355.97</v>
          </cell>
          <cell r="F300">
            <v>0</v>
          </cell>
          <cell r="G300">
            <v>0</v>
          </cell>
          <cell r="H300">
            <v>-355.97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-35.6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-42.01</v>
          </cell>
          <cell r="AD300">
            <v>2931.99</v>
          </cell>
          <cell r="AE300">
            <v>-6.41</v>
          </cell>
        </row>
        <row r="301">
          <cell r="A301" t="str">
            <v>Маяковского, 41</v>
          </cell>
          <cell r="B301" t="str">
            <v>Маяковского</v>
          </cell>
          <cell r="C301">
            <v>41</v>
          </cell>
          <cell r="D301">
            <v>12726.55</v>
          </cell>
          <cell r="E301">
            <v>-619.75</v>
          </cell>
          <cell r="F301">
            <v>0</v>
          </cell>
          <cell r="G301">
            <v>0</v>
          </cell>
          <cell r="H301">
            <v>-619.75</v>
          </cell>
          <cell r="I301">
            <v>-12065.59</v>
          </cell>
          <cell r="J301">
            <v>0</v>
          </cell>
          <cell r="K301">
            <v>0</v>
          </cell>
          <cell r="L301">
            <v>-12185.35</v>
          </cell>
          <cell r="M301">
            <v>-61.98</v>
          </cell>
          <cell r="N301">
            <v>0</v>
          </cell>
          <cell r="O301">
            <v>1685.97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-243.71</v>
          </cell>
          <cell r="U301">
            <v>300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1669.12</v>
          </cell>
          <cell r="AD301">
            <v>-1127.92</v>
          </cell>
          <cell r="AE301">
            <v>-11.16</v>
          </cell>
        </row>
        <row r="302">
          <cell r="A302" t="str">
            <v>Маяковского, 43</v>
          </cell>
          <cell r="B302" t="str">
            <v>Маяковского</v>
          </cell>
          <cell r="C302">
            <v>43</v>
          </cell>
          <cell r="D302">
            <v>-825.5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-825.5</v>
          </cell>
          <cell r="AE302">
            <v>0</v>
          </cell>
        </row>
        <row r="303">
          <cell r="A303" t="str">
            <v>Маяковского, 45</v>
          </cell>
          <cell r="B303" t="str">
            <v>Маяковского</v>
          </cell>
          <cell r="C303">
            <v>45</v>
          </cell>
          <cell r="D303">
            <v>19711.36</v>
          </cell>
          <cell r="E303">
            <v>-210.63</v>
          </cell>
          <cell r="F303">
            <v>0</v>
          </cell>
          <cell r="G303">
            <v>0</v>
          </cell>
          <cell r="H303">
            <v>-210.63</v>
          </cell>
          <cell r="I303">
            <v>1818.9</v>
          </cell>
          <cell r="J303">
            <v>0</v>
          </cell>
          <cell r="K303">
            <v>0</v>
          </cell>
          <cell r="L303">
            <v>1818.9</v>
          </cell>
          <cell r="M303">
            <v>-21.06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36.36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11.51</v>
          </cell>
          <cell r="AD303">
            <v>21518.75</v>
          </cell>
          <cell r="AE303">
            <v>-3.79</v>
          </cell>
        </row>
        <row r="304">
          <cell r="A304" t="str">
            <v>Маяковского, 47</v>
          </cell>
          <cell r="B304" t="str">
            <v>Маяковского</v>
          </cell>
          <cell r="C304">
            <v>47</v>
          </cell>
          <cell r="D304">
            <v>7430.35</v>
          </cell>
          <cell r="E304">
            <v>-226.03</v>
          </cell>
          <cell r="F304">
            <v>0</v>
          </cell>
          <cell r="G304">
            <v>0</v>
          </cell>
          <cell r="H304">
            <v>-226.03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-22.6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-26.67</v>
          </cell>
          <cell r="AD304">
            <v>7457.02</v>
          </cell>
          <cell r="AE304">
            <v>-4.07</v>
          </cell>
        </row>
        <row r="305">
          <cell r="A305" t="str">
            <v>Маяковского, 49</v>
          </cell>
          <cell r="B305" t="str">
            <v>Маяковского</v>
          </cell>
          <cell r="C305">
            <v>49</v>
          </cell>
          <cell r="D305">
            <v>6874.53</v>
          </cell>
          <cell r="E305">
            <v>-1046.97</v>
          </cell>
          <cell r="F305">
            <v>0</v>
          </cell>
          <cell r="G305">
            <v>0</v>
          </cell>
          <cell r="H305">
            <v>-1046.97</v>
          </cell>
          <cell r="I305">
            <v>-920.81</v>
          </cell>
          <cell r="J305">
            <v>0</v>
          </cell>
          <cell r="K305">
            <v>0</v>
          </cell>
          <cell r="L305">
            <v>-2223.14</v>
          </cell>
          <cell r="M305">
            <v>-104.7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-44.45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-168</v>
          </cell>
          <cell r="AD305">
            <v>4819.3900000000003</v>
          </cell>
          <cell r="AE305">
            <v>-18.850000000000001</v>
          </cell>
        </row>
        <row r="306">
          <cell r="A306" t="str">
            <v>Маяковского, 53</v>
          </cell>
          <cell r="B306" t="str">
            <v>Маяковского</v>
          </cell>
          <cell r="C306">
            <v>53</v>
          </cell>
          <cell r="D306">
            <v>-825.5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-825.5</v>
          </cell>
          <cell r="AE306">
            <v>0</v>
          </cell>
        </row>
        <row r="307">
          <cell r="A307" t="str">
            <v>Маяковского, 55</v>
          </cell>
          <cell r="B307" t="str">
            <v>Маяковского</v>
          </cell>
          <cell r="C307">
            <v>55</v>
          </cell>
          <cell r="D307">
            <v>12802.5</v>
          </cell>
          <cell r="E307">
            <v>-1170.67</v>
          </cell>
          <cell r="F307">
            <v>0</v>
          </cell>
          <cell r="G307">
            <v>0</v>
          </cell>
          <cell r="H307">
            <v>-1170.67</v>
          </cell>
          <cell r="I307">
            <v>575.74</v>
          </cell>
          <cell r="J307">
            <v>0</v>
          </cell>
          <cell r="K307">
            <v>0</v>
          </cell>
          <cell r="L307">
            <v>-1337.85</v>
          </cell>
          <cell r="M307">
            <v>-117.07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-26.75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-164.89</v>
          </cell>
          <cell r="AD307">
            <v>11629.54</v>
          </cell>
          <cell r="AE307">
            <v>-21.07</v>
          </cell>
        </row>
        <row r="308">
          <cell r="A308" t="str">
            <v>Маяковского, 57</v>
          </cell>
          <cell r="B308" t="str">
            <v>Маяковского</v>
          </cell>
          <cell r="C308">
            <v>57</v>
          </cell>
          <cell r="D308">
            <v>25501.45</v>
          </cell>
          <cell r="E308">
            <v>-229.84</v>
          </cell>
          <cell r="F308">
            <v>0</v>
          </cell>
          <cell r="G308">
            <v>0</v>
          </cell>
          <cell r="H308">
            <v>-229.84</v>
          </cell>
          <cell r="I308">
            <v>8701.58</v>
          </cell>
          <cell r="J308">
            <v>0</v>
          </cell>
          <cell r="K308">
            <v>0</v>
          </cell>
          <cell r="L308">
            <v>8701.58</v>
          </cell>
          <cell r="M308">
            <v>-22.98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174.03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146.91</v>
          </cell>
          <cell r="AD308">
            <v>34056.120000000003</v>
          </cell>
          <cell r="AE308">
            <v>-4.1399999999999997</v>
          </cell>
        </row>
        <row r="309">
          <cell r="A309" t="str">
            <v>Маяковского, 59</v>
          </cell>
          <cell r="B309" t="str">
            <v>Маяковского</v>
          </cell>
          <cell r="C309">
            <v>59</v>
          </cell>
          <cell r="D309">
            <v>5651.65</v>
          </cell>
          <cell r="E309">
            <v>-409.31</v>
          </cell>
          <cell r="F309">
            <v>0</v>
          </cell>
          <cell r="G309">
            <v>0</v>
          </cell>
          <cell r="H309">
            <v>-409.31</v>
          </cell>
          <cell r="I309">
            <v>1141.81</v>
          </cell>
          <cell r="J309">
            <v>0</v>
          </cell>
          <cell r="K309">
            <v>0</v>
          </cell>
          <cell r="L309">
            <v>1141.81</v>
          </cell>
          <cell r="M309">
            <v>-40.93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22.83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-25.47</v>
          </cell>
          <cell r="AD309">
            <v>6818.93</v>
          </cell>
          <cell r="AE309">
            <v>-7.37</v>
          </cell>
        </row>
        <row r="310">
          <cell r="A310" t="str">
            <v>Маяковского, 61</v>
          </cell>
          <cell r="B310" t="str">
            <v>Маяковского</v>
          </cell>
          <cell r="C310">
            <v>61</v>
          </cell>
          <cell r="D310">
            <v>-20008.189999999999</v>
          </cell>
          <cell r="E310">
            <v>-1169.9000000000001</v>
          </cell>
          <cell r="F310">
            <v>0</v>
          </cell>
          <cell r="G310">
            <v>0</v>
          </cell>
          <cell r="H310">
            <v>-1169.9000000000001</v>
          </cell>
          <cell r="I310">
            <v>1377.64</v>
          </cell>
          <cell r="J310">
            <v>0</v>
          </cell>
          <cell r="K310">
            <v>0</v>
          </cell>
          <cell r="L310">
            <v>1377.64</v>
          </cell>
          <cell r="M310">
            <v>-116.99</v>
          </cell>
          <cell r="N310">
            <v>0</v>
          </cell>
          <cell r="O310">
            <v>2706.44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27.56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2595.9499999999998</v>
          </cell>
          <cell r="AD310">
            <v>-21226.5</v>
          </cell>
          <cell r="AE310">
            <v>-21.06</v>
          </cell>
        </row>
        <row r="311">
          <cell r="A311" t="str">
            <v>Маяковского, 63</v>
          </cell>
          <cell r="B311" t="str">
            <v>Маяковского</v>
          </cell>
          <cell r="C311">
            <v>63</v>
          </cell>
          <cell r="D311">
            <v>11354.81</v>
          </cell>
          <cell r="E311">
            <v>-303.64999999999998</v>
          </cell>
          <cell r="F311">
            <v>0</v>
          </cell>
          <cell r="G311">
            <v>0</v>
          </cell>
          <cell r="H311">
            <v>-303.64999999999998</v>
          </cell>
          <cell r="I311">
            <v>762.56</v>
          </cell>
          <cell r="J311">
            <v>0</v>
          </cell>
          <cell r="K311">
            <v>0</v>
          </cell>
          <cell r="L311">
            <v>762.56</v>
          </cell>
          <cell r="M311">
            <v>-30.37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15.25</v>
          </cell>
          <cell r="U311">
            <v>19.059999999999999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-1.53</v>
          </cell>
          <cell r="AD311">
            <v>12118.9</v>
          </cell>
          <cell r="AE311">
            <v>-5.47</v>
          </cell>
        </row>
        <row r="312">
          <cell r="A312" t="str">
            <v>Миронова, 6-а</v>
          </cell>
          <cell r="B312" t="str">
            <v>Миронова</v>
          </cell>
          <cell r="C312" t="str">
            <v>6-а</v>
          </cell>
          <cell r="D312">
            <v>1522.36</v>
          </cell>
          <cell r="E312">
            <v>147018.81</v>
          </cell>
          <cell r="F312">
            <v>0</v>
          </cell>
          <cell r="G312">
            <v>0</v>
          </cell>
          <cell r="H312">
            <v>147018.81</v>
          </cell>
          <cell r="I312">
            <v>119138.37</v>
          </cell>
          <cell r="J312">
            <v>0</v>
          </cell>
          <cell r="K312">
            <v>0</v>
          </cell>
          <cell r="L312">
            <v>117937.65</v>
          </cell>
          <cell r="M312">
            <v>14701.91</v>
          </cell>
          <cell r="N312">
            <v>5061.6400000000003</v>
          </cell>
          <cell r="O312">
            <v>4754.5200000000004</v>
          </cell>
          <cell r="P312">
            <v>1231.6600000000001</v>
          </cell>
          <cell r="Q312">
            <v>12496.11</v>
          </cell>
          <cell r="R312">
            <v>0</v>
          </cell>
          <cell r="S312">
            <v>0</v>
          </cell>
          <cell r="T312">
            <v>2358.7600000000002</v>
          </cell>
          <cell r="U312">
            <v>500.76</v>
          </cell>
          <cell r="V312">
            <v>4860</v>
          </cell>
          <cell r="W312">
            <v>3136.16</v>
          </cell>
          <cell r="X312">
            <v>60153.7</v>
          </cell>
          <cell r="Y312">
            <v>0</v>
          </cell>
          <cell r="Z312">
            <v>0</v>
          </cell>
          <cell r="AA312">
            <v>19368.38</v>
          </cell>
          <cell r="AB312">
            <v>4848.45</v>
          </cell>
          <cell r="AC312">
            <v>136340.1</v>
          </cell>
          <cell r="AD312">
            <v>-16880.09</v>
          </cell>
          <cell r="AE312">
            <v>2868.05</v>
          </cell>
        </row>
        <row r="313">
          <cell r="A313" t="str">
            <v>Миронова, 56</v>
          </cell>
          <cell r="B313" t="str">
            <v>Миронова</v>
          </cell>
          <cell r="C313">
            <v>56</v>
          </cell>
          <cell r="D313">
            <v>76201.37</v>
          </cell>
          <cell r="E313">
            <v>630282.71</v>
          </cell>
          <cell r="F313">
            <v>0</v>
          </cell>
          <cell r="G313">
            <v>0</v>
          </cell>
          <cell r="H313">
            <v>630282.71</v>
          </cell>
          <cell r="I313">
            <v>621576.69999999995</v>
          </cell>
          <cell r="J313">
            <v>0</v>
          </cell>
          <cell r="K313">
            <v>0</v>
          </cell>
          <cell r="L313">
            <v>620190.9</v>
          </cell>
          <cell r="M313">
            <v>63028.29</v>
          </cell>
          <cell r="N313">
            <v>15184.84</v>
          </cell>
          <cell r="O313">
            <v>40132.080000000002</v>
          </cell>
          <cell r="P313">
            <v>7778.1</v>
          </cell>
          <cell r="Q313">
            <v>81308.94</v>
          </cell>
          <cell r="R313">
            <v>0</v>
          </cell>
          <cell r="S313">
            <v>25557.15</v>
          </cell>
          <cell r="T313">
            <v>12403.83</v>
          </cell>
          <cell r="U313">
            <v>454.48</v>
          </cell>
          <cell r="V313">
            <v>21168.76</v>
          </cell>
          <cell r="W313">
            <v>26538.12</v>
          </cell>
          <cell r="X313">
            <v>127424.16</v>
          </cell>
          <cell r="Y313">
            <v>48873.120000000003</v>
          </cell>
          <cell r="Z313">
            <v>0</v>
          </cell>
          <cell r="AA313">
            <v>179012.4</v>
          </cell>
          <cell r="AB313">
            <v>8257.6</v>
          </cell>
          <cell r="AC313">
            <v>669867.01</v>
          </cell>
          <cell r="AD313">
            <v>26525.26</v>
          </cell>
          <cell r="AE313">
            <v>12745.14</v>
          </cell>
        </row>
        <row r="314">
          <cell r="A314" t="str">
            <v>Молчанова-Сибирского, 2</v>
          </cell>
          <cell r="B314" t="str">
            <v>Молчанова-Сибирского</v>
          </cell>
          <cell r="C314">
            <v>2</v>
          </cell>
          <cell r="D314">
            <v>-1776.92</v>
          </cell>
          <cell r="E314">
            <v>2179.39</v>
          </cell>
          <cell r="F314">
            <v>0</v>
          </cell>
          <cell r="G314">
            <v>0</v>
          </cell>
          <cell r="H314">
            <v>2179.39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217.96</v>
          </cell>
          <cell r="N314">
            <v>0</v>
          </cell>
          <cell r="O314">
            <v>218.1</v>
          </cell>
          <cell r="P314">
            <v>94.26</v>
          </cell>
          <cell r="Q314">
            <v>1361.87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188.35</v>
          </cell>
          <cell r="W314">
            <v>162.6</v>
          </cell>
          <cell r="X314">
            <v>0</v>
          </cell>
          <cell r="Y314">
            <v>0</v>
          </cell>
          <cell r="Z314">
            <v>0</v>
          </cell>
          <cell r="AA314">
            <v>151.63999999999999</v>
          </cell>
          <cell r="AB314">
            <v>0</v>
          </cell>
          <cell r="AC314">
            <v>2450.9699999999998</v>
          </cell>
          <cell r="AD314">
            <v>-4227.8900000000003</v>
          </cell>
          <cell r="AE314">
            <v>56.19</v>
          </cell>
        </row>
        <row r="315">
          <cell r="A315" t="str">
            <v>Николая Вилкова, 11</v>
          </cell>
          <cell r="B315" t="str">
            <v>Николая Вилкова</v>
          </cell>
          <cell r="C315">
            <v>11</v>
          </cell>
          <cell r="D315">
            <v>-5521.57</v>
          </cell>
          <cell r="E315">
            <v>-49061.4</v>
          </cell>
          <cell r="F315">
            <v>0</v>
          </cell>
          <cell r="G315">
            <v>0</v>
          </cell>
          <cell r="H315">
            <v>-49061.4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-4906.1400000000003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-5789.25</v>
          </cell>
          <cell r="AD315">
            <v>267.68</v>
          </cell>
          <cell r="AE315">
            <v>-883.11</v>
          </cell>
        </row>
        <row r="316">
          <cell r="A316" t="str">
            <v>Новокшонова, 55</v>
          </cell>
          <cell r="B316" t="str">
            <v>Новокшонова</v>
          </cell>
          <cell r="C316">
            <v>55</v>
          </cell>
          <cell r="D316">
            <v>-32436.54</v>
          </cell>
          <cell r="E316">
            <v>666042.94999999995</v>
          </cell>
          <cell r="F316">
            <v>0</v>
          </cell>
          <cell r="G316">
            <v>0</v>
          </cell>
          <cell r="H316">
            <v>666042.94999999995</v>
          </cell>
          <cell r="I316">
            <v>689198.27</v>
          </cell>
          <cell r="J316">
            <v>0</v>
          </cell>
          <cell r="K316">
            <v>0</v>
          </cell>
          <cell r="L316">
            <v>671111.09</v>
          </cell>
          <cell r="M316">
            <v>66604.34</v>
          </cell>
          <cell r="N316">
            <v>9108.58</v>
          </cell>
          <cell r="O316">
            <v>42692.76</v>
          </cell>
          <cell r="P316">
            <v>9777.2000000000007</v>
          </cell>
          <cell r="Q316">
            <v>119067.86</v>
          </cell>
          <cell r="R316">
            <v>0</v>
          </cell>
          <cell r="S316">
            <v>24687.57</v>
          </cell>
          <cell r="T316">
            <v>13422.22</v>
          </cell>
          <cell r="U316">
            <v>587.08000000000004</v>
          </cell>
          <cell r="V316">
            <v>22113</v>
          </cell>
          <cell r="W316">
            <v>28232.240000000002</v>
          </cell>
          <cell r="X316">
            <v>101162.88</v>
          </cell>
          <cell r="Y316">
            <v>50274.42</v>
          </cell>
          <cell r="Z316">
            <v>0</v>
          </cell>
          <cell r="AA316">
            <v>190463.64</v>
          </cell>
          <cell r="AB316">
            <v>31715.95</v>
          </cell>
          <cell r="AC316">
            <v>723658.41</v>
          </cell>
          <cell r="AD316">
            <v>-84983.86</v>
          </cell>
          <cell r="AE316">
            <v>13748.67</v>
          </cell>
        </row>
        <row r="317">
          <cell r="A317" t="str">
            <v>Новокшонова, 62</v>
          </cell>
          <cell r="B317" t="str">
            <v>Новокшонова</v>
          </cell>
          <cell r="C317">
            <v>62</v>
          </cell>
          <cell r="D317">
            <v>271871.03999999998</v>
          </cell>
          <cell r="E317">
            <v>1420085.22</v>
          </cell>
          <cell r="F317">
            <v>0</v>
          </cell>
          <cell r="G317">
            <v>0</v>
          </cell>
          <cell r="H317">
            <v>1420085.22</v>
          </cell>
          <cell r="I317">
            <v>1375993.86</v>
          </cell>
          <cell r="J317">
            <v>0</v>
          </cell>
          <cell r="K317">
            <v>0</v>
          </cell>
          <cell r="L317">
            <v>1370799.33</v>
          </cell>
          <cell r="M317">
            <v>142008.54999999999</v>
          </cell>
          <cell r="N317">
            <v>9949.57</v>
          </cell>
          <cell r="O317">
            <v>66639.899999999994</v>
          </cell>
          <cell r="P317">
            <v>13754.19</v>
          </cell>
          <cell r="Q317">
            <v>161611.5</v>
          </cell>
          <cell r="R317">
            <v>303708.34000000003</v>
          </cell>
          <cell r="S317">
            <v>44369.88</v>
          </cell>
          <cell r="T317">
            <v>27415.99</v>
          </cell>
          <cell r="U317">
            <v>1354.27</v>
          </cell>
          <cell r="V317">
            <v>30475.08</v>
          </cell>
          <cell r="W317">
            <v>44046.8</v>
          </cell>
          <cell r="X317">
            <v>163226.64000000001</v>
          </cell>
          <cell r="Y317">
            <v>81701.62</v>
          </cell>
          <cell r="Z317">
            <v>0</v>
          </cell>
          <cell r="AA317">
            <v>306495.88</v>
          </cell>
          <cell r="AB317">
            <v>20906.18</v>
          </cell>
          <cell r="AC317">
            <v>1445701.68</v>
          </cell>
          <cell r="AD317">
            <v>196968.69</v>
          </cell>
          <cell r="AE317">
            <v>28037.29</v>
          </cell>
        </row>
        <row r="318">
          <cell r="A318" t="str">
            <v>Первомайская, 6</v>
          </cell>
          <cell r="B318" t="str">
            <v>Первомайская</v>
          </cell>
          <cell r="C318">
            <v>6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725.04</v>
          </cell>
          <cell r="AC318">
            <v>725.04</v>
          </cell>
          <cell r="AD318">
            <v>-725.04</v>
          </cell>
          <cell r="AE318">
            <v>0</v>
          </cell>
        </row>
        <row r="319">
          <cell r="A319" t="str">
            <v>Первомайский, 1</v>
          </cell>
          <cell r="B319" t="str">
            <v>Первомайский</v>
          </cell>
          <cell r="C319">
            <v>1</v>
          </cell>
          <cell r="D319">
            <v>34284.17</v>
          </cell>
          <cell r="E319">
            <v>439066.25</v>
          </cell>
          <cell r="F319">
            <v>0</v>
          </cell>
          <cell r="G319">
            <v>0</v>
          </cell>
          <cell r="H319">
            <v>439066.25</v>
          </cell>
          <cell r="I319">
            <v>410953.21</v>
          </cell>
          <cell r="J319">
            <v>0</v>
          </cell>
          <cell r="K319">
            <v>0</v>
          </cell>
          <cell r="L319">
            <v>369664.17</v>
          </cell>
          <cell r="M319">
            <v>43906.62</v>
          </cell>
          <cell r="N319">
            <v>4605.1099999999997</v>
          </cell>
          <cell r="O319">
            <v>20024.04</v>
          </cell>
          <cell r="P319">
            <v>5375.02</v>
          </cell>
          <cell r="Q319">
            <v>62673.48</v>
          </cell>
          <cell r="R319">
            <v>0</v>
          </cell>
          <cell r="S319">
            <v>31125.17</v>
          </cell>
          <cell r="T319">
            <v>7393.27</v>
          </cell>
          <cell r="U319">
            <v>915.22</v>
          </cell>
          <cell r="V319">
            <v>17554.810000000001</v>
          </cell>
          <cell r="W319">
            <v>13241.64</v>
          </cell>
          <cell r="X319">
            <v>47532.78</v>
          </cell>
          <cell r="Y319">
            <v>26496.080000000002</v>
          </cell>
          <cell r="Z319">
            <v>19512.650000000001</v>
          </cell>
          <cell r="AA319">
            <v>86423.94</v>
          </cell>
          <cell r="AB319">
            <v>26532.080000000002</v>
          </cell>
          <cell r="AC319">
            <v>422182.57</v>
          </cell>
          <cell r="AD319">
            <v>-18234.23</v>
          </cell>
          <cell r="AE319">
            <v>8870.66</v>
          </cell>
        </row>
        <row r="320">
          <cell r="A320" t="str">
            <v>Первомайский, 1-а</v>
          </cell>
          <cell r="B320" t="str">
            <v>Первомайский</v>
          </cell>
          <cell r="C320" t="str">
            <v>1-а</v>
          </cell>
          <cell r="D320">
            <v>11822.84</v>
          </cell>
          <cell r="E320">
            <v>303351.64</v>
          </cell>
          <cell r="F320">
            <v>0</v>
          </cell>
          <cell r="G320">
            <v>0</v>
          </cell>
          <cell r="H320">
            <v>303351.64</v>
          </cell>
          <cell r="I320">
            <v>279375.2</v>
          </cell>
          <cell r="J320">
            <v>0</v>
          </cell>
          <cell r="K320">
            <v>0</v>
          </cell>
          <cell r="L320">
            <v>279211.13</v>
          </cell>
          <cell r="M320">
            <v>30335.15</v>
          </cell>
          <cell r="N320">
            <v>3092.38</v>
          </cell>
          <cell r="O320">
            <v>9965.16</v>
          </cell>
          <cell r="P320">
            <v>2329.31</v>
          </cell>
          <cell r="Q320">
            <v>26165.02</v>
          </cell>
          <cell r="R320">
            <v>0</v>
          </cell>
          <cell r="S320">
            <v>1024.22</v>
          </cell>
          <cell r="T320">
            <v>5584.23</v>
          </cell>
          <cell r="U320">
            <v>423.62</v>
          </cell>
          <cell r="V320">
            <v>8576.48</v>
          </cell>
          <cell r="W320">
            <v>6589.8</v>
          </cell>
          <cell r="X320">
            <v>105138.21</v>
          </cell>
          <cell r="Y320">
            <v>14644.11</v>
          </cell>
          <cell r="Z320">
            <v>9710.65</v>
          </cell>
          <cell r="AA320">
            <v>45635.74</v>
          </cell>
          <cell r="AB320">
            <v>4648.55</v>
          </cell>
          <cell r="AC320">
            <v>279742.19</v>
          </cell>
          <cell r="AD320">
            <v>11291.78</v>
          </cell>
          <cell r="AE320">
            <v>5879.56</v>
          </cell>
        </row>
        <row r="321">
          <cell r="A321" t="str">
            <v>Первомайский, 2</v>
          </cell>
          <cell r="B321" t="str">
            <v>Первомайский</v>
          </cell>
          <cell r="C321">
            <v>2</v>
          </cell>
          <cell r="D321">
            <v>-784.86</v>
          </cell>
          <cell r="E321">
            <v>908449.54</v>
          </cell>
          <cell r="F321">
            <v>0</v>
          </cell>
          <cell r="G321">
            <v>0</v>
          </cell>
          <cell r="H321">
            <v>908449.54</v>
          </cell>
          <cell r="I321">
            <v>838173.25</v>
          </cell>
          <cell r="J321">
            <v>0</v>
          </cell>
          <cell r="K321">
            <v>0</v>
          </cell>
          <cell r="L321">
            <v>835869.37</v>
          </cell>
          <cell r="M321">
            <v>90844.98</v>
          </cell>
          <cell r="N321">
            <v>18222.62</v>
          </cell>
          <cell r="O321">
            <v>34900.620000000003</v>
          </cell>
          <cell r="P321">
            <v>7897.2</v>
          </cell>
          <cell r="Q321">
            <v>87081.99</v>
          </cell>
          <cell r="R321">
            <v>0</v>
          </cell>
          <cell r="S321">
            <v>49287.77</v>
          </cell>
          <cell r="T321">
            <v>16717.38</v>
          </cell>
          <cell r="U321">
            <v>1653.49</v>
          </cell>
          <cell r="V321">
            <v>28541.11</v>
          </cell>
          <cell r="W321">
            <v>23079.08</v>
          </cell>
          <cell r="X321">
            <v>230527.07</v>
          </cell>
          <cell r="Y321">
            <v>44345.54</v>
          </cell>
          <cell r="Z321">
            <v>34009.75</v>
          </cell>
          <cell r="AA321">
            <v>154508.07999999999</v>
          </cell>
          <cell r="AB321">
            <v>34156.519999999997</v>
          </cell>
          <cell r="AC321">
            <v>873546.84</v>
          </cell>
          <cell r="AD321">
            <v>-38462.33</v>
          </cell>
          <cell r="AE321">
            <v>17773.64</v>
          </cell>
        </row>
        <row r="322">
          <cell r="A322" t="str">
            <v>Первомайский, 2-а</v>
          </cell>
          <cell r="B322" t="str">
            <v>Первомайский</v>
          </cell>
          <cell r="C322" t="str">
            <v>2-а</v>
          </cell>
          <cell r="D322">
            <v>12323.83</v>
          </cell>
          <cell r="E322">
            <v>262915.53999999998</v>
          </cell>
          <cell r="F322">
            <v>0</v>
          </cell>
          <cell r="G322">
            <v>0</v>
          </cell>
          <cell r="H322">
            <v>262915.53999999998</v>
          </cell>
          <cell r="I322">
            <v>226769.63</v>
          </cell>
          <cell r="J322">
            <v>0</v>
          </cell>
          <cell r="K322">
            <v>0</v>
          </cell>
          <cell r="L322">
            <v>225595.54</v>
          </cell>
          <cell r="M322">
            <v>26291.58</v>
          </cell>
          <cell r="N322">
            <v>3906.08</v>
          </cell>
          <cell r="O322">
            <v>10087.92</v>
          </cell>
          <cell r="P322">
            <v>2607.92</v>
          </cell>
          <cell r="Q322">
            <v>30065.9</v>
          </cell>
          <cell r="R322">
            <v>0</v>
          </cell>
          <cell r="S322">
            <v>1024.22</v>
          </cell>
          <cell r="T322">
            <v>4511.8900000000003</v>
          </cell>
          <cell r="U322">
            <v>369.85</v>
          </cell>
          <cell r="V322">
            <v>8576.48</v>
          </cell>
          <cell r="W322">
            <v>6671.04</v>
          </cell>
          <cell r="X322">
            <v>63849.55</v>
          </cell>
          <cell r="Y322">
            <v>14653.13</v>
          </cell>
          <cell r="Z322">
            <v>9830.2800000000007</v>
          </cell>
          <cell r="AA322">
            <v>45179.99</v>
          </cell>
          <cell r="AB322">
            <v>3557.9</v>
          </cell>
          <cell r="AC322">
            <v>236385.66</v>
          </cell>
          <cell r="AD322">
            <v>1533.71</v>
          </cell>
          <cell r="AE322">
            <v>5201.93</v>
          </cell>
        </row>
        <row r="323">
          <cell r="A323" t="str">
            <v>Первомайский, 3</v>
          </cell>
          <cell r="B323" t="str">
            <v>Первомайский</v>
          </cell>
          <cell r="C323">
            <v>3</v>
          </cell>
          <cell r="D323">
            <v>1648.31</v>
          </cell>
          <cell r="E323">
            <v>584835.93999999994</v>
          </cell>
          <cell r="F323">
            <v>0</v>
          </cell>
          <cell r="G323">
            <v>0</v>
          </cell>
          <cell r="H323">
            <v>584835.93999999994</v>
          </cell>
          <cell r="I323">
            <v>559829.42000000004</v>
          </cell>
          <cell r="J323">
            <v>0</v>
          </cell>
          <cell r="K323">
            <v>0</v>
          </cell>
          <cell r="L323">
            <v>558067.44999999995</v>
          </cell>
          <cell r="M323">
            <v>58483.62</v>
          </cell>
          <cell r="N323">
            <v>21933.7</v>
          </cell>
          <cell r="O323">
            <v>34817.879999999997</v>
          </cell>
          <cell r="P323">
            <v>8638.43</v>
          </cell>
          <cell r="Q323">
            <v>96737.64</v>
          </cell>
          <cell r="R323">
            <v>0</v>
          </cell>
          <cell r="S323">
            <v>37190.769999999997</v>
          </cell>
          <cell r="T323">
            <v>11161.35</v>
          </cell>
          <cell r="U323">
            <v>639.63</v>
          </cell>
          <cell r="V323">
            <v>24817.03</v>
          </cell>
          <cell r="W323">
            <v>23010.48</v>
          </cell>
          <cell r="X323">
            <v>53734.41</v>
          </cell>
          <cell r="Y323">
            <v>29184.76</v>
          </cell>
          <cell r="Z323">
            <v>33947.39</v>
          </cell>
          <cell r="AA323">
            <v>140266.57</v>
          </cell>
          <cell r="AB323">
            <v>42255.28</v>
          </cell>
          <cell r="AC323">
            <v>628900.9</v>
          </cell>
          <cell r="AD323">
            <v>-69185.14</v>
          </cell>
          <cell r="AE323">
            <v>12081.96</v>
          </cell>
        </row>
        <row r="324">
          <cell r="A324" t="str">
            <v>Первомайский, 3-а</v>
          </cell>
          <cell r="B324" t="str">
            <v>Первомайский</v>
          </cell>
          <cell r="C324" t="str">
            <v>3-а</v>
          </cell>
          <cell r="D324">
            <v>-79161.81</v>
          </cell>
          <cell r="E324">
            <v>266108.09000000003</v>
          </cell>
          <cell r="F324">
            <v>0</v>
          </cell>
          <cell r="G324">
            <v>0</v>
          </cell>
          <cell r="H324">
            <v>266108.09000000003</v>
          </cell>
          <cell r="I324">
            <v>271657.23</v>
          </cell>
          <cell r="J324">
            <v>0</v>
          </cell>
          <cell r="K324">
            <v>0</v>
          </cell>
          <cell r="L324">
            <v>271657.23</v>
          </cell>
          <cell r="M324">
            <v>26610.85</v>
          </cell>
          <cell r="N324">
            <v>190.35</v>
          </cell>
          <cell r="O324">
            <v>11596.8</v>
          </cell>
          <cell r="P324">
            <v>2798.56</v>
          </cell>
          <cell r="Q324">
            <v>31438.89</v>
          </cell>
          <cell r="R324">
            <v>0</v>
          </cell>
          <cell r="S324">
            <v>1109.54</v>
          </cell>
          <cell r="T324">
            <v>5433.14</v>
          </cell>
          <cell r="U324">
            <v>351.51</v>
          </cell>
          <cell r="V324">
            <v>8576.48</v>
          </cell>
          <cell r="W324">
            <v>7668.84</v>
          </cell>
          <cell r="X324">
            <v>46655.5</v>
          </cell>
          <cell r="Y324">
            <v>13393.23</v>
          </cell>
          <cell r="Z324">
            <v>11300.58</v>
          </cell>
          <cell r="AA324">
            <v>47013.2</v>
          </cell>
          <cell r="AB324">
            <v>4584.3</v>
          </cell>
          <cell r="AC324">
            <v>224015.5</v>
          </cell>
          <cell r="AD324">
            <v>-31520.080000000002</v>
          </cell>
          <cell r="AE324">
            <v>5293.73</v>
          </cell>
        </row>
        <row r="325">
          <cell r="A325" t="str">
            <v>Первомайский, 4</v>
          </cell>
          <cell r="B325" t="str">
            <v>Первомайский</v>
          </cell>
          <cell r="C325">
            <v>4</v>
          </cell>
          <cell r="D325">
            <v>-416</v>
          </cell>
          <cell r="E325">
            <v>798632.83</v>
          </cell>
          <cell r="F325">
            <v>0</v>
          </cell>
          <cell r="G325">
            <v>0</v>
          </cell>
          <cell r="H325">
            <v>798632.83</v>
          </cell>
          <cell r="I325">
            <v>794763.2</v>
          </cell>
          <cell r="J325">
            <v>0</v>
          </cell>
          <cell r="K325">
            <v>0</v>
          </cell>
          <cell r="L325">
            <v>794763.2</v>
          </cell>
          <cell r="M325">
            <v>79863.28</v>
          </cell>
          <cell r="N325">
            <v>18222.62</v>
          </cell>
          <cell r="O325">
            <v>34589.519999999997</v>
          </cell>
          <cell r="P325">
            <v>8162.52</v>
          </cell>
          <cell r="Q325">
            <v>93523.16</v>
          </cell>
          <cell r="R325">
            <v>0</v>
          </cell>
          <cell r="S325">
            <v>52452.06</v>
          </cell>
          <cell r="T325">
            <v>15895.26</v>
          </cell>
          <cell r="U325">
            <v>688.82</v>
          </cell>
          <cell r="V325">
            <v>28827.09</v>
          </cell>
          <cell r="W325">
            <v>22877.52</v>
          </cell>
          <cell r="X325">
            <v>164694.29999999999</v>
          </cell>
          <cell r="Y325">
            <v>30586.94</v>
          </cell>
          <cell r="Z325">
            <v>33711.78</v>
          </cell>
          <cell r="AA325">
            <v>158128.48000000001</v>
          </cell>
          <cell r="AB325">
            <v>20066.68</v>
          </cell>
          <cell r="AC325">
            <v>778134.66</v>
          </cell>
          <cell r="AD325">
            <v>16212.54</v>
          </cell>
          <cell r="AE325">
            <v>15844.63</v>
          </cell>
        </row>
        <row r="326">
          <cell r="A326" t="str">
            <v>Первомайский, 4-а</v>
          </cell>
          <cell r="B326" t="str">
            <v>Первомайский</v>
          </cell>
          <cell r="C326" t="str">
            <v>4-а</v>
          </cell>
          <cell r="D326">
            <v>7280.09</v>
          </cell>
          <cell r="E326">
            <v>269310.96999999997</v>
          </cell>
          <cell r="F326">
            <v>0</v>
          </cell>
          <cell r="G326">
            <v>0</v>
          </cell>
          <cell r="H326">
            <v>269310.96999999997</v>
          </cell>
          <cell r="I326">
            <v>255961.19</v>
          </cell>
          <cell r="J326">
            <v>0</v>
          </cell>
          <cell r="K326">
            <v>0</v>
          </cell>
          <cell r="L326">
            <v>255547.34</v>
          </cell>
          <cell r="M326">
            <v>26931.119999999999</v>
          </cell>
          <cell r="N326">
            <v>4717.82</v>
          </cell>
          <cell r="O326">
            <v>11714.28</v>
          </cell>
          <cell r="P326">
            <v>2587.85</v>
          </cell>
          <cell r="Q326">
            <v>29091.72</v>
          </cell>
          <cell r="R326">
            <v>0</v>
          </cell>
          <cell r="S326">
            <v>21004.65</v>
          </cell>
          <cell r="T326">
            <v>5110.95</v>
          </cell>
          <cell r="U326">
            <v>268.11</v>
          </cell>
          <cell r="V326">
            <v>8862.39</v>
          </cell>
          <cell r="W326">
            <v>7748.04</v>
          </cell>
          <cell r="X326">
            <v>50603.5</v>
          </cell>
          <cell r="Y326">
            <v>14862.45</v>
          </cell>
          <cell r="Z326">
            <v>11417.3</v>
          </cell>
          <cell r="AA326">
            <v>53321.17</v>
          </cell>
          <cell r="AB326">
            <v>4520.28</v>
          </cell>
          <cell r="AC326">
            <v>258075.04</v>
          </cell>
          <cell r="AD326">
            <v>4752.3900000000003</v>
          </cell>
          <cell r="AE326">
            <v>5313.41</v>
          </cell>
        </row>
        <row r="327">
          <cell r="A327" t="str">
            <v>Первомайский, 5</v>
          </cell>
          <cell r="B327" t="str">
            <v>Первомайский</v>
          </cell>
          <cell r="C327">
            <v>5</v>
          </cell>
          <cell r="D327">
            <v>39893</v>
          </cell>
          <cell r="E327">
            <v>320620.74</v>
          </cell>
          <cell r="F327">
            <v>0</v>
          </cell>
          <cell r="G327">
            <v>0</v>
          </cell>
          <cell r="H327">
            <v>320620.74</v>
          </cell>
          <cell r="I327">
            <v>309161.59999999998</v>
          </cell>
          <cell r="J327">
            <v>0</v>
          </cell>
          <cell r="K327">
            <v>0</v>
          </cell>
          <cell r="L327">
            <v>264965.01</v>
          </cell>
          <cell r="M327">
            <v>32062.1</v>
          </cell>
          <cell r="N327">
            <v>5944.57</v>
          </cell>
          <cell r="O327">
            <v>19584.12</v>
          </cell>
          <cell r="P327">
            <v>4454.55</v>
          </cell>
          <cell r="Q327">
            <v>51747.86</v>
          </cell>
          <cell r="R327">
            <v>0</v>
          </cell>
          <cell r="S327">
            <v>24236.25</v>
          </cell>
          <cell r="T327">
            <v>5299.31</v>
          </cell>
          <cell r="U327">
            <v>348.15</v>
          </cell>
          <cell r="V327">
            <v>14598.25</v>
          </cell>
          <cell r="W327">
            <v>12950.76</v>
          </cell>
          <cell r="X327">
            <v>44963.21</v>
          </cell>
          <cell r="Y327">
            <v>23227.8</v>
          </cell>
          <cell r="Z327">
            <v>19083.96</v>
          </cell>
          <cell r="AA327">
            <v>69101.17</v>
          </cell>
          <cell r="AB327">
            <v>19066.990000000002</v>
          </cell>
          <cell r="AC327">
            <v>353242.03</v>
          </cell>
          <cell r="AD327">
            <v>-48384.02</v>
          </cell>
          <cell r="AE327">
            <v>6572.98</v>
          </cell>
        </row>
        <row r="328">
          <cell r="A328" t="str">
            <v>Первомайский, 5-а</v>
          </cell>
          <cell r="B328" t="str">
            <v>Первомайский</v>
          </cell>
          <cell r="C328" t="str">
            <v>5-а</v>
          </cell>
          <cell r="D328">
            <v>28180.74</v>
          </cell>
          <cell r="E328">
            <v>441363.16</v>
          </cell>
          <cell r="F328">
            <v>0</v>
          </cell>
          <cell r="G328">
            <v>0</v>
          </cell>
          <cell r="H328">
            <v>441363.16</v>
          </cell>
          <cell r="I328">
            <v>409869.95</v>
          </cell>
          <cell r="J328">
            <v>0</v>
          </cell>
          <cell r="K328">
            <v>0</v>
          </cell>
          <cell r="L328">
            <v>409869.95</v>
          </cell>
          <cell r="M328">
            <v>44136.32</v>
          </cell>
          <cell r="N328">
            <v>3013.39</v>
          </cell>
          <cell r="O328">
            <v>19614.84</v>
          </cell>
          <cell r="P328">
            <v>4592.55</v>
          </cell>
          <cell r="Q328">
            <v>49595.18</v>
          </cell>
          <cell r="R328">
            <v>0</v>
          </cell>
          <cell r="S328">
            <v>0.01</v>
          </cell>
          <cell r="T328">
            <v>8197.4</v>
          </cell>
          <cell r="U328">
            <v>517.88</v>
          </cell>
          <cell r="V328">
            <v>17105.91</v>
          </cell>
          <cell r="W328">
            <v>12958.48</v>
          </cell>
          <cell r="X328">
            <v>76833.2</v>
          </cell>
          <cell r="Y328">
            <v>31415.55</v>
          </cell>
          <cell r="Z328">
            <v>19095.05</v>
          </cell>
          <cell r="AA328">
            <v>89741.67</v>
          </cell>
          <cell r="AB328">
            <v>22391.7</v>
          </cell>
          <cell r="AC328">
            <v>407980.31</v>
          </cell>
          <cell r="AD328">
            <v>30070.38</v>
          </cell>
          <cell r="AE328">
            <v>8771.18</v>
          </cell>
        </row>
        <row r="329">
          <cell r="A329" t="str">
            <v>Первомайский, 6</v>
          </cell>
          <cell r="B329" t="str">
            <v>Первомайский</v>
          </cell>
          <cell r="C329">
            <v>6</v>
          </cell>
          <cell r="D329">
            <v>51221.43</v>
          </cell>
          <cell r="E329">
            <v>458227.12</v>
          </cell>
          <cell r="F329">
            <v>0</v>
          </cell>
          <cell r="G329">
            <v>0</v>
          </cell>
          <cell r="H329">
            <v>458227.12</v>
          </cell>
          <cell r="I329">
            <v>443084.53</v>
          </cell>
          <cell r="J329">
            <v>-51221.43</v>
          </cell>
          <cell r="K329">
            <v>0</v>
          </cell>
          <cell r="L329">
            <v>391863.1</v>
          </cell>
          <cell r="M329">
            <v>45822.69</v>
          </cell>
          <cell r="N329">
            <v>5070.05</v>
          </cell>
          <cell r="O329">
            <v>19490.400000000001</v>
          </cell>
          <cell r="P329">
            <v>4803.3</v>
          </cell>
          <cell r="Q329">
            <v>52324.53</v>
          </cell>
          <cell r="R329">
            <v>0</v>
          </cell>
          <cell r="S329">
            <v>5516.42</v>
          </cell>
          <cell r="T329">
            <v>8861.7000000000007</v>
          </cell>
          <cell r="U329">
            <v>477.4</v>
          </cell>
          <cell r="V329">
            <v>17152.97</v>
          </cell>
          <cell r="W329">
            <v>12888.48</v>
          </cell>
          <cell r="X329">
            <v>81427.789999999994</v>
          </cell>
          <cell r="Y329">
            <v>27647.47</v>
          </cell>
          <cell r="Z329">
            <v>18992.099999999999</v>
          </cell>
          <cell r="AA329">
            <v>89493.95</v>
          </cell>
          <cell r="AB329">
            <v>14183.04</v>
          </cell>
          <cell r="AC329">
            <v>413264.95</v>
          </cell>
          <cell r="AD329">
            <v>29819.58</v>
          </cell>
          <cell r="AE329">
            <v>9112.66</v>
          </cell>
        </row>
        <row r="330">
          <cell r="A330" t="str">
            <v>Первомайский, 6-а</v>
          </cell>
          <cell r="B330" t="str">
            <v>Первомайский</v>
          </cell>
          <cell r="C330" t="str">
            <v>6-а</v>
          </cell>
          <cell r="D330">
            <v>16693.48</v>
          </cell>
          <cell r="E330">
            <v>432962.51</v>
          </cell>
          <cell r="F330">
            <v>8927.7000000000007</v>
          </cell>
          <cell r="G330">
            <v>0</v>
          </cell>
          <cell r="H330">
            <v>441890.21</v>
          </cell>
          <cell r="I330">
            <v>426199.8</v>
          </cell>
          <cell r="J330">
            <v>11964.71</v>
          </cell>
          <cell r="K330">
            <v>0</v>
          </cell>
          <cell r="L330">
            <v>436826.77</v>
          </cell>
          <cell r="M330">
            <v>44189.02</v>
          </cell>
          <cell r="N330">
            <v>2673.27</v>
          </cell>
          <cell r="O330">
            <v>19677.36</v>
          </cell>
          <cell r="P330">
            <v>4585.97</v>
          </cell>
          <cell r="Q330">
            <v>48423.64</v>
          </cell>
          <cell r="R330">
            <v>0</v>
          </cell>
          <cell r="S330">
            <v>0</v>
          </cell>
          <cell r="T330">
            <v>8736.56</v>
          </cell>
          <cell r="U330">
            <v>654.61</v>
          </cell>
          <cell r="V330">
            <v>17178.3</v>
          </cell>
          <cell r="W330">
            <v>13011.96</v>
          </cell>
          <cell r="X330">
            <v>75993.94</v>
          </cell>
          <cell r="Y330">
            <v>30159.279999999999</v>
          </cell>
          <cell r="Z330">
            <v>19174.080000000002</v>
          </cell>
          <cell r="AA330">
            <v>90109.66</v>
          </cell>
          <cell r="AB330">
            <v>7033.96</v>
          </cell>
          <cell r="AC330">
            <v>390381.13</v>
          </cell>
          <cell r="AD330">
            <v>63139.12</v>
          </cell>
          <cell r="AE330">
            <v>8779.52</v>
          </cell>
        </row>
        <row r="331">
          <cell r="A331" t="str">
            <v>Первомайский, 7</v>
          </cell>
          <cell r="B331" t="str">
            <v>Первомайский</v>
          </cell>
          <cell r="C331">
            <v>7</v>
          </cell>
          <cell r="D331">
            <v>42127.3</v>
          </cell>
          <cell r="E331">
            <v>470718.76</v>
          </cell>
          <cell r="F331">
            <v>0</v>
          </cell>
          <cell r="G331">
            <v>0</v>
          </cell>
          <cell r="H331">
            <v>470718.76</v>
          </cell>
          <cell r="I331">
            <v>459731.22</v>
          </cell>
          <cell r="J331">
            <v>0</v>
          </cell>
          <cell r="K331">
            <v>0</v>
          </cell>
          <cell r="L331">
            <v>456465.81</v>
          </cell>
          <cell r="M331">
            <v>47071.91</v>
          </cell>
          <cell r="N331">
            <v>12147.09</v>
          </cell>
          <cell r="O331">
            <v>19472.52</v>
          </cell>
          <cell r="P331">
            <v>5242.24</v>
          </cell>
          <cell r="Q331">
            <v>54670.31</v>
          </cell>
          <cell r="R331">
            <v>0</v>
          </cell>
          <cell r="S331">
            <v>0</v>
          </cell>
          <cell r="T331">
            <v>9129.33</v>
          </cell>
          <cell r="U331">
            <v>520.79</v>
          </cell>
          <cell r="V331">
            <v>17152.97</v>
          </cell>
          <cell r="W331">
            <v>12876.92</v>
          </cell>
          <cell r="X331">
            <v>93770.06</v>
          </cell>
          <cell r="Y331">
            <v>27408.43</v>
          </cell>
          <cell r="Z331">
            <v>18975.419999999998</v>
          </cell>
          <cell r="AA331">
            <v>89411.92</v>
          </cell>
          <cell r="AB331">
            <v>15624.99</v>
          </cell>
          <cell r="AC331">
            <v>432891.42</v>
          </cell>
          <cell r="AD331">
            <v>65701.69</v>
          </cell>
          <cell r="AE331">
            <v>9416.52</v>
          </cell>
        </row>
        <row r="332">
          <cell r="A332" t="str">
            <v>Первомайский, 7-а</v>
          </cell>
          <cell r="B332" t="str">
            <v>Первомайский</v>
          </cell>
          <cell r="C332" t="str">
            <v>7-а</v>
          </cell>
          <cell r="D332">
            <v>-18626.39</v>
          </cell>
          <cell r="E332">
            <v>284759.63</v>
          </cell>
          <cell r="F332">
            <v>0</v>
          </cell>
          <cell r="G332">
            <v>0</v>
          </cell>
          <cell r="H332">
            <v>284759.63</v>
          </cell>
          <cell r="I332">
            <v>285424.92</v>
          </cell>
          <cell r="J332">
            <v>0</v>
          </cell>
          <cell r="K332">
            <v>0</v>
          </cell>
          <cell r="L332">
            <v>285424.92</v>
          </cell>
          <cell r="M332">
            <v>28475.94</v>
          </cell>
          <cell r="N332">
            <v>4817.5</v>
          </cell>
          <cell r="O332">
            <v>10101.36</v>
          </cell>
          <cell r="P332">
            <v>2500.16</v>
          </cell>
          <cell r="Q332">
            <v>28310.67</v>
          </cell>
          <cell r="R332">
            <v>0</v>
          </cell>
          <cell r="S332">
            <v>0</v>
          </cell>
          <cell r="T332">
            <v>5708.49</v>
          </cell>
          <cell r="U332">
            <v>192.64</v>
          </cell>
          <cell r="V332">
            <v>8576.48</v>
          </cell>
          <cell r="W332">
            <v>6707.96</v>
          </cell>
          <cell r="X332">
            <v>89325.31</v>
          </cell>
          <cell r="Y332">
            <v>14727.58</v>
          </cell>
          <cell r="Z332">
            <v>9843.33</v>
          </cell>
          <cell r="AA332">
            <v>46042.44</v>
          </cell>
          <cell r="AB332">
            <v>3830.85</v>
          </cell>
          <cell r="AC332">
            <v>264736.40999999997</v>
          </cell>
          <cell r="AD332">
            <v>2062.12</v>
          </cell>
          <cell r="AE332">
            <v>5575.7</v>
          </cell>
        </row>
        <row r="333">
          <cell r="A333" t="str">
            <v>Первомайский, 8</v>
          </cell>
          <cell r="B333" t="str">
            <v>Первомайский</v>
          </cell>
          <cell r="C333">
            <v>8</v>
          </cell>
          <cell r="D333">
            <v>30118.080000000002</v>
          </cell>
          <cell r="E333">
            <v>296965.42</v>
          </cell>
          <cell r="F333">
            <v>0</v>
          </cell>
          <cell r="G333">
            <v>0</v>
          </cell>
          <cell r="H333">
            <v>296965.42</v>
          </cell>
          <cell r="I333">
            <v>301996.24</v>
          </cell>
          <cell r="J333">
            <v>0</v>
          </cell>
          <cell r="K333">
            <v>0</v>
          </cell>
          <cell r="L333">
            <v>299439.11</v>
          </cell>
          <cell r="M333">
            <v>29696.53</v>
          </cell>
          <cell r="N333">
            <v>9307.42</v>
          </cell>
          <cell r="O333">
            <v>20052.3</v>
          </cell>
          <cell r="P333">
            <v>4790</v>
          </cell>
          <cell r="Q333">
            <v>56421.14</v>
          </cell>
          <cell r="R333">
            <v>0</v>
          </cell>
          <cell r="S333">
            <v>404.34</v>
          </cell>
          <cell r="T333">
            <v>5988.79</v>
          </cell>
          <cell r="U333">
            <v>463.64</v>
          </cell>
          <cell r="V333">
            <v>11320.08</v>
          </cell>
          <cell r="W333">
            <v>13269.72</v>
          </cell>
          <cell r="X333">
            <v>57970.35</v>
          </cell>
          <cell r="Y333">
            <v>23268.75</v>
          </cell>
          <cell r="Z333">
            <v>0</v>
          </cell>
          <cell r="AA333">
            <v>86455.26</v>
          </cell>
          <cell r="AB333">
            <v>15398.32</v>
          </cell>
          <cell r="AC333">
            <v>341014.24</v>
          </cell>
          <cell r="AD333">
            <v>-11457.05</v>
          </cell>
          <cell r="AE333">
            <v>6207.6</v>
          </cell>
        </row>
        <row r="334">
          <cell r="A334" t="str">
            <v>Первомайский, 8-а</v>
          </cell>
          <cell r="B334" t="str">
            <v>Первомайский</v>
          </cell>
          <cell r="C334" t="str">
            <v>8-а</v>
          </cell>
          <cell r="D334">
            <v>-158642.23000000001</v>
          </cell>
          <cell r="E334">
            <v>296506.15000000002</v>
          </cell>
          <cell r="F334">
            <v>0</v>
          </cell>
          <cell r="G334">
            <v>0</v>
          </cell>
          <cell r="H334">
            <v>296506.15000000002</v>
          </cell>
          <cell r="I334">
            <v>293459.8</v>
          </cell>
          <cell r="J334">
            <v>0</v>
          </cell>
          <cell r="K334">
            <v>0</v>
          </cell>
          <cell r="L334">
            <v>289666.94</v>
          </cell>
          <cell r="M334">
            <v>29650.639999999999</v>
          </cell>
          <cell r="N334">
            <v>3127.36</v>
          </cell>
          <cell r="O334">
            <v>10119.959999999999</v>
          </cell>
          <cell r="P334">
            <v>2459.23</v>
          </cell>
          <cell r="Q334">
            <v>29286.29</v>
          </cell>
          <cell r="R334">
            <v>0</v>
          </cell>
          <cell r="S334">
            <v>1109.54</v>
          </cell>
          <cell r="T334">
            <v>5793.33</v>
          </cell>
          <cell r="U334">
            <v>328.14</v>
          </cell>
          <cell r="V334">
            <v>8576.48</v>
          </cell>
          <cell r="W334">
            <v>6692.16</v>
          </cell>
          <cell r="X334">
            <v>80280.2</v>
          </cell>
          <cell r="Y334">
            <v>13887.28</v>
          </cell>
          <cell r="Z334">
            <v>9861.4500000000007</v>
          </cell>
          <cell r="AA334">
            <v>42642.26</v>
          </cell>
          <cell r="AB334">
            <v>2163.7399999999998</v>
          </cell>
          <cell r="AC334">
            <v>251757.83</v>
          </cell>
          <cell r="AD334">
            <v>-120733.12</v>
          </cell>
          <cell r="AE334">
            <v>5779.77</v>
          </cell>
        </row>
        <row r="335">
          <cell r="A335" t="str">
            <v>Первомайский, 9</v>
          </cell>
          <cell r="B335" t="str">
            <v>Первомайский</v>
          </cell>
          <cell r="C335">
            <v>9</v>
          </cell>
          <cell r="D335">
            <v>-3307.43</v>
          </cell>
          <cell r="E335">
            <v>587253.49</v>
          </cell>
          <cell r="F335">
            <v>10651.01</v>
          </cell>
          <cell r="G335">
            <v>0</v>
          </cell>
          <cell r="H335">
            <v>597904.5</v>
          </cell>
          <cell r="I335">
            <v>546441.76</v>
          </cell>
          <cell r="J335">
            <v>7840.87</v>
          </cell>
          <cell r="K335">
            <v>0</v>
          </cell>
          <cell r="L335">
            <v>549181.12</v>
          </cell>
          <cell r="M335">
            <v>59790.400000000001</v>
          </cell>
          <cell r="N335">
            <v>4287.3100000000004</v>
          </cell>
          <cell r="O335">
            <v>23844.36</v>
          </cell>
          <cell r="P335">
            <v>5505.96</v>
          </cell>
          <cell r="Q335">
            <v>64630.19</v>
          </cell>
          <cell r="R335">
            <v>0</v>
          </cell>
          <cell r="S335">
            <v>36688.47</v>
          </cell>
          <cell r="T335">
            <v>10983.63</v>
          </cell>
          <cell r="U335">
            <v>756.35</v>
          </cell>
          <cell r="V335">
            <v>19962.509999999998</v>
          </cell>
          <cell r="W335">
            <v>15808.16</v>
          </cell>
          <cell r="X335">
            <v>126544.59</v>
          </cell>
          <cell r="Y335">
            <v>35593.86</v>
          </cell>
          <cell r="Z335">
            <v>23153.599999999999</v>
          </cell>
          <cell r="AA335">
            <v>107952.73</v>
          </cell>
          <cell r="AB335">
            <v>23153.7</v>
          </cell>
          <cell r="AC335">
            <v>570409.18000000005</v>
          </cell>
          <cell r="AD335">
            <v>-24535.49</v>
          </cell>
          <cell r="AE335">
            <v>11753.36</v>
          </cell>
        </row>
        <row r="336">
          <cell r="A336" t="str">
            <v>Первомайский, 9-а</v>
          </cell>
          <cell r="B336" t="str">
            <v>Первомайский</v>
          </cell>
          <cell r="C336" t="str">
            <v>9-а</v>
          </cell>
          <cell r="D336">
            <v>2865.04</v>
          </cell>
          <cell r="E336">
            <v>402921</v>
          </cell>
          <cell r="F336">
            <v>0</v>
          </cell>
          <cell r="G336">
            <v>0</v>
          </cell>
          <cell r="H336">
            <v>402921</v>
          </cell>
          <cell r="I336">
            <v>402631.77</v>
          </cell>
          <cell r="J336">
            <v>0</v>
          </cell>
          <cell r="K336">
            <v>0</v>
          </cell>
          <cell r="L336">
            <v>400829.25</v>
          </cell>
          <cell r="M336">
            <v>40292.129999999997</v>
          </cell>
          <cell r="N336">
            <v>5988.99</v>
          </cell>
          <cell r="O336">
            <v>19545.599999999999</v>
          </cell>
          <cell r="P336">
            <v>4521.3900000000003</v>
          </cell>
          <cell r="Q336">
            <v>51549.04</v>
          </cell>
          <cell r="R336">
            <v>0</v>
          </cell>
          <cell r="S336">
            <v>394.15</v>
          </cell>
          <cell r="T336">
            <v>8016.59</v>
          </cell>
          <cell r="U336">
            <v>594.57000000000005</v>
          </cell>
          <cell r="V336">
            <v>16139.04</v>
          </cell>
          <cell r="W336">
            <v>12925.32</v>
          </cell>
          <cell r="X336">
            <v>50709.98</v>
          </cell>
          <cell r="Y336">
            <v>28968.1</v>
          </cell>
          <cell r="Z336">
            <v>19046.47</v>
          </cell>
          <cell r="AA336">
            <v>88510.15</v>
          </cell>
          <cell r="AB336">
            <v>9160.67</v>
          </cell>
          <cell r="AC336">
            <v>364428.57</v>
          </cell>
          <cell r="AD336">
            <v>39265.72</v>
          </cell>
          <cell r="AE336">
            <v>8066.38</v>
          </cell>
        </row>
        <row r="337">
          <cell r="A337" t="str">
            <v>Первомайский, 10-а</v>
          </cell>
          <cell r="B337" t="str">
            <v>Первомайский</v>
          </cell>
          <cell r="C337" t="str">
            <v>10-а</v>
          </cell>
          <cell r="D337">
            <v>-8953.33</v>
          </cell>
          <cell r="E337">
            <v>335178.93</v>
          </cell>
          <cell r="F337">
            <v>0</v>
          </cell>
          <cell r="G337">
            <v>0</v>
          </cell>
          <cell r="H337">
            <v>335178.93</v>
          </cell>
          <cell r="I337">
            <v>316060.49</v>
          </cell>
          <cell r="J337">
            <v>0</v>
          </cell>
          <cell r="K337">
            <v>0</v>
          </cell>
          <cell r="L337">
            <v>316060.49</v>
          </cell>
          <cell r="M337">
            <v>33517.9</v>
          </cell>
          <cell r="N337">
            <v>707.93</v>
          </cell>
          <cell r="O337">
            <v>11615.4</v>
          </cell>
          <cell r="P337">
            <v>2666.18</v>
          </cell>
          <cell r="Q337">
            <v>32800.76</v>
          </cell>
          <cell r="R337">
            <v>0</v>
          </cell>
          <cell r="S337">
            <v>22061.16</v>
          </cell>
          <cell r="T337">
            <v>6321.2</v>
          </cell>
          <cell r="U337">
            <v>505.34</v>
          </cell>
          <cell r="V337">
            <v>8576.48</v>
          </cell>
          <cell r="W337">
            <v>7681.08</v>
          </cell>
          <cell r="X337">
            <v>99978.72</v>
          </cell>
          <cell r="Y337">
            <v>14260.33</v>
          </cell>
          <cell r="Z337">
            <v>11318.7</v>
          </cell>
          <cell r="AA337">
            <v>51001.03</v>
          </cell>
          <cell r="AB337">
            <v>7871.96</v>
          </cell>
          <cell r="AC337">
            <v>317397.3</v>
          </cell>
          <cell r="AD337">
            <v>-10290.14</v>
          </cell>
          <cell r="AE337">
            <v>6513.13</v>
          </cell>
        </row>
        <row r="338">
          <cell r="A338" t="str">
            <v>Первомайский, 11</v>
          </cell>
          <cell r="B338" t="str">
            <v>Первомайский</v>
          </cell>
          <cell r="C338">
            <v>11</v>
          </cell>
          <cell r="D338">
            <v>50647.26</v>
          </cell>
          <cell r="E338">
            <v>352793.57</v>
          </cell>
          <cell r="F338">
            <v>0</v>
          </cell>
          <cell r="G338">
            <v>0</v>
          </cell>
          <cell r="H338">
            <v>352793.57</v>
          </cell>
          <cell r="I338">
            <v>346422.07</v>
          </cell>
          <cell r="J338">
            <v>0</v>
          </cell>
          <cell r="K338">
            <v>0</v>
          </cell>
          <cell r="L338">
            <v>346422.07</v>
          </cell>
          <cell r="M338">
            <v>35279.32</v>
          </cell>
          <cell r="N338">
            <v>2343.44</v>
          </cell>
          <cell r="O338">
            <v>15744.78</v>
          </cell>
          <cell r="P338">
            <v>3666.79</v>
          </cell>
          <cell r="Q338">
            <v>38659.68</v>
          </cell>
          <cell r="R338">
            <v>0</v>
          </cell>
          <cell r="S338">
            <v>4678.28</v>
          </cell>
          <cell r="T338">
            <v>6928.44</v>
          </cell>
          <cell r="U338">
            <v>283.54000000000002</v>
          </cell>
          <cell r="V338">
            <v>11411.61</v>
          </cell>
          <cell r="W338">
            <v>10413</v>
          </cell>
          <cell r="X338">
            <v>66280.47</v>
          </cell>
          <cell r="Y338">
            <v>20402.259999999998</v>
          </cell>
          <cell r="Z338">
            <v>15341.72</v>
          </cell>
          <cell r="AA338">
            <v>72330.320000000007</v>
          </cell>
          <cell r="AB338">
            <v>15775.15</v>
          </cell>
          <cell r="AC338">
            <v>326549.05</v>
          </cell>
          <cell r="AD338">
            <v>70520.28</v>
          </cell>
          <cell r="AE338">
            <v>7010.25</v>
          </cell>
        </row>
        <row r="339">
          <cell r="A339" t="str">
            <v>Первомайский, 11-а</v>
          </cell>
          <cell r="B339" t="str">
            <v>Первомайский</v>
          </cell>
          <cell r="C339" t="str">
            <v>11-а</v>
          </cell>
          <cell r="D339">
            <v>17430.009999999998</v>
          </cell>
          <cell r="E339">
            <v>240041.31</v>
          </cell>
          <cell r="F339">
            <v>0</v>
          </cell>
          <cell r="G339">
            <v>0</v>
          </cell>
          <cell r="H339">
            <v>240041.31</v>
          </cell>
          <cell r="I339">
            <v>245098.08</v>
          </cell>
          <cell r="J339">
            <v>0</v>
          </cell>
          <cell r="K339">
            <v>0</v>
          </cell>
          <cell r="L339">
            <v>245098.08</v>
          </cell>
          <cell r="M339">
            <v>24004.14</v>
          </cell>
          <cell r="N339">
            <v>2735.71</v>
          </cell>
          <cell r="O339">
            <v>10165.200000000001</v>
          </cell>
          <cell r="P339">
            <v>2356.52</v>
          </cell>
          <cell r="Q339">
            <v>24796.2</v>
          </cell>
          <cell r="R339">
            <v>0</v>
          </cell>
          <cell r="S339">
            <v>-4239.6400000000003</v>
          </cell>
          <cell r="T339">
            <v>4901.96</v>
          </cell>
          <cell r="U339">
            <v>214.32</v>
          </cell>
          <cell r="V339">
            <v>8576.48</v>
          </cell>
          <cell r="W339">
            <v>6722.16</v>
          </cell>
          <cell r="X339">
            <v>46153.39</v>
          </cell>
          <cell r="Y339">
            <v>14891.7</v>
          </cell>
          <cell r="Z339">
            <v>9905.67</v>
          </cell>
          <cell r="AA339">
            <v>46552.3</v>
          </cell>
          <cell r="AB339">
            <v>7288.1</v>
          </cell>
          <cell r="AC339">
            <v>209769.15</v>
          </cell>
          <cell r="AD339">
            <v>52758.94</v>
          </cell>
          <cell r="AE339">
            <v>4744.9399999999996</v>
          </cell>
        </row>
        <row r="340">
          <cell r="A340" t="str">
            <v>Первомайский, 12-а</v>
          </cell>
          <cell r="B340" t="str">
            <v>Первомайский</v>
          </cell>
          <cell r="C340" t="str">
            <v>12-а</v>
          </cell>
          <cell r="D340">
            <v>25391.43</v>
          </cell>
          <cell r="E340">
            <v>477446.5</v>
          </cell>
          <cell r="F340">
            <v>0</v>
          </cell>
          <cell r="G340">
            <v>0</v>
          </cell>
          <cell r="H340">
            <v>477446.5</v>
          </cell>
          <cell r="I340">
            <v>432256.04</v>
          </cell>
          <cell r="J340">
            <v>0</v>
          </cell>
          <cell r="K340">
            <v>0</v>
          </cell>
          <cell r="L340">
            <v>431783.32</v>
          </cell>
          <cell r="M340">
            <v>47744.65</v>
          </cell>
          <cell r="N340">
            <v>4512.4399999999996</v>
          </cell>
          <cell r="O340">
            <v>19561.32</v>
          </cell>
          <cell r="P340">
            <v>4601.1899999999996</v>
          </cell>
          <cell r="Q340">
            <v>53302.83</v>
          </cell>
          <cell r="R340">
            <v>0</v>
          </cell>
          <cell r="S340">
            <v>4239.6000000000004</v>
          </cell>
          <cell r="T340">
            <v>8635.67</v>
          </cell>
          <cell r="U340">
            <v>507.03</v>
          </cell>
          <cell r="V340">
            <v>16867.060000000001</v>
          </cell>
          <cell r="W340">
            <v>12935.64</v>
          </cell>
          <cell r="X340">
            <v>97444.76</v>
          </cell>
          <cell r="Y340">
            <v>31172.13</v>
          </cell>
          <cell r="Z340">
            <v>19061.7</v>
          </cell>
          <cell r="AA340">
            <v>89567.1</v>
          </cell>
          <cell r="AB340">
            <v>14086.06</v>
          </cell>
          <cell r="AC340">
            <v>433661.42</v>
          </cell>
          <cell r="AD340">
            <v>23513.33</v>
          </cell>
          <cell r="AE340">
            <v>9422.24</v>
          </cell>
        </row>
        <row r="341">
          <cell r="A341" t="str">
            <v>Первомайский, 13</v>
          </cell>
          <cell r="B341" t="str">
            <v>Первомайский</v>
          </cell>
          <cell r="C341">
            <v>13</v>
          </cell>
          <cell r="D341">
            <v>-226861.53</v>
          </cell>
          <cell r="E341">
            <v>212268.71</v>
          </cell>
          <cell r="F341">
            <v>16877.88</v>
          </cell>
          <cell r="G341">
            <v>0</v>
          </cell>
          <cell r="H341">
            <v>229146.59</v>
          </cell>
          <cell r="I341">
            <v>217885.54</v>
          </cell>
          <cell r="J341">
            <v>2816.35</v>
          </cell>
          <cell r="K341">
            <v>0</v>
          </cell>
          <cell r="L341">
            <v>212406.44</v>
          </cell>
          <cell r="M341">
            <v>22914.69</v>
          </cell>
          <cell r="N341">
            <v>3212.4</v>
          </cell>
          <cell r="O341">
            <v>14815.74</v>
          </cell>
          <cell r="P341">
            <v>4277.83</v>
          </cell>
          <cell r="Q341">
            <v>45290.48</v>
          </cell>
          <cell r="R341">
            <v>0</v>
          </cell>
          <cell r="S341">
            <v>10449.6</v>
          </cell>
          <cell r="T341">
            <v>4248.1400000000003</v>
          </cell>
          <cell r="U341">
            <v>750.09</v>
          </cell>
          <cell r="V341">
            <v>11102.03</v>
          </cell>
          <cell r="W341">
            <v>9875.4</v>
          </cell>
          <cell r="X341">
            <v>14600.12</v>
          </cell>
          <cell r="Y341">
            <v>7679.47</v>
          </cell>
          <cell r="Z341">
            <v>0</v>
          </cell>
          <cell r="AA341">
            <v>31333.98</v>
          </cell>
          <cell r="AB341">
            <v>9368.77</v>
          </cell>
          <cell r="AC341">
            <v>194813.48</v>
          </cell>
          <cell r="AD341">
            <v>-209268.57</v>
          </cell>
          <cell r="AE341">
            <v>4894.74</v>
          </cell>
        </row>
        <row r="342">
          <cell r="A342" t="str">
            <v>Первомайский, 13-а</v>
          </cell>
          <cell r="B342" t="str">
            <v>Первомайский</v>
          </cell>
          <cell r="C342" t="str">
            <v>13-а</v>
          </cell>
          <cell r="D342">
            <v>736099.73</v>
          </cell>
          <cell r="E342">
            <v>2588568.59</v>
          </cell>
          <cell r="F342">
            <v>0</v>
          </cell>
          <cell r="G342">
            <v>0</v>
          </cell>
          <cell r="H342">
            <v>2588568.59</v>
          </cell>
          <cell r="I342">
            <v>2556557.27</v>
          </cell>
          <cell r="J342">
            <v>-736096.46</v>
          </cell>
          <cell r="K342">
            <v>0</v>
          </cell>
          <cell r="L342">
            <v>1817638.48</v>
          </cell>
          <cell r="M342">
            <v>258856.87</v>
          </cell>
          <cell r="N342">
            <v>24082.21</v>
          </cell>
          <cell r="O342">
            <v>90887.64</v>
          </cell>
          <cell r="P342">
            <v>18138.07</v>
          </cell>
          <cell r="Q342">
            <v>220640.61</v>
          </cell>
          <cell r="R342">
            <v>401115.82</v>
          </cell>
          <cell r="S342">
            <v>132523.98000000001</v>
          </cell>
          <cell r="T342">
            <v>51074.69</v>
          </cell>
          <cell r="U342">
            <v>1129.55</v>
          </cell>
          <cell r="V342">
            <v>59035.7</v>
          </cell>
          <cell r="W342">
            <v>60101.08</v>
          </cell>
          <cell r="X342">
            <v>276006.12</v>
          </cell>
          <cell r="Y342">
            <v>235525.44</v>
          </cell>
          <cell r="Z342">
            <v>92834</v>
          </cell>
          <cell r="AA342">
            <v>415104.09</v>
          </cell>
          <cell r="AB342">
            <v>57762.74</v>
          </cell>
          <cell r="AC342">
            <v>2444677.6800000002</v>
          </cell>
          <cell r="AD342">
            <v>109060.53</v>
          </cell>
          <cell r="AE342">
            <v>49859.07</v>
          </cell>
        </row>
        <row r="343">
          <cell r="A343" t="str">
            <v>Первомайский, 16</v>
          </cell>
          <cell r="B343" t="str">
            <v>Первомайский</v>
          </cell>
          <cell r="C343">
            <v>16</v>
          </cell>
          <cell r="D343">
            <v>19614.86</v>
          </cell>
          <cell r="E343">
            <v>729773.78</v>
          </cell>
          <cell r="F343">
            <v>0</v>
          </cell>
          <cell r="G343">
            <v>0</v>
          </cell>
          <cell r="H343">
            <v>729773.78</v>
          </cell>
          <cell r="I343">
            <v>687024.75</v>
          </cell>
          <cell r="J343">
            <v>0</v>
          </cell>
          <cell r="K343">
            <v>0</v>
          </cell>
          <cell r="L343">
            <v>687024.75</v>
          </cell>
          <cell r="M343">
            <v>72977.38</v>
          </cell>
          <cell r="N343">
            <v>3868.09</v>
          </cell>
          <cell r="O343">
            <v>31228.98</v>
          </cell>
          <cell r="P343">
            <v>6886.67</v>
          </cell>
          <cell r="Q343">
            <v>77319.360000000001</v>
          </cell>
          <cell r="R343">
            <v>0</v>
          </cell>
          <cell r="S343">
            <v>48021.03</v>
          </cell>
          <cell r="T343">
            <v>13740.49</v>
          </cell>
          <cell r="U343">
            <v>1004.89</v>
          </cell>
          <cell r="V343">
            <v>25898.02</v>
          </cell>
          <cell r="W343">
            <v>20659.68</v>
          </cell>
          <cell r="X343">
            <v>155887.81</v>
          </cell>
          <cell r="Y343">
            <v>40407.1</v>
          </cell>
          <cell r="Z343">
            <v>30443.62</v>
          </cell>
          <cell r="AA343">
            <v>140758.54999999999</v>
          </cell>
          <cell r="AB343">
            <v>40378.839999999997</v>
          </cell>
          <cell r="AC343">
            <v>723856.03</v>
          </cell>
          <cell r="AD343">
            <v>-17216.419999999998</v>
          </cell>
          <cell r="AE343">
            <v>14375.52</v>
          </cell>
        </row>
        <row r="344">
          <cell r="A344" t="str">
            <v>Первомайский, 19</v>
          </cell>
          <cell r="B344" t="str">
            <v>Первомайский</v>
          </cell>
          <cell r="C344">
            <v>19</v>
          </cell>
          <cell r="D344">
            <v>28312.01</v>
          </cell>
          <cell r="E344">
            <v>466360.2</v>
          </cell>
          <cell r="F344">
            <v>0</v>
          </cell>
          <cell r="G344">
            <v>0</v>
          </cell>
          <cell r="H344">
            <v>466360.2</v>
          </cell>
          <cell r="I344">
            <v>489307.06</v>
          </cell>
          <cell r="J344">
            <v>0</v>
          </cell>
          <cell r="K344">
            <v>0</v>
          </cell>
          <cell r="L344">
            <v>485130.74</v>
          </cell>
          <cell r="M344">
            <v>46636.01</v>
          </cell>
          <cell r="N344">
            <v>4636.6899999999996</v>
          </cell>
          <cell r="O344">
            <v>31634.28</v>
          </cell>
          <cell r="P344">
            <v>7374.72</v>
          </cell>
          <cell r="Q344">
            <v>89196.45</v>
          </cell>
          <cell r="R344">
            <v>0</v>
          </cell>
          <cell r="S344">
            <v>0</v>
          </cell>
          <cell r="T344">
            <v>9702.6299999999992</v>
          </cell>
          <cell r="U344">
            <v>790.11</v>
          </cell>
          <cell r="V344">
            <v>16708.75</v>
          </cell>
          <cell r="W344">
            <v>20919.36</v>
          </cell>
          <cell r="X344">
            <v>66024.59</v>
          </cell>
          <cell r="Y344">
            <v>37189.730000000003</v>
          </cell>
          <cell r="Z344">
            <v>0</v>
          </cell>
          <cell r="AA344">
            <v>140036.32999999999</v>
          </cell>
          <cell r="AB344">
            <v>16233.57</v>
          </cell>
          <cell r="AC344">
            <v>496805.15</v>
          </cell>
          <cell r="AD344">
            <v>16637.599999999999</v>
          </cell>
          <cell r="AE344">
            <v>9721.93</v>
          </cell>
        </row>
        <row r="345">
          <cell r="A345" t="str">
            <v>Первомайский, 21</v>
          </cell>
          <cell r="B345" t="str">
            <v>Первомайский</v>
          </cell>
          <cell r="C345">
            <v>21</v>
          </cell>
          <cell r="D345">
            <v>98566.39</v>
          </cell>
          <cell r="E345">
            <v>731051.92</v>
          </cell>
          <cell r="F345">
            <v>0</v>
          </cell>
          <cell r="G345">
            <v>0</v>
          </cell>
          <cell r="H345">
            <v>731051.92</v>
          </cell>
          <cell r="I345">
            <v>731846.51</v>
          </cell>
          <cell r="J345">
            <v>0</v>
          </cell>
          <cell r="K345">
            <v>0</v>
          </cell>
          <cell r="L345">
            <v>731846.51</v>
          </cell>
          <cell r="M345">
            <v>73105.240000000005</v>
          </cell>
          <cell r="N345">
            <v>15130.14</v>
          </cell>
          <cell r="O345">
            <v>47813.82</v>
          </cell>
          <cell r="P345">
            <v>10907.3</v>
          </cell>
          <cell r="Q345">
            <v>134254.85999999999</v>
          </cell>
          <cell r="R345">
            <v>0</v>
          </cell>
          <cell r="S345">
            <v>26030.22</v>
          </cell>
          <cell r="T345">
            <v>14636.94</v>
          </cell>
          <cell r="U345">
            <v>904.38</v>
          </cell>
          <cell r="V345">
            <v>22655.35</v>
          </cell>
          <cell r="W345">
            <v>31621.72</v>
          </cell>
          <cell r="X345">
            <v>173048.86</v>
          </cell>
          <cell r="Y345">
            <v>31183.49</v>
          </cell>
          <cell r="Z345">
            <v>0</v>
          </cell>
          <cell r="AA345">
            <v>212052.01</v>
          </cell>
          <cell r="AB345">
            <v>11207.09</v>
          </cell>
          <cell r="AC345">
            <v>819673.71</v>
          </cell>
          <cell r="AD345">
            <v>10739.19</v>
          </cell>
          <cell r="AE345">
            <v>15122.29</v>
          </cell>
        </row>
        <row r="346">
          <cell r="A346" t="str">
            <v>Первомайский, 21-а</v>
          </cell>
          <cell r="B346" t="str">
            <v>Первомайский</v>
          </cell>
          <cell r="C346" t="str">
            <v>21-а</v>
          </cell>
          <cell r="D346">
            <v>37727.5</v>
          </cell>
          <cell r="E346">
            <v>373322.53</v>
          </cell>
          <cell r="F346">
            <v>0</v>
          </cell>
          <cell r="G346">
            <v>0</v>
          </cell>
          <cell r="H346">
            <v>373322.53</v>
          </cell>
          <cell r="I346">
            <v>372834.85</v>
          </cell>
          <cell r="J346">
            <v>0</v>
          </cell>
          <cell r="K346">
            <v>0</v>
          </cell>
          <cell r="L346">
            <v>372210.12</v>
          </cell>
          <cell r="M346">
            <v>37332.269999999997</v>
          </cell>
          <cell r="N346">
            <v>1020.01</v>
          </cell>
          <cell r="O346">
            <v>20872.2</v>
          </cell>
          <cell r="P346">
            <v>4562.67</v>
          </cell>
          <cell r="Q346">
            <v>43336.78</v>
          </cell>
          <cell r="R346">
            <v>0</v>
          </cell>
          <cell r="S346">
            <v>17383.09</v>
          </cell>
          <cell r="T346">
            <v>7444.21</v>
          </cell>
          <cell r="U346">
            <v>779.27</v>
          </cell>
          <cell r="V346">
            <v>17469.28</v>
          </cell>
          <cell r="W346">
            <v>13802.52</v>
          </cell>
          <cell r="X346">
            <v>73801.59</v>
          </cell>
          <cell r="Y346">
            <v>33436.71</v>
          </cell>
          <cell r="Z346">
            <v>2552.91</v>
          </cell>
          <cell r="AA346">
            <v>93459.37</v>
          </cell>
          <cell r="AB346">
            <v>3875.51</v>
          </cell>
          <cell r="AC346">
            <v>378669.46</v>
          </cell>
          <cell r="AD346">
            <v>31268.16</v>
          </cell>
          <cell r="AE346">
            <v>7541.07</v>
          </cell>
        </row>
        <row r="347">
          <cell r="A347" t="str">
            <v>Первомайский, 21-б</v>
          </cell>
          <cell r="B347" t="str">
            <v>Первомайский</v>
          </cell>
          <cell r="C347" t="str">
            <v>21-б</v>
          </cell>
          <cell r="D347">
            <v>18030.54</v>
          </cell>
          <cell r="E347">
            <v>460527.29</v>
          </cell>
          <cell r="F347">
            <v>0</v>
          </cell>
          <cell r="G347">
            <v>0</v>
          </cell>
          <cell r="H347">
            <v>460527.29</v>
          </cell>
          <cell r="I347">
            <v>458757.03</v>
          </cell>
          <cell r="J347">
            <v>0</v>
          </cell>
          <cell r="K347">
            <v>0</v>
          </cell>
          <cell r="L347">
            <v>451295.47</v>
          </cell>
          <cell r="M347">
            <v>46052.74</v>
          </cell>
          <cell r="N347">
            <v>2216.11</v>
          </cell>
          <cell r="O347">
            <v>21623.22</v>
          </cell>
          <cell r="P347">
            <v>4863.22</v>
          </cell>
          <cell r="Q347">
            <v>48618.16</v>
          </cell>
          <cell r="R347">
            <v>0</v>
          </cell>
          <cell r="S347">
            <v>35037.269999999997</v>
          </cell>
          <cell r="T347">
            <v>9025.91</v>
          </cell>
          <cell r="U347">
            <v>690.05</v>
          </cell>
          <cell r="V347">
            <v>22514.28</v>
          </cell>
          <cell r="W347">
            <v>14300.96</v>
          </cell>
          <cell r="X347">
            <v>48571.18</v>
          </cell>
          <cell r="Y347">
            <v>38413.99</v>
          </cell>
          <cell r="Z347">
            <v>21069.94</v>
          </cell>
          <cell r="AA347">
            <v>99336.39</v>
          </cell>
          <cell r="AB347">
            <v>31996.53</v>
          </cell>
          <cell r="AC347">
            <v>453494.82</v>
          </cell>
          <cell r="AD347">
            <v>15831.19</v>
          </cell>
          <cell r="AE347">
            <v>9164.8700000000008</v>
          </cell>
        </row>
        <row r="348">
          <cell r="A348" t="str">
            <v>Первомайский, 22</v>
          </cell>
          <cell r="B348" t="str">
            <v>Первомайский</v>
          </cell>
          <cell r="C348">
            <v>22</v>
          </cell>
          <cell r="D348">
            <v>7711.45</v>
          </cell>
          <cell r="E348">
            <v>587969.43999999994</v>
          </cell>
          <cell r="F348">
            <v>26758.02</v>
          </cell>
          <cell r="G348">
            <v>0</v>
          </cell>
          <cell r="H348">
            <v>614727.46</v>
          </cell>
          <cell r="I348">
            <v>542302.02</v>
          </cell>
          <cell r="J348">
            <v>29227.24</v>
          </cell>
          <cell r="K348">
            <v>0</v>
          </cell>
          <cell r="L348">
            <v>571529.26</v>
          </cell>
          <cell r="M348">
            <v>61472.800000000003</v>
          </cell>
          <cell r="N348">
            <v>1112.27</v>
          </cell>
          <cell r="O348">
            <v>23918.52</v>
          </cell>
          <cell r="P348">
            <v>6112.86</v>
          </cell>
          <cell r="Q348">
            <v>64624.62</v>
          </cell>
          <cell r="R348">
            <v>0</v>
          </cell>
          <cell r="S348">
            <v>39019.410000000003</v>
          </cell>
          <cell r="T348">
            <v>11430.57</v>
          </cell>
          <cell r="U348">
            <v>684.24</v>
          </cell>
          <cell r="V348">
            <v>19919.75</v>
          </cell>
          <cell r="W348">
            <v>15875.24</v>
          </cell>
          <cell r="X348">
            <v>157681.22</v>
          </cell>
          <cell r="Y348">
            <v>27189.599999999999</v>
          </cell>
          <cell r="Z348">
            <v>24308.61</v>
          </cell>
          <cell r="AA348">
            <v>110558.33</v>
          </cell>
          <cell r="AB348">
            <v>13388.5</v>
          </cell>
          <cell r="AC348">
            <v>589461.92000000004</v>
          </cell>
          <cell r="AD348">
            <v>-10221.209999999999</v>
          </cell>
          <cell r="AE348">
            <v>12165.38</v>
          </cell>
        </row>
        <row r="349">
          <cell r="A349" t="str">
            <v>Первомайский, 23</v>
          </cell>
          <cell r="B349" t="str">
            <v>Первомайский</v>
          </cell>
          <cell r="C349">
            <v>23</v>
          </cell>
          <cell r="D349">
            <v>160768.6</v>
          </cell>
          <cell r="E349">
            <v>2533465.37</v>
          </cell>
          <cell r="F349">
            <v>83492.929999999993</v>
          </cell>
          <cell r="G349">
            <v>0</v>
          </cell>
          <cell r="H349">
            <v>2616958.2999999998</v>
          </cell>
          <cell r="I349">
            <v>2455689.71</v>
          </cell>
          <cell r="J349">
            <v>30450.18</v>
          </cell>
          <cell r="K349">
            <v>0</v>
          </cell>
          <cell r="L349">
            <v>2476498.31</v>
          </cell>
          <cell r="M349">
            <v>261695.81</v>
          </cell>
          <cell r="N349">
            <v>135863.03</v>
          </cell>
          <cell r="O349">
            <v>100383.66</v>
          </cell>
          <cell r="P349">
            <v>20380.12</v>
          </cell>
          <cell r="Q349">
            <v>248394.98</v>
          </cell>
          <cell r="R349">
            <v>531292.56000000006</v>
          </cell>
          <cell r="S349">
            <v>125347.94</v>
          </cell>
          <cell r="T349">
            <v>49529.96</v>
          </cell>
          <cell r="U349">
            <v>1630.32</v>
          </cell>
          <cell r="V349">
            <v>59757.43</v>
          </cell>
          <cell r="W349">
            <v>65949.52</v>
          </cell>
          <cell r="X349">
            <v>312958.46000000002</v>
          </cell>
          <cell r="Y349">
            <v>140341.43</v>
          </cell>
          <cell r="Z349">
            <v>101822.52</v>
          </cell>
          <cell r="AA349">
            <v>450338.94</v>
          </cell>
          <cell r="AB349">
            <v>42342.13</v>
          </cell>
          <cell r="AC349">
            <v>2698802.44</v>
          </cell>
          <cell r="AD349">
            <v>-61535.53</v>
          </cell>
          <cell r="AE349">
            <v>50773.63</v>
          </cell>
        </row>
        <row r="350">
          <cell r="A350" t="str">
            <v>Первомайский, 24</v>
          </cell>
          <cell r="B350" t="str">
            <v>Первомайский</v>
          </cell>
          <cell r="C350">
            <v>24</v>
          </cell>
          <cell r="D350">
            <v>27777.48</v>
          </cell>
          <cell r="E350">
            <v>327687.53000000003</v>
          </cell>
          <cell r="F350">
            <v>89365.06</v>
          </cell>
          <cell r="G350">
            <v>0</v>
          </cell>
          <cell r="H350">
            <v>417052.59</v>
          </cell>
          <cell r="I350">
            <v>303001.40999999997</v>
          </cell>
          <cell r="J350">
            <v>60435.15</v>
          </cell>
          <cell r="K350">
            <v>0</v>
          </cell>
          <cell r="L350">
            <v>358287.63</v>
          </cell>
          <cell r="M350">
            <v>41705.25</v>
          </cell>
          <cell r="N350">
            <v>8030.72</v>
          </cell>
          <cell r="O350">
            <v>17055.18</v>
          </cell>
          <cell r="P350">
            <v>3977.78</v>
          </cell>
          <cell r="Q350">
            <v>42011.68</v>
          </cell>
          <cell r="R350">
            <v>0</v>
          </cell>
          <cell r="S350">
            <v>22526.07</v>
          </cell>
          <cell r="T350">
            <v>7165.76</v>
          </cell>
          <cell r="U350">
            <v>1035.3</v>
          </cell>
          <cell r="V350">
            <v>13300.14</v>
          </cell>
          <cell r="W350">
            <v>11756.68</v>
          </cell>
          <cell r="X350">
            <v>110333.12</v>
          </cell>
          <cell r="Y350">
            <v>27290.5</v>
          </cell>
          <cell r="Z350">
            <v>15644.05</v>
          </cell>
          <cell r="AA350">
            <v>81404.44</v>
          </cell>
          <cell r="AB350">
            <v>7006.89</v>
          </cell>
          <cell r="AC350">
            <v>418466.39</v>
          </cell>
          <cell r="AD350">
            <v>-32401.279999999999</v>
          </cell>
          <cell r="AE350">
            <v>8222.83</v>
          </cell>
        </row>
        <row r="351">
          <cell r="A351" t="str">
            <v>Первомайский, 25</v>
          </cell>
          <cell r="B351" t="str">
            <v>Первомайский</v>
          </cell>
          <cell r="C351">
            <v>25</v>
          </cell>
          <cell r="D351">
            <v>-32068.51</v>
          </cell>
          <cell r="E351">
            <v>417713.86</v>
          </cell>
          <cell r="F351">
            <v>137105.20000000001</v>
          </cell>
          <cell r="G351">
            <v>0</v>
          </cell>
          <cell r="H351">
            <v>554819.06000000006</v>
          </cell>
          <cell r="I351">
            <v>349739.13</v>
          </cell>
          <cell r="J351">
            <v>15391.72</v>
          </cell>
          <cell r="K351">
            <v>0</v>
          </cell>
          <cell r="L351">
            <v>364269.66</v>
          </cell>
          <cell r="M351">
            <v>55481.91</v>
          </cell>
          <cell r="N351">
            <v>3957.92</v>
          </cell>
          <cell r="O351">
            <v>17598.48</v>
          </cell>
          <cell r="P351">
            <v>3987.98</v>
          </cell>
          <cell r="Q351">
            <v>41596.11</v>
          </cell>
          <cell r="R351">
            <v>0</v>
          </cell>
          <cell r="S351">
            <v>26176.57</v>
          </cell>
          <cell r="T351">
            <v>7285.39</v>
          </cell>
          <cell r="U351">
            <v>505.35</v>
          </cell>
          <cell r="V351">
            <v>14080.63</v>
          </cell>
          <cell r="W351">
            <v>10554.36</v>
          </cell>
          <cell r="X351">
            <v>91193.69</v>
          </cell>
          <cell r="Y351">
            <v>25314.51</v>
          </cell>
          <cell r="Z351">
            <v>16303.52</v>
          </cell>
          <cell r="AA351">
            <v>65536.2</v>
          </cell>
          <cell r="AB351">
            <v>8649.7900000000009</v>
          </cell>
          <cell r="AC351">
            <v>398926.93</v>
          </cell>
          <cell r="AD351">
            <v>-66725.78</v>
          </cell>
          <cell r="AE351">
            <v>10704.52</v>
          </cell>
        </row>
        <row r="352">
          <cell r="A352" t="str">
            <v>Первомайский, 26</v>
          </cell>
          <cell r="B352" t="str">
            <v>Первомайский</v>
          </cell>
          <cell r="C352">
            <v>26</v>
          </cell>
          <cell r="D352">
            <v>1155.27</v>
          </cell>
          <cell r="E352">
            <v>236349.62</v>
          </cell>
          <cell r="F352">
            <v>16423.099999999999</v>
          </cell>
          <cell r="G352">
            <v>0</v>
          </cell>
          <cell r="H352">
            <v>252772.72</v>
          </cell>
          <cell r="I352">
            <v>250152.33</v>
          </cell>
          <cell r="J352">
            <v>26922.17</v>
          </cell>
          <cell r="K352">
            <v>0</v>
          </cell>
          <cell r="L352">
            <v>276458.94</v>
          </cell>
          <cell r="M352">
            <v>25277.24</v>
          </cell>
          <cell r="N352">
            <v>6653.38</v>
          </cell>
          <cell r="O352">
            <v>16300.62</v>
          </cell>
          <cell r="P352">
            <v>4124.57</v>
          </cell>
          <cell r="Q352">
            <v>47771.88</v>
          </cell>
          <cell r="R352">
            <v>0</v>
          </cell>
          <cell r="S352">
            <v>0</v>
          </cell>
          <cell r="T352">
            <v>5529.17</v>
          </cell>
          <cell r="U352">
            <v>492.82</v>
          </cell>
          <cell r="V352">
            <v>9338.24</v>
          </cell>
          <cell r="W352">
            <v>10916.64</v>
          </cell>
          <cell r="X352">
            <v>33480.58</v>
          </cell>
          <cell r="Y352">
            <v>20153.82</v>
          </cell>
          <cell r="Z352">
            <v>0</v>
          </cell>
          <cell r="AA352">
            <v>75417.399999999994</v>
          </cell>
          <cell r="AB352">
            <v>4826.26</v>
          </cell>
          <cell r="AC352">
            <v>265574.87</v>
          </cell>
          <cell r="AD352">
            <v>12039.34</v>
          </cell>
          <cell r="AE352">
            <v>5292.25</v>
          </cell>
        </row>
        <row r="353">
          <cell r="A353" t="str">
            <v>Первомайский, 27</v>
          </cell>
          <cell r="B353" t="str">
            <v>Первомайский</v>
          </cell>
          <cell r="C353">
            <v>27</v>
          </cell>
          <cell r="D353">
            <v>113549.75</v>
          </cell>
          <cell r="E353">
            <v>1241106.31</v>
          </cell>
          <cell r="F353">
            <v>54646.9</v>
          </cell>
          <cell r="G353">
            <v>0</v>
          </cell>
          <cell r="H353">
            <v>1295753.21</v>
          </cell>
          <cell r="I353">
            <v>1100047.1499999999</v>
          </cell>
          <cell r="J353">
            <v>32762</v>
          </cell>
          <cell r="K353">
            <v>0</v>
          </cell>
          <cell r="L353">
            <v>1131722.68</v>
          </cell>
          <cell r="M353">
            <v>129575.39</v>
          </cell>
          <cell r="N353">
            <v>6143.08</v>
          </cell>
          <cell r="O353">
            <v>40183.32</v>
          </cell>
          <cell r="P353">
            <v>7757.56</v>
          </cell>
          <cell r="Q353">
            <v>91773.55</v>
          </cell>
          <cell r="R353">
            <v>227781.23</v>
          </cell>
          <cell r="S353">
            <v>60061.32</v>
          </cell>
          <cell r="T353">
            <v>22634.48</v>
          </cell>
          <cell r="U353">
            <v>840.97</v>
          </cell>
          <cell r="V353">
            <v>26232.48</v>
          </cell>
          <cell r="W353">
            <v>26382.880000000001</v>
          </cell>
          <cell r="X353">
            <v>168384.67</v>
          </cell>
          <cell r="Y353">
            <v>103887.1</v>
          </cell>
          <cell r="Z353">
            <v>54419.71</v>
          </cell>
          <cell r="AA353">
            <v>184689.75</v>
          </cell>
          <cell r="AB353">
            <v>27269.94</v>
          </cell>
          <cell r="AC353">
            <v>1202737.3500000001</v>
          </cell>
          <cell r="AD353">
            <v>42535.08</v>
          </cell>
          <cell r="AE353">
            <v>24719.919999999998</v>
          </cell>
        </row>
        <row r="354">
          <cell r="A354" t="str">
            <v>Первомайский, 28</v>
          </cell>
          <cell r="B354" t="str">
            <v>Первомайский</v>
          </cell>
          <cell r="C354">
            <v>28</v>
          </cell>
          <cell r="D354">
            <v>12373.43</v>
          </cell>
          <cell r="E354">
            <v>661500.81999999995</v>
          </cell>
          <cell r="F354">
            <v>0</v>
          </cell>
          <cell r="G354">
            <v>0</v>
          </cell>
          <cell r="H354">
            <v>661500.81999999995</v>
          </cell>
          <cell r="I354">
            <v>667868.14</v>
          </cell>
          <cell r="J354">
            <v>0</v>
          </cell>
          <cell r="K354">
            <v>0</v>
          </cell>
          <cell r="L354">
            <v>667577.82999999996</v>
          </cell>
          <cell r="M354">
            <v>66150.080000000002</v>
          </cell>
          <cell r="N354">
            <v>12147.09</v>
          </cell>
          <cell r="O354">
            <v>31837.32</v>
          </cell>
          <cell r="P354">
            <v>6385.4</v>
          </cell>
          <cell r="Q354">
            <v>73225.41</v>
          </cell>
          <cell r="R354">
            <v>0</v>
          </cell>
          <cell r="S354">
            <v>48820.05</v>
          </cell>
          <cell r="T354">
            <v>13351.55</v>
          </cell>
          <cell r="U354">
            <v>767.19</v>
          </cell>
          <cell r="V354">
            <v>22870.6</v>
          </cell>
          <cell r="W354">
            <v>21053.64</v>
          </cell>
          <cell r="X354">
            <v>97201.09</v>
          </cell>
          <cell r="Y354">
            <v>36181.440000000002</v>
          </cell>
          <cell r="Z354">
            <v>31024.2</v>
          </cell>
          <cell r="AA354">
            <v>145458.45000000001</v>
          </cell>
          <cell r="AB354">
            <v>12252.08</v>
          </cell>
          <cell r="AC354">
            <v>631781.97</v>
          </cell>
          <cell r="AD354">
            <v>48169.29</v>
          </cell>
          <cell r="AE354">
            <v>13056.38</v>
          </cell>
        </row>
        <row r="355">
          <cell r="A355" t="str">
            <v>Первомайский, 28-а</v>
          </cell>
          <cell r="B355" t="str">
            <v>Первомайский</v>
          </cell>
          <cell r="C355" t="str">
            <v>28-а</v>
          </cell>
          <cell r="D355">
            <v>-161078.39000000001</v>
          </cell>
          <cell r="E355">
            <v>508840.54</v>
          </cell>
          <cell r="F355">
            <v>7218.16</v>
          </cell>
          <cell r="G355">
            <v>0</v>
          </cell>
          <cell r="H355">
            <v>516058.7</v>
          </cell>
          <cell r="I355">
            <v>458385.12</v>
          </cell>
          <cell r="J355">
            <v>1431.16</v>
          </cell>
          <cell r="K355">
            <v>0</v>
          </cell>
          <cell r="L355">
            <v>451724.35</v>
          </cell>
          <cell r="M355">
            <v>51605.9</v>
          </cell>
          <cell r="N355">
            <v>20246.48</v>
          </cell>
          <cell r="O355">
            <v>28255.68</v>
          </cell>
          <cell r="P355">
            <v>8368.7099999999991</v>
          </cell>
          <cell r="Q355">
            <v>89620.89</v>
          </cell>
          <cell r="R355">
            <v>0</v>
          </cell>
          <cell r="S355">
            <v>42670.2</v>
          </cell>
          <cell r="T355">
            <v>9034.49</v>
          </cell>
          <cell r="U355">
            <v>2777.13</v>
          </cell>
          <cell r="V355">
            <v>19731.54</v>
          </cell>
          <cell r="W355">
            <v>19493.04</v>
          </cell>
          <cell r="X355">
            <v>100621.47</v>
          </cell>
          <cell r="Y355">
            <v>19874.02</v>
          </cell>
          <cell r="Z355">
            <v>0</v>
          </cell>
          <cell r="AA355">
            <v>85604.72</v>
          </cell>
          <cell r="AB355">
            <v>17230.099999999999</v>
          </cell>
          <cell r="AC355">
            <v>525929.81000000006</v>
          </cell>
          <cell r="AD355">
            <v>-235283.85</v>
          </cell>
          <cell r="AE355">
            <v>10795.44</v>
          </cell>
        </row>
        <row r="356">
          <cell r="A356" t="str">
            <v>Первомайский, 29</v>
          </cell>
          <cell r="B356" t="str">
            <v>Первомайский</v>
          </cell>
          <cell r="C356">
            <v>29</v>
          </cell>
          <cell r="D356">
            <v>54089.98</v>
          </cell>
          <cell r="E356">
            <v>662777.80000000005</v>
          </cell>
          <cell r="F356">
            <v>0</v>
          </cell>
          <cell r="G356">
            <v>0</v>
          </cell>
          <cell r="H356">
            <v>662777.80000000005</v>
          </cell>
          <cell r="I356">
            <v>631202.80000000005</v>
          </cell>
          <cell r="J356">
            <v>0</v>
          </cell>
          <cell r="K356">
            <v>0</v>
          </cell>
          <cell r="L356">
            <v>631202.80000000005</v>
          </cell>
          <cell r="M356">
            <v>66277.820000000007</v>
          </cell>
          <cell r="N356">
            <v>12152.6</v>
          </cell>
          <cell r="O356">
            <v>31530.12</v>
          </cell>
          <cell r="P356">
            <v>7028.73</v>
          </cell>
          <cell r="Q356">
            <v>82590.45</v>
          </cell>
          <cell r="R356">
            <v>0</v>
          </cell>
          <cell r="S356">
            <v>48394.95</v>
          </cell>
          <cell r="T356">
            <v>12624.06</v>
          </cell>
          <cell r="U356">
            <v>926.52</v>
          </cell>
          <cell r="V356">
            <v>23058.52</v>
          </cell>
          <cell r="W356">
            <v>20850.48</v>
          </cell>
          <cell r="X356">
            <v>94457.78</v>
          </cell>
          <cell r="Y356">
            <v>36633.22</v>
          </cell>
          <cell r="Z356">
            <v>30724.78</v>
          </cell>
          <cell r="AA356">
            <v>144392.85999999999</v>
          </cell>
          <cell r="AB356">
            <v>40406.910000000003</v>
          </cell>
          <cell r="AC356">
            <v>665244.94999999995</v>
          </cell>
          <cell r="AD356">
            <v>20047.830000000002</v>
          </cell>
          <cell r="AE356">
            <v>13195.15</v>
          </cell>
        </row>
        <row r="357">
          <cell r="A357" t="str">
            <v>Первомайский, 30</v>
          </cell>
          <cell r="B357" t="str">
            <v>Первомайский</v>
          </cell>
          <cell r="C357">
            <v>30</v>
          </cell>
          <cell r="D357">
            <v>107693.15</v>
          </cell>
          <cell r="E357">
            <v>1031522.34</v>
          </cell>
          <cell r="F357">
            <v>0</v>
          </cell>
          <cell r="G357">
            <v>0</v>
          </cell>
          <cell r="H357">
            <v>1031522.34</v>
          </cell>
          <cell r="I357">
            <v>986182.74</v>
          </cell>
          <cell r="J357">
            <v>0</v>
          </cell>
          <cell r="K357">
            <v>0</v>
          </cell>
          <cell r="L357">
            <v>984870.40000000002</v>
          </cell>
          <cell r="M357">
            <v>103152.25</v>
          </cell>
          <cell r="N357">
            <v>4961.83</v>
          </cell>
          <cell r="O357">
            <v>48231.6</v>
          </cell>
          <cell r="P357">
            <v>10504.33</v>
          </cell>
          <cell r="Q357">
            <v>125351.14</v>
          </cell>
          <cell r="R357">
            <v>0</v>
          </cell>
          <cell r="S357">
            <v>66577.75</v>
          </cell>
          <cell r="T357">
            <v>19697.41</v>
          </cell>
          <cell r="U357">
            <v>597.92999999999995</v>
          </cell>
          <cell r="V357">
            <v>33178.54</v>
          </cell>
          <cell r="W357">
            <v>31894.720000000001</v>
          </cell>
          <cell r="X357">
            <v>204386.16</v>
          </cell>
          <cell r="Y357">
            <v>56884.86</v>
          </cell>
          <cell r="Z357">
            <v>47001.03</v>
          </cell>
          <cell r="AA357">
            <v>220250.97</v>
          </cell>
          <cell r="AB357">
            <v>26092.28</v>
          </cell>
          <cell r="AC357">
            <v>1019220.99</v>
          </cell>
          <cell r="AD357">
            <v>73342.559999999998</v>
          </cell>
          <cell r="AE357">
            <v>20458.189999999999</v>
          </cell>
        </row>
        <row r="358">
          <cell r="A358" t="str">
            <v>Первомайский, 30-а</v>
          </cell>
          <cell r="B358" t="str">
            <v>Первомайский</v>
          </cell>
          <cell r="C358" t="str">
            <v>30-а</v>
          </cell>
          <cell r="D358">
            <v>15345.95</v>
          </cell>
          <cell r="E358">
            <v>574310.75</v>
          </cell>
          <cell r="F358">
            <v>0</v>
          </cell>
          <cell r="G358">
            <v>0</v>
          </cell>
          <cell r="H358">
            <v>574310.75</v>
          </cell>
          <cell r="I358">
            <v>543180.55000000005</v>
          </cell>
          <cell r="J358">
            <v>0</v>
          </cell>
          <cell r="K358">
            <v>0</v>
          </cell>
          <cell r="L358">
            <v>543180.55000000005</v>
          </cell>
          <cell r="M358">
            <v>57431.11</v>
          </cell>
          <cell r="N358">
            <v>2326.37</v>
          </cell>
          <cell r="O358">
            <v>19584.12</v>
          </cell>
          <cell r="P358">
            <v>4657.9399999999996</v>
          </cell>
          <cell r="Q358">
            <v>51938.17</v>
          </cell>
          <cell r="R358">
            <v>0</v>
          </cell>
          <cell r="S358">
            <v>32595.96</v>
          </cell>
          <cell r="T358">
            <v>10863.61</v>
          </cell>
          <cell r="U358">
            <v>426.98</v>
          </cell>
          <cell r="V358">
            <v>17129.66</v>
          </cell>
          <cell r="W358">
            <v>12950.88</v>
          </cell>
          <cell r="X358">
            <v>177995.71</v>
          </cell>
          <cell r="Y358">
            <v>29194.880000000001</v>
          </cell>
          <cell r="Z358">
            <v>19084.169999999998</v>
          </cell>
          <cell r="AA358">
            <v>89178.04</v>
          </cell>
          <cell r="AB358">
            <v>13230.98</v>
          </cell>
          <cell r="AC358">
            <v>549764.62</v>
          </cell>
          <cell r="AD358">
            <v>8761.8799999999992</v>
          </cell>
          <cell r="AE358">
            <v>11176.04</v>
          </cell>
        </row>
        <row r="359">
          <cell r="A359" t="str">
            <v>Первомайский, 31</v>
          </cell>
          <cell r="B359" t="str">
            <v>Первомайский</v>
          </cell>
          <cell r="C359">
            <v>31</v>
          </cell>
          <cell r="D359">
            <v>18085.919999999998</v>
          </cell>
          <cell r="E359">
            <v>730020.09</v>
          </cell>
          <cell r="F359">
            <v>0</v>
          </cell>
          <cell r="G359">
            <v>0</v>
          </cell>
          <cell r="H359">
            <v>730020.09</v>
          </cell>
          <cell r="I359">
            <v>670149.69999999995</v>
          </cell>
          <cell r="J359">
            <v>0</v>
          </cell>
          <cell r="K359">
            <v>0</v>
          </cell>
          <cell r="L359">
            <v>670149.69999999995</v>
          </cell>
          <cell r="M359">
            <v>73002.05</v>
          </cell>
          <cell r="N359">
            <v>14345.53</v>
          </cell>
          <cell r="O359">
            <v>32091.72</v>
          </cell>
          <cell r="P359">
            <v>6697.33</v>
          </cell>
          <cell r="Q359">
            <v>81341.97</v>
          </cell>
          <cell r="R359">
            <v>0</v>
          </cell>
          <cell r="S359">
            <v>41248.53</v>
          </cell>
          <cell r="T359">
            <v>13403</v>
          </cell>
          <cell r="U359">
            <v>608.77</v>
          </cell>
          <cell r="V359">
            <v>20809</v>
          </cell>
          <cell r="W359">
            <v>21222.48</v>
          </cell>
          <cell r="X359">
            <v>195230.24</v>
          </cell>
          <cell r="Y359">
            <v>33990.949999999997</v>
          </cell>
          <cell r="Z359">
            <v>31272.880000000001</v>
          </cell>
          <cell r="AA359">
            <v>141913.71</v>
          </cell>
          <cell r="AB359">
            <v>12072.17</v>
          </cell>
          <cell r="AC359">
            <v>733596.23</v>
          </cell>
          <cell r="AD359">
            <v>-45360.61</v>
          </cell>
          <cell r="AE359">
            <v>14345.9</v>
          </cell>
        </row>
        <row r="360">
          <cell r="A360" t="str">
            <v>Первомайский, 31-а</v>
          </cell>
          <cell r="B360" t="str">
            <v>Первомайский</v>
          </cell>
          <cell r="C360" t="str">
            <v>31-а</v>
          </cell>
          <cell r="D360">
            <v>-28267.06</v>
          </cell>
          <cell r="E360">
            <v>605590.56999999995</v>
          </cell>
          <cell r="F360">
            <v>0</v>
          </cell>
          <cell r="G360">
            <v>0</v>
          </cell>
          <cell r="H360">
            <v>605590.56999999995</v>
          </cell>
          <cell r="I360">
            <v>567964.69999999995</v>
          </cell>
          <cell r="J360">
            <v>0</v>
          </cell>
          <cell r="K360">
            <v>0</v>
          </cell>
          <cell r="L360">
            <v>567964.69999999995</v>
          </cell>
          <cell r="M360">
            <v>60559.03</v>
          </cell>
          <cell r="N360">
            <v>4379.82</v>
          </cell>
          <cell r="O360">
            <v>19893</v>
          </cell>
          <cell r="P360">
            <v>4993.12</v>
          </cell>
          <cell r="Q360">
            <v>54674.43</v>
          </cell>
          <cell r="R360">
            <v>0</v>
          </cell>
          <cell r="S360">
            <v>32595.96</v>
          </cell>
          <cell r="T360">
            <v>11359.3</v>
          </cell>
          <cell r="U360">
            <v>705.48</v>
          </cell>
          <cell r="V360">
            <v>17129.71</v>
          </cell>
          <cell r="W360">
            <v>13155.12</v>
          </cell>
          <cell r="X360">
            <v>186680.94</v>
          </cell>
          <cell r="Y360">
            <v>27810.13</v>
          </cell>
          <cell r="Z360">
            <v>19385.05</v>
          </cell>
          <cell r="AA360">
            <v>85940.160000000003</v>
          </cell>
          <cell r="AB360">
            <v>13146.25</v>
          </cell>
          <cell r="AC360">
            <v>564206.85</v>
          </cell>
          <cell r="AD360">
            <v>-24509.21</v>
          </cell>
          <cell r="AE360">
            <v>11799.35</v>
          </cell>
        </row>
        <row r="361">
          <cell r="A361" t="str">
            <v>Первомайский, 32</v>
          </cell>
          <cell r="B361" t="str">
            <v>Первомайский</v>
          </cell>
          <cell r="C361">
            <v>32</v>
          </cell>
          <cell r="D361">
            <v>73205.350000000006</v>
          </cell>
          <cell r="E361">
            <v>954506.06</v>
          </cell>
          <cell r="F361">
            <v>2984.31</v>
          </cell>
          <cell r="G361">
            <v>0</v>
          </cell>
          <cell r="H361">
            <v>957490.37</v>
          </cell>
          <cell r="I361">
            <v>845848.39</v>
          </cell>
          <cell r="J361">
            <v>5986.92</v>
          </cell>
          <cell r="K361">
            <v>0</v>
          </cell>
          <cell r="L361">
            <v>851016.03</v>
          </cell>
          <cell r="M361">
            <v>95749.02</v>
          </cell>
          <cell r="N361">
            <v>19540.650000000001</v>
          </cell>
          <cell r="O361">
            <v>34647.129999999997</v>
          </cell>
          <cell r="P361">
            <v>8284.7999999999993</v>
          </cell>
          <cell r="Q361">
            <v>89419.37</v>
          </cell>
          <cell r="R361">
            <v>0</v>
          </cell>
          <cell r="S361">
            <v>59140.17</v>
          </cell>
          <cell r="T361">
            <v>17020.330000000002</v>
          </cell>
          <cell r="U361">
            <v>2673.93</v>
          </cell>
          <cell r="V361">
            <v>28660.65</v>
          </cell>
          <cell r="W361">
            <v>22943.8</v>
          </cell>
          <cell r="X361">
            <v>310282.64</v>
          </cell>
          <cell r="Y361">
            <v>39295.269999999997</v>
          </cell>
          <cell r="Z361">
            <v>33695.83</v>
          </cell>
          <cell r="AA361">
            <v>157434.18</v>
          </cell>
          <cell r="AB361">
            <v>26080.48</v>
          </cell>
          <cell r="AC361">
            <v>963594.33</v>
          </cell>
          <cell r="AD361">
            <v>-39372.949999999997</v>
          </cell>
          <cell r="AE361">
            <v>18726.080000000002</v>
          </cell>
        </row>
        <row r="362">
          <cell r="A362" t="str">
            <v>Первомайский, 34</v>
          </cell>
          <cell r="B362" t="str">
            <v>Первомайский</v>
          </cell>
          <cell r="C362">
            <v>34</v>
          </cell>
          <cell r="D362">
            <v>6025.03</v>
          </cell>
          <cell r="E362">
            <v>355804.84</v>
          </cell>
          <cell r="F362">
            <v>0</v>
          </cell>
          <cell r="G362">
            <v>0</v>
          </cell>
          <cell r="H362">
            <v>355804.84</v>
          </cell>
          <cell r="I362">
            <v>358118.95</v>
          </cell>
          <cell r="J362">
            <v>0</v>
          </cell>
          <cell r="K362">
            <v>0</v>
          </cell>
          <cell r="L362">
            <v>358118.95</v>
          </cell>
          <cell r="M362">
            <v>35580.47</v>
          </cell>
          <cell r="N362">
            <v>5596.58</v>
          </cell>
          <cell r="O362">
            <v>19630.87</v>
          </cell>
          <cell r="P362">
            <v>5124.6899999999996</v>
          </cell>
          <cell r="Q362">
            <v>62276.25</v>
          </cell>
          <cell r="R362">
            <v>0</v>
          </cell>
          <cell r="S362">
            <v>27191.66</v>
          </cell>
          <cell r="T362">
            <v>7162.37</v>
          </cell>
          <cell r="U362">
            <v>351.51</v>
          </cell>
          <cell r="V362">
            <v>15095.75</v>
          </cell>
          <cell r="W362">
            <v>12981.6</v>
          </cell>
          <cell r="X362">
            <v>47862.96</v>
          </cell>
          <cell r="Y362">
            <v>25215.86</v>
          </cell>
          <cell r="Z362">
            <v>19129.849999999999</v>
          </cell>
          <cell r="AA362">
            <v>86709.84</v>
          </cell>
          <cell r="AB362">
            <v>3782.82</v>
          </cell>
          <cell r="AC362">
            <v>381020.02</v>
          </cell>
          <cell r="AD362">
            <v>-16876.04</v>
          </cell>
          <cell r="AE362">
            <v>7326.94</v>
          </cell>
        </row>
        <row r="363">
          <cell r="A363" t="str">
            <v>Первомайский, 36</v>
          </cell>
          <cell r="B363" t="str">
            <v>Первомайский</v>
          </cell>
          <cell r="C363">
            <v>36</v>
          </cell>
          <cell r="D363">
            <v>23213.07</v>
          </cell>
          <cell r="E363">
            <v>754582.54</v>
          </cell>
          <cell r="F363">
            <v>0</v>
          </cell>
          <cell r="G363">
            <v>0</v>
          </cell>
          <cell r="H363">
            <v>754582.54</v>
          </cell>
          <cell r="I363">
            <v>688652.23</v>
          </cell>
          <cell r="J363">
            <v>0</v>
          </cell>
          <cell r="K363">
            <v>0</v>
          </cell>
          <cell r="L363">
            <v>688652.23</v>
          </cell>
          <cell r="M363">
            <v>75458.28</v>
          </cell>
          <cell r="N363">
            <v>16702.599999999999</v>
          </cell>
          <cell r="O363">
            <v>34898.82</v>
          </cell>
          <cell r="P363">
            <v>8582.61</v>
          </cell>
          <cell r="Q363">
            <v>95870.33</v>
          </cell>
          <cell r="R363">
            <v>0</v>
          </cell>
          <cell r="S363">
            <v>59550.54</v>
          </cell>
          <cell r="T363">
            <v>13773.04</v>
          </cell>
          <cell r="U363">
            <v>639.63</v>
          </cell>
          <cell r="V363">
            <v>28588.26</v>
          </cell>
          <cell r="W363">
            <v>23079.360000000001</v>
          </cell>
          <cell r="X363">
            <v>103903.19</v>
          </cell>
          <cell r="Y363">
            <v>40276.699999999997</v>
          </cell>
          <cell r="Z363">
            <v>34004.67</v>
          </cell>
          <cell r="AA363">
            <v>171668.51</v>
          </cell>
          <cell r="AB363">
            <v>15596.37</v>
          </cell>
          <cell r="AC363">
            <v>737720.25</v>
          </cell>
          <cell r="AD363">
            <v>-25854.95</v>
          </cell>
          <cell r="AE363">
            <v>15127.34</v>
          </cell>
        </row>
        <row r="364">
          <cell r="A364" t="str">
            <v>Первомайский, 37</v>
          </cell>
          <cell r="B364" t="str">
            <v>Первомайский</v>
          </cell>
          <cell r="C364">
            <v>37</v>
          </cell>
          <cell r="D364">
            <v>27130.85</v>
          </cell>
          <cell r="E364">
            <v>257286.04</v>
          </cell>
          <cell r="F364">
            <v>0</v>
          </cell>
          <cell r="G364">
            <v>0</v>
          </cell>
          <cell r="H364">
            <v>257286.04</v>
          </cell>
          <cell r="I364">
            <v>312005.59000000003</v>
          </cell>
          <cell r="J364">
            <v>0</v>
          </cell>
          <cell r="K364">
            <v>0</v>
          </cell>
          <cell r="L364">
            <v>311743.09999999998</v>
          </cell>
          <cell r="M364">
            <v>25728.63</v>
          </cell>
          <cell r="N364">
            <v>1000.18</v>
          </cell>
          <cell r="O364">
            <v>17445.25</v>
          </cell>
          <cell r="P364">
            <v>4121.8100000000004</v>
          </cell>
          <cell r="Q364">
            <v>47277.07</v>
          </cell>
          <cell r="R364">
            <v>0</v>
          </cell>
          <cell r="S364">
            <v>7793.55</v>
          </cell>
          <cell r="T364">
            <v>6234.87</v>
          </cell>
          <cell r="U364">
            <v>2799</v>
          </cell>
          <cell r="V364">
            <v>9416.75</v>
          </cell>
          <cell r="W364">
            <v>11536.44</v>
          </cell>
          <cell r="X364">
            <v>0</v>
          </cell>
          <cell r="Y364">
            <v>16270.26</v>
          </cell>
          <cell r="Z364">
            <v>0</v>
          </cell>
          <cell r="AA364">
            <v>77829.119999999995</v>
          </cell>
          <cell r="AB364">
            <v>7204.28</v>
          </cell>
          <cell r="AC364">
            <v>240030.29</v>
          </cell>
          <cell r="AD364">
            <v>98843.66</v>
          </cell>
          <cell r="AE364">
            <v>5373.08</v>
          </cell>
        </row>
        <row r="365">
          <cell r="A365" t="str">
            <v>Первомайский, 37-а</v>
          </cell>
          <cell r="B365" t="str">
            <v>Первомайский</v>
          </cell>
          <cell r="C365" t="str">
            <v>37-а</v>
          </cell>
          <cell r="D365">
            <v>-40239.01</v>
          </cell>
          <cell r="E365">
            <v>175994.91</v>
          </cell>
          <cell r="F365">
            <v>0</v>
          </cell>
          <cell r="G365">
            <v>0</v>
          </cell>
          <cell r="H365">
            <v>175994.91</v>
          </cell>
          <cell r="I365">
            <v>150589.51</v>
          </cell>
          <cell r="J365">
            <v>0</v>
          </cell>
          <cell r="K365">
            <v>0</v>
          </cell>
          <cell r="L365">
            <v>150589.51</v>
          </cell>
          <cell r="M365">
            <v>17599.490000000002</v>
          </cell>
          <cell r="N365">
            <v>1692.64</v>
          </cell>
          <cell r="O365">
            <v>6483.08</v>
          </cell>
          <cell r="P365">
            <v>2804.17</v>
          </cell>
          <cell r="Q365">
            <v>23031.69</v>
          </cell>
          <cell r="R365">
            <v>0</v>
          </cell>
          <cell r="S365">
            <v>11890.73</v>
          </cell>
          <cell r="T365">
            <v>3011.77</v>
          </cell>
          <cell r="U365">
            <v>0</v>
          </cell>
          <cell r="V365">
            <v>10000.9</v>
          </cell>
          <cell r="W365">
            <v>4298.32</v>
          </cell>
          <cell r="X365">
            <v>55605.2</v>
          </cell>
          <cell r="Y365">
            <v>3748.66</v>
          </cell>
          <cell r="Z365">
            <v>0</v>
          </cell>
          <cell r="AA365">
            <v>22616.26</v>
          </cell>
          <cell r="AB365">
            <v>721.78</v>
          </cell>
          <cell r="AC365">
            <v>167177.31</v>
          </cell>
          <cell r="AD365">
            <v>-56826.81</v>
          </cell>
          <cell r="AE365">
            <v>3672.62</v>
          </cell>
        </row>
        <row r="366">
          <cell r="A366" t="str">
            <v>Первомайский, 38-а</v>
          </cell>
          <cell r="B366" t="str">
            <v>Первомайский</v>
          </cell>
          <cell r="C366" t="str">
            <v>38-а</v>
          </cell>
          <cell r="D366">
            <v>-12776.17</v>
          </cell>
          <cell r="E366">
            <v>106997.21</v>
          </cell>
          <cell r="F366">
            <v>0</v>
          </cell>
          <cell r="G366">
            <v>0</v>
          </cell>
          <cell r="H366">
            <v>106997.21</v>
          </cell>
          <cell r="I366">
            <v>132745.07999999999</v>
          </cell>
          <cell r="J366">
            <v>0</v>
          </cell>
          <cell r="K366">
            <v>0</v>
          </cell>
          <cell r="L366">
            <v>123829.27</v>
          </cell>
          <cell r="M366">
            <v>10699.74</v>
          </cell>
          <cell r="N366">
            <v>1194.3599999999999</v>
          </cell>
          <cell r="O366">
            <v>7176.06</v>
          </cell>
          <cell r="P366">
            <v>2575.09</v>
          </cell>
          <cell r="Q366">
            <v>25681.39</v>
          </cell>
          <cell r="R366">
            <v>0</v>
          </cell>
          <cell r="S366">
            <v>5130.8100000000004</v>
          </cell>
          <cell r="T366">
            <v>2476.59</v>
          </cell>
          <cell r="U366">
            <v>0</v>
          </cell>
          <cell r="V366">
            <v>6309.23</v>
          </cell>
          <cell r="W366">
            <v>4745.46</v>
          </cell>
          <cell r="X366">
            <v>0</v>
          </cell>
          <cell r="Y366">
            <v>3012.24</v>
          </cell>
          <cell r="Z366">
            <v>0</v>
          </cell>
          <cell r="AA366">
            <v>11814.9</v>
          </cell>
          <cell r="AB366">
            <v>1354.75</v>
          </cell>
          <cell r="AC366">
            <v>84560.08</v>
          </cell>
          <cell r="AD366">
            <v>26493.02</v>
          </cell>
          <cell r="AE366">
            <v>2389.46</v>
          </cell>
        </row>
        <row r="367">
          <cell r="A367" t="str">
            <v>Первомайский, 42</v>
          </cell>
          <cell r="B367" t="str">
            <v>Первомайский</v>
          </cell>
          <cell r="C367">
            <v>42</v>
          </cell>
          <cell r="D367">
            <v>26212.04</v>
          </cell>
          <cell r="E367">
            <v>797488.56</v>
          </cell>
          <cell r="F367">
            <v>0</v>
          </cell>
          <cell r="G367">
            <v>0</v>
          </cell>
          <cell r="H367">
            <v>797488.56</v>
          </cell>
          <cell r="I367">
            <v>751173.58</v>
          </cell>
          <cell r="J367">
            <v>0</v>
          </cell>
          <cell r="K367">
            <v>0</v>
          </cell>
          <cell r="L367">
            <v>748735.77</v>
          </cell>
          <cell r="M367">
            <v>79748.87</v>
          </cell>
          <cell r="N367">
            <v>6018.31</v>
          </cell>
          <cell r="O367">
            <v>31716</v>
          </cell>
          <cell r="P367">
            <v>7184.01</v>
          </cell>
          <cell r="Q367">
            <v>84545.81</v>
          </cell>
          <cell r="R367">
            <v>0</v>
          </cell>
          <cell r="S367">
            <v>48511.08</v>
          </cell>
          <cell r="T367">
            <v>14974.72</v>
          </cell>
          <cell r="U367">
            <v>406.97</v>
          </cell>
          <cell r="V367">
            <v>25444.44</v>
          </cell>
          <cell r="W367">
            <v>20973.48</v>
          </cell>
          <cell r="X367">
            <v>213024.52</v>
          </cell>
          <cell r="Y367">
            <v>52686.52</v>
          </cell>
          <cell r="Z367">
            <v>30906.03</v>
          </cell>
          <cell r="AA367">
            <v>143934.67000000001</v>
          </cell>
          <cell r="AB367">
            <v>14828.53</v>
          </cell>
          <cell r="AC367">
            <v>790551.89</v>
          </cell>
          <cell r="AD367">
            <v>-15604.08</v>
          </cell>
          <cell r="AE367">
            <v>15647.93</v>
          </cell>
        </row>
        <row r="368">
          <cell r="A368" t="str">
            <v>Первомайский, 45</v>
          </cell>
          <cell r="B368" t="str">
            <v>Первомайский</v>
          </cell>
          <cell r="C368">
            <v>45</v>
          </cell>
          <cell r="D368">
            <v>36843.360000000001</v>
          </cell>
          <cell r="E368">
            <v>752842.53</v>
          </cell>
          <cell r="F368">
            <v>0</v>
          </cell>
          <cell r="G368">
            <v>0</v>
          </cell>
          <cell r="H368">
            <v>752842.53</v>
          </cell>
          <cell r="I368">
            <v>699877.66</v>
          </cell>
          <cell r="J368">
            <v>0</v>
          </cell>
          <cell r="K368">
            <v>0</v>
          </cell>
          <cell r="L368">
            <v>696054.89</v>
          </cell>
          <cell r="M368">
            <v>75284.25</v>
          </cell>
          <cell r="N368">
            <v>7009.15</v>
          </cell>
          <cell r="O368">
            <v>31761.85</v>
          </cell>
          <cell r="P368">
            <v>7428.27</v>
          </cell>
          <cell r="Q368">
            <v>86496.89</v>
          </cell>
          <cell r="R368">
            <v>0</v>
          </cell>
          <cell r="S368">
            <v>48745.32</v>
          </cell>
          <cell r="T368">
            <v>13921.08</v>
          </cell>
          <cell r="U368">
            <v>621.29999999999995</v>
          </cell>
          <cell r="V368">
            <v>25706.18</v>
          </cell>
          <cell r="W368">
            <v>21006.639999999999</v>
          </cell>
          <cell r="X368">
            <v>153661.1</v>
          </cell>
          <cell r="Y368">
            <v>33994.129999999997</v>
          </cell>
          <cell r="Z368">
            <v>30955.33</v>
          </cell>
          <cell r="AA368">
            <v>143809.84</v>
          </cell>
          <cell r="AB368">
            <v>17022.04</v>
          </cell>
          <cell r="AC368">
            <v>712311.63</v>
          </cell>
          <cell r="AD368">
            <v>20586.62</v>
          </cell>
          <cell r="AE368">
            <v>14888.26</v>
          </cell>
        </row>
        <row r="369">
          <cell r="A369" t="str">
            <v>Первомайский, 46</v>
          </cell>
          <cell r="B369" t="str">
            <v>Первомайский</v>
          </cell>
          <cell r="C369">
            <v>46</v>
          </cell>
          <cell r="D369">
            <v>6395.35</v>
          </cell>
          <cell r="E369">
            <v>831695.38</v>
          </cell>
          <cell r="F369">
            <v>0</v>
          </cell>
          <cell r="G369">
            <v>0</v>
          </cell>
          <cell r="H369">
            <v>831695.38</v>
          </cell>
          <cell r="I369">
            <v>786046.08</v>
          </cell>
          <cell r="J369">
            <v>0</v>
          </cell>
          <cell r="K369">
            <v>0</v>
          </cell>
          <cell r="L369">
            <v>780052.06</v>
          </cell>
          <cell r="M369">
            <v>83169.56</v>
          </cell>
          <cell r="N369">
            <v>1196.5999999999999</v>
          </cell>
          <cell r="O369">
            <v>31890.12</v>
          </cell>
          <cell r="P369">
            <v>8072.55</v>
          </cell>
          <cell r="Q369">
            <v>96838.95</v>
          </cell>
          <cell r="R369">
            <v>0</v>
          </cell>
          <cell r="S369">
            <v>48864.45</v>
          </cell>
          <cell r="T369">
            <v>15601.04</v>
          </cell>
          <cell r="U369">
            <v>633.36</v>
          </cell>
          <cell r="V369">
            <v>25729.439999999999</v>
          </cell>
          <cell r="W369">
            <v>21088.080000000002</v>
          </cell>
          <cell r="X369">
            <v>213685.86</v>
          </cell>
          <cell r="Y369">
            <v>41084.78</v>
          </cell>
          <cell r="Z369">
            <v>31076.400000000001</v>
          </cell>
          <cell r="AA369">
            <v>144972.54999999999</v>
          </cell>
          <cell r="AB369">
            <v>15631.07</v>
          </cell>
          <cell r="AC369">
            <v>795958.38</v>
          </cell>
          <cell r="AD369">
            <v>-9510.9699999999993</v>
          </cell>
          <cell r="AE369">
            <v>16423.57</v>
          </cell>
        </row>
        <row r="370">
          <cell r="A370" t="str">
            <v>Первомайский, 48</v>
          </cell>
          <cell r="B370" t="str">
            <v>Первомайский</v>
          </cell>
          <cell r="C370">
            <v>48</v>
          </cell>
          <cell r="D370">
            <v>13290.95</v>
          </cell>
          <cell r="E370">
            <v>360985.67</v>
          </cell>
          <cell r="F370">
            <v>19860.47</v>
          </cell>
          <cell r="G370">
            <v>0</v>
          </cell>
          <cell r="H370">
            <v>380846.14</v>
          </cell>
          <cell r="I370">
            <v>422529.41</v>
          </cell>
          <cell r="J370">
            <v>6599.01</v>
          </cell>
          <cell r="K370">
            <v>0</v>
          </cell>
          <cell r="L370">
            <v>429128.42</v>
          </cell>
          <cell r="M370">
            <v>38084.639999999999</v>
          </cell>
          <cell r="N370">
            <v>14043.01</v>
          </cell>
          <cell r="O370">
            <v>14754.96</v>
          </cell>
          <cell r="P370">
            <v>3151.28</v>
          </cell>
          <cell r="Q370">
            <v>38466.550000000003</v>
          </cell>
          <cell r="R370">
            <v>75927.12</v>
          </cell>
          <cell r="S370">
            <v>24772.33</v>
          </cell>
          <cell r="T370">
            <v>8582.56</v>
          </cell>
          <cell r="U370">
            <v>477.86</v>
          </cell>
          <cell r="V370">
            <v>9776.91</v>
          </cell>
          <cell r="W370">
            <v>9847.24</v>
          </cell>
          <cell r="X370">
            <v>23243.34</v>
          </cell>
          <cell r="Y370">
            <v>33736.15</v>
          </cell>
          <cell r="Z370">
            <v>0</v>
          </cell>
          <cell r="AA370">
            <v>70966.039999999994</v>
          </cell>
          <cell r="AB370">
            <v>19543.849999999999</v>
          </cell>
          <cell r="AC370">
            <v>392796.27</v>
          </cell>
          <cell r="AD370">
            <v>49623.1</v>
          </cell>
          <cell r="AE370">
            <v>7422.43</v>
          </cell>
        </row>
        <row r="371">
          <cell r="A371" t="str">
            <v>Первомайский, 49</v>
          </cell>
          <cell r="B371" t="str">
            <v>Первомайский</v>
          </cell>
          <cell r="C371">
            <v>49</v>
          </cell>
          <cell r="D371">
            <v>28477.64</v>
          </cell>
          <cell r="E371">
            <v>578612</v>
          </cell>
          <cell r="F371">
            <v>2477.84</v>
          </cell>
          <cell r="G371">
            <v>0</v>
          </cell>
          <cell r="H371">
            <v>581089.84</v>
          </cell>
          <cell r="I371">
            <v>583531.36</v>
          </cell>
          <cell r="J371">
            <v>0</v>
          </cell>
          <cell r="K371">
            <v>0</v>
          </cell>
          <cell r="L371">
            <v>583531.36</v>
          </cell>
          <cell r="M371">
            <v>58108.99</v>
          </cell>
          <cell r="N371">
            <v>4320.8</v>
          </cell>
          <cell r="O371">
            <v>26438.880000000001</v>
          </cell>
          <cell r="P371">
            <v>5901.51</v>
          </cell>
          <cell r="Q371">
            <v>70604.39</v>
          </cell>
          <cell r="R371">
            <v>151854.10999999999</v>
          </cell>
          <cell r="S371">
            <v>15853.8</v>
          </cell>
          <cell r="T371">
            <v>11670.63</v>
          </cell>
          <cell r="U371">
            <v>594.57000000000005</v>
          </cell>
          <cell r="V371">
            <v>13394.94</v>
          </cell>
          <cell r="W371">
            <v>17485.68</v>
          </cell>
          <cell r="X371">
            <v>75383.64</v>
          </cell>
          <cell r="Y371">
            <v>37171.14</v>
          </cell>
          <cell r="Z371">
            <v>0</v>
          </cell>
          <cell r="AA371">
            <v>118555</v>
          </cell>
          <cell r="AB371">
            <v>6321.08</v>
          </cell>
          <cell r="AC371">
            <v>625181.07999999996</v>
          </cell>
          <cell r="AD371">
            <v>-13172.08</v>
          </cell>
          <cell r="AE371">
            <v>11521.92</v>
          </cell>
        </row>
        <row r="372">
          <cell r="A372" t="str">
            <v>Первомайский, 50</v>
          </cell>
          <cell r="B372" t="str">
            <v>Первомайский</v>
          </cell>
          <cell r="C372">
            <v>50</v>
          </cell>
          <cell r="D372">
            <v>50880.11</v>
          </cell>
          <cell r="E372">
            <v>1257417.6499999999</v>
          </cell>
          <cell r="F372">
            <v>0</v>
          </cell>
          <cell r="G372">
            <v>0</v>
          </cell>
          <cell r="H372">
            <v>1257417.6499999999</v>
          </cell>
          <cell r="I372">
            <v>1249365.98</v>
          </cell>
          <cell r="J372">
            <v>0</v>
          </cell>
          <cell r="K372">
            <v>0</v>
          </cell>
          <cell r="L372">
            <v>1242699.1499999999</v>
          </cell>
          <cell r="M372">
            <v>125741.75999999999</v>
          </cell>
          <cell r="N372">
            <v>14455.19</v>
          </cell>
          <cell r="O372">
            <v>56938.44</v>
          </cell>
          <cell r="P372">
            <v>12298.56</v>
          </cell>
          <cell r="Q372">
            <v>148891.73000000001</v>
          </cell>
          <cell r="R372">
            <v>303314.32</v>
          </cell>
          <cell r="S372">
            <v>28454.7</v>
          </cell>
          <cell r="T372">
            <v>24853.97</v>
          </cell>
          <cell r="U372">
            <v>1284.3699999999999</v>
          </cell>
          <cell r="V372">
            <v>27316.06</v>
          </cell>
          <cell r="W372">
            <v>37652.28</v>
          </cell>
          <cell r="X372">
            <v>108864</v>
          </cell>
          <cell r="Y372">
            <v>66483.600000000006</v>
          </cell>
          <cell r="Z372">
            <v>0</v>
          </cell>
          <cell r="AA372">
            <v>254016.84</v>
          </cell>
          <cell r="AB372">
            <v>22936.58</v>
          </cell>
          <cell r="AC372">
            <v>1258349.6599999999</v>
          </cell>
          <cell r="AD372">
            <v>35229.599999999999</v>
          </cell>
          <cell r="AE372">
            <v>24847.26</v>
          </cell>
        </row>
        <row r="373">
          <cell r="A373" t="str">
            <v>Первомайский, 51</v>
          </cell>
          <cell r="B373" t="str">
            <v>Первомайский</v>
          </cell>
          <cell r="C373">
            <v>51</v>
          </cell>
          <cell r="D373">
            <v>37031.94</v>
          </cell>
          <cell r="E373">
            <v>568262.05000000005</v>
          </cell>
          <cell r="F373">
            <v>-123.51</v>
          </cell>
          <cell r="G373">
            <v>0</v>
          </cell>
          <cell r="H373">
            <v>568138.54</v>
          </cell>
          <cell r="I373">
            <v>546200.81999999995</v>
          </cell>
          <cell r="J373">
            <v>0</v>
          </cell>
          <cell r="K373">
            <v>0</v>
          </cell>
          <cell r="L373">
            <v>546200.81999999995</v>
          </cell>
          <cell r="M373">
            <v>56813.82</v>
          </cell>
          <cell r="N373">
            <v>1429.76</v>
          </cell>
          <cell r="O373">
            <v>15542.16</v>
          </cell>
          <cell r="P373">
            <v>2989.06</v>
          </cell>
          <cell r="Q373">
            <v>35726.080000000002</v>
          </cell>
          <cell r="R373">
            <v>75927.12</v>
          </cell>
          <cell r="S373">
            <v>27251.94</v>
          </cell>
          <cell r="T373">
            <v>10924.02</v>
          </cell>
          <cell r="U373">
            <v>286.44</v>
          </cell>
          <cell r="V373">
            <v>10291.780000000001</v>
          </cell>
          <cell r="W373">
            <v>10277.879999999999</v>
          </cell>
          <cell r="X373">
            <v>166252.28</v>
          </cell>
          <cell r="Y373">
            <v>33194.51</v>
          </cell>
          <cell r="Z373">
            <v>15145.25</v>
          </cell>
          <cell r="AA373">
            <v>71175.960000000006</v>
          </cell>
          <cell r="AB373">
            <v>12351.23</v>
          </cell>
          <cell r="AC373">
            <v>556343.82999999996</v>
          </cell>
          <cell r="AD373">
            <v>26888.93</v>
          </cell>
          <cell r="AE373">
            <v>10764.54</v>
          </cell>
        </row>
        <row r="374">
          <cell r="A374" t="str">
            <v>Первомайский, 52</v>
          </cell>
          <cell r="B374" t="str">
            <v>Первомайский</v>
          </cell>
          <cell r="C374">
            <v>52</v>
          </cell>
          <cell r="D374">
            <v>48069.41</v>
          </cell>
          <cell r="E374">
            <v>571458.15</v>
          </cell>
          <cell r="F374">
            <v>0</v>
          </cell>
          <cell r="G374">
            <v>0</v>
          </cell>
          <cell r="H374">
            <v>571458.15</v>
          </cell>
          <cell r="I374">
            <v>578610.42000000004</v>
          </cell>
          <cell r="J374">
            <v>0</v>
          </cell>
          <cell r="K374">
            <v>0</v>
          </cell>
          <cell r="L374">
            <v>523986.09</v>
          </cell>
          <cell r="M374">
            <v>57145.8</v>
          </cell>
          <cell r="N374">
            <v>7343.65</v>
          </cell>
          <cell r="O374">
            <v>26362.98</v>
          </cell>
          <cell r="P374">
            <v>5384.72</v>
          </cell>
          <cell r="Q374">
            <v>61111</v>
          </cell>
          <cell r="R374">
            <v>151854.10999999999</v>
          </cell>
          <cell r="S374">
            <v>13675.29</v>
          </cell>
          <cell r="T374">
            <v>10479.719999999999</v>
          </cell>
          <cell r="U374">
            <v>645.89</v>
          </cell>
          <cell r="V374">
            <v>13379.3</v>
          </cell>
          <cell r="W374">
            <v>17433</v>
          </cell>
          <cell r="X374">
            <v>46632.959999999999</v>
          </cell>
          <cell r="Y374">
            <v>26490.6</v>
          </cell>
          <cell r="Z374">
            <v>0</v>
          </cell>
          <cell r="AA374">
            <v>108700.21</v>
          </cell>
          <cell r="AB374">
            <v>1140</v>
          </cell>
          <cell r="AC374">
            <v>559034.71</v>
          </cell>
          <cell r="AD374">
            <v>13020.79</v>
          </cell>
          <cell r="AE374">
            <v>11255.48</v>
          </cell>
        </row>
        <row r="375">
          <cell r="A375" t="str">
            <v>Первомайский, 53</v>
          </cell>
          <cell r="B375" t="str">
            <v>Первомайский</v>
          </cell>
          <cell r="C375">
            <v>53</v>
          </cell>
          <cell r="D375">
            <v>22528.65</v>
          </cell>
          <cell r="E375">
            <v>298172.21000000002</v>
          </cell>
          <cell r="F375">
            <v>30889.919999999998</v>
          </cell>
          <cell r="G375">
            <v>0</v>
          </cell>
          <cell r="H375">
            <v>329062.13</v>
          </cell>
          <cell r="I375">
            <v>312343.27</v>
          </cell>
          <cell r="J375">
            <v>44943.47</v>
          </cell>
          <cell r="K375">
            <v>0</v>
          </cell>
          <cell r="L375">
            <v>357286.74</v>
          </cell>
          <cell r="M375">
            <v>32906.22</v>
          </cell>
          <cell r="N375">
            <v>4647.6000000000004</v>
          </cell>
          <cell r="O375">
            <v>14133.49</v>
          </cell>
          <cell r="P375">
            <v>2979.27</v>
          </cell>
          <cell r="Q375">
            <v>33931.21</v>
          </cell>
          <cell r="R375">
            <v>75927.12</v>
          </cell>
          <cell r="S375">
            <v>20289.25</v>
          </cell>
          <cell r="T375">
            <v>7145.78</v>
          </cell>
          <cell r="U375">
            <v>174.3</v>
          </cell>
          <cell r="V375">
            <v>8343.98</v>
          </cell>
          <cell r="W375">
            <v>9494.16</v>
          </cell>
          <cell r="X375">
            <v>17131.87</v>
          </cell>
          <cell r="Y375">
            <v>18084.32</v>
          </cell>
          <cell r="Z375">
            <v>13431.35</v>
          </cell>
          <cell r="AA375">
            <v>69598.63</v>
          </cell>
          <cell r="AB375">
            <v>13121.17</v>
          </cell>
          <cell r="AC375">
            <v>347799.14</v>
          </cell>
          <cell r="AD375">
            <v>32016.25</v>
          </cell>
          <cell r="AE375">
            <v>6459.42</v>
          </cell>
        </row>
        <row r="376">
          <cell r="A376" t="str">
            <v>Первомайский, 55</v>
          </cell>
          <cell r="B376" t="str">
            <v>Первомайский</v>
          </cell>
          <cell r="C376">
            <v>55</v>
          </cell>
          <cell r="D376">
            <v>19229.14</v>
          </cell>
          <cell r="E376">
            <v>1229716.79</v>
          </cell>
          <cell r="F376">
            <v>0</v>
          </cell>
          <cell r="G376">
            <v>0</v>
          </cell>
          <cell r="H376">
            <v>1229716.79</v>
          </cell>
          <cell r="I376">
            <v>1188580.42</v>
          </cell>
          <cell r="J376">
            <v>0</v>
          </cell>
          <cell r="K376">
            <v>0</v>
          </cell>
          <cell r="L376">
            <v>1188580.42</v>
          </cell>
          <cell r="M376">
            <v>122971.7</v>
          </cell>
          <cell r="N376">
            <v>74767.360000000001</v>
          </cell>
          <cell r="O376">
            <v>42101.52</v>
          </cell>
          <cell r="P376">
            <v>8718.51</v>
          </cell>
          <cell r="Q376">
            <v>100360.43</v>
          </cell>
          <cell r="R376">
            <v>227590.57</v>
          </cell>
          <cell r="S376">
            <v>58905.68</v>
          </cell>
          <cell r="T376">
            <v>23771.61</v>
          </cell>
          <cell r="U376">
            <v>603.73</v>
          </cell>
          <cell r="V376">
            <v>29757.48</v>
          </cell>
          <cell r="W376">
            <v>27902.32</v>
          </cell>
          <cell r="X376">
            <v>163189.10999999999</v>
          </cell>
          <cell r="Y376">
            <v>90753.1</v>
          </cell>
          <cell r="Z376">
            <v>43007.64</v>
          </cell>
          <cell r="AA376">
            <v>185853.98</v>
          </cell>
          <cell r="AB376">
            <v>32176.38</v>
          </cell>
          <cell r="AC376">
            <v>1256135.3899999999</v>
          </cell>
          <cell r="AD376">
            <v>-48325.83</v>
          </cell>
          <cell r="AE376">
            <v>23704.27</v>
          </cell>
        </row>
        <row r="377">
          <cell r="A377" t="str">
            <v>Первомайский, 56</v>
          </cell>
          <cell r="B377" t="str">
            <v>Первомайский</v>
          </cell>
          <cell r="C377">
            <v>56</v>
          </cell>
          <cell r="D377">
            <v>-6677.76</v>
          </cell>
          <cell r="E377">
            <v>822989.15</v>
          </cell>
          <cell r="F377">
            <v>0</v>
          </cell>
          <cell r="G377">
            <v>0</v>
          </cell>
          <cell r="H377">
            <v>822989.15</v>
          </cell>
          <cell r="I377">
            <v>788891.63</v>
          </cell>
          <cell r="J377">
            <v>0</v>
          </cell>
          <cell r="K377">
            <v>0</v>
          </cell>
          <cell r="L377">
            <v>782627.24</v>
          </cell>
          <cell r="M377">
            <v>82298.91</v>
          </cell>
          <cell r="N377">
            <v>19366.62</v>
          </cell>
          <cell r="O377">
            <v>31699.63</v>
          </cell>
          <cell r="P377">
            <v>7803.63</v>
          </cell>
          <cell r="Q377">
            <v>92354.41</v>
          </cell>
          <cell r="R377">
            <v>0</v>
          </cell>
          <cell r="S377">
            <v>48639</v>
          </cell>
          <cell r="T377">
            <v>15652.56</v>
          </cell>
          <cell r="U377">
            <v>477.4</v>
          </cell>
          <cell r="V377">
            <v>25729.439999999999</v>
          </cell>
          <cell r="W377">
            <v>20962.52</v>
          </cell>
          <cell r="X377">
            <v>191777.78</v>
          </cell>
          <cell r="Y377">
            <v>44367.22</v>
          </cell>
          <cell r="Z377">
            <v>30890.080000000002</v>
          </cell>
          <cell r="AA377">
            <v>159040.91</v>
          </cell>
          <cell r="AB377">
            <v>17998.669999999998</v>
          </cell>
          <cell r="AC377">
            <v>805277.23</v>
          </cell>
          <cell r="AD377">
            <v>-29327.75</v>
          </cell>
          <cell r="AE377">
            <v>16218.45</v>
          </cell>
        </row>
        <row r="378">
          <cell r="A378" t="str">
            <v>Первомайский, 58</v>
          </cell>
          <cell r="B378" t="str">
            <v>Первомайский</v>
          </cell>
          <cell r="C378">
            <v>58</v>
          </cell>
          <cell r="D378">
            <v>-3615.38</v>
          </cell>
          <cell r="E378">
            <v>965205.75</v>
          </cell>
          <cell r="F378">
            <v>0</v>
          </cell>
          <cell r="G378">
            <v>0</v>
          </cell>
          <cell r="H378">
            <v>965205.75</v>
          </cell>
          <cell r="I378">
            <v>947336.07</v>
          </cell>
          <cell r="J378">
            <v>0</v>
          </cell>
          <cell r="K378">
            <v>0</v>
          </cell>
          <cell r="L378">
            <v>946183.17</v>
          </cell>
          <cell r="M378">
            <v>96520.6</v>
          </cell>
          <cell r="N378">
            <v>10759.97</v>
          </cell>
          <cell r="O378">
            <v>41252.589999999997</v>
          </cell>
          <cell r="P378">
            <v>9361.39</v>
          </cell>
          <cell r="Q378">
            <v>106996.17</v>
          </cell>
          <cell r="R378">
            <v>0</v>
          </cell>
          <cell r="S378">
            <v>61265.67</v>
          </cell>
          <cell r="T378">
            <v>18923.650000000001</v>
          </cell>
          <cell r="U378">
            <v>971.71</v>
          </cell>
          <cell r="V378">
            <v>33996.28</v>
          </cell>
          <cell r="W378">
            <v>27279.96</v>
          </cell>
          <cell r="X378">
            <v>188353.05</v>
          </cell>
          <cell r="Y378">
            <v>63233.81</v>
          </cell>
          <cell r="Z378">
            <v>40199.08</v>
          </cell>
          <cell r="AA378">
            <v>188560.21</v>
          </cell>
          <cell r="AB378">
            <v>12667.39</v>
          </cell>
          <cell r="AC378">
            <v>919400.32</v>
          </cell>
          <cell r="AD378">
            <v>23167.47</v>
          </cell>
          <cell r="AE378">
            <v>19058.79</v>
          </cell>
        </row>
        <row r="379">
          <cell r="A379" t="str">
            <v>Первомайский, 59</v>
          </cell>
          <cell r="B379" t="str">
            <v>Первомайский</v>
          </cell>
          <cell r="C379">
            <v>59</v>
          </cell>
          <cell r="D379">
            <v>13683.55</v>
          </cell>
          <cell r="E379">
            <v>789277.05</v>
          </cell>
          <cell r="F379">
            <v>9543.24</v>
          </cell>
          <cell r="G379">
            <v>0</v>
          </cell>
          <cell r="H379">
            <v>798820.29</v>
          </cell>
          <cell r="I379">
            <v>772070.04</v>
          </cell>
          <cell r="J379">
            <v>860.45</v>
          </cell>
          <cell r="K379">
            <v>0</v>
          </cell>
          <cell r="L379">
            <v>764672.79</v>
          </cell>
          <cell r="M379">
            <v>79882.100000000006</v>
          </cell>
          <cell r="N379">
            <v>7793.07</v>
          </cell>
          <cell r="O379">
            <v>31635.18</v>
          </cell>
          <cell r="P379">
            <v>7305.81</v>
          </cell>
          <cell r="Q379">
            <v>86300.93</v>
          </cell>
          <cell r="R379">
            <v>0</v>
          </cell>
          <cell r="S379">
            <v>48417.66</v>
          </cell>
          <cell r="T379">
            <v>15293.46</v>
          </cell>
          <cell r="U379">
            <v>625.42999999999995</v>
          </cell>
          <cell r="V379">
            <v>25801.83</v>
          </cell>
          <cell r="W379">
            <v>20959.04</v>
          </cell>
          <cell r="X379">
            <v>184711.09</v>
          </cell>
          <cell r="Y379">
            <v>44500.25</v>
          </cell>
          <cell r="Z379">
            <v>30740</v>
          </cell>
          <cell r="AA379">
            <v>146022.32999999999</v>
          </cell>
          <cell r="AB379">
            <v>13725.77</v>
          </cell>
          <cell r="AC379">
            <v>759407.79</v>
          </cell>
          <cell r="AD379">
            <v>18948.55</v>
          </cell>
          <cell r="AE379">
            <v>15693.84</v>
          </cell>
        </row>
        <row r="380">
          <cell r="A380" t="str">
            <v>Первомайский, 60</v>
          </cell>
          <cell r="B380" t="str">
            <v>Первомайский</v>
          </cell>
          <cell r="C380">
            <v>60</v>
          </cell>
          <cell r="D380">
            <v>73763.710000000006</v>
          </cell>
          <cell r="E380">
            <v>467158.25</v>
          </cell>
          <cell r="F380">
            <v>49789.14</v>
          </cell>
          <cell r="G380">
            <v>0</v>
          </cell>
          <cell r="H380">
            <v>516947.39</v>
          </cell>
          <cell r="I380">
            <v>459327.33</v>
          </cell>
          <cell r="J380">
            <v>5794.43</v>
          </cell>
          <cell r="K380">
            <v>0</v>
          </cell>
          <cell r="L380">
            <v>464446.15</v>
          </cell>
          <cell r="M380">
            <v>51694.76</v>
          </cell>
          <cell r="N380">
            <v>6822.25</v>
          </cell>
          <cell r="O380">
            <v>32265.13</v>
          </cell>
          <cell r="P380">
            <v>7254.34</v>
          </cell>
          <cell r="Q380">
            <v>85715.89</v>
          </cell>
          <cell r="R380">
            <v>0</v>
          </cell>
          <cell r="S380">
            <v>20491.2</v>
          </cell>
          <cell r="T380">
            <v>9288.93</v>
          </cell>
          <cell r="U380">
            <v>926.65</v>
          </cell>
          <cell r="V380">
            <v>17575.48</v>
          </cell>
          <cell r="W380">
            <v>20871.12</v>
          </cell>
          <cell r="X380">
            <v>145350.39999999999</v>
          </cell>
          <cell r="Y380">
            <v>42164.99</v>
          </cell>
          <cell r="Z380">
            <v>0</v>
          </cell>
          <cell r="AA380">
            <v>141672.79</v>
          </cell>
          <cell r="AB380">
            <v>21114.68</v>
          </cell>
          <cell r="AC380">
            <v>613819.43000000005</v>
          </cell>
          <cell r="AD380">
            <v>-75609.570000000007</v>
          </cell>
          <cell r="AE380">
            <v>10610.82</v>
          </cell>
        </row>
        <row r="381">
          <cell r="A381" t="str">
            <v>Первомайский, 62</v>
          </cell>
          <cell r="B381" t="str">
            <v>Первомайский</v>
          </cell>
          <cell r="C381">
            <v>62</v>
          </cell>
          <cell r="D381">
            <v>-13588.62</v>
          </cell>
          <cell r="E381">
            <v>587298.9</v>
          </cell>
          <cell r="F381">
            <v>4145.6099999999997</v>
          </cell>
          <cell r="G381">
            <v>0</v>
          </cell>
          <cell r="H381">
            <v>591444.51</v>
          </cell>
          <cell r="I381">
            <v>547953.53</v>
          </cell>
          <cell r="J381">
            <v>2072.62</v>
          </cell>
          <cell r="K381">
            <v>0</v>
          </cell>
          <cell r="L381">
            <v>550026.15</v>
          </cell>
          <cell r="M381">
            <v>59144.52</v>
          </cell>
          <cell r="N381">
            <v>6076.3</v>
          </cell>
          <cell r="O381">
            <v>26621.77</v>
          </cell>
          <cell r="P381">
            <v>5102.05</v>
          </cell>
          <cell r="Q381">
            <v>56013.39</v>
          </cell>
          <cell r="R381">
            <v>151854.10999999999</v>
          </cell>
          <cell r="S381">
            <v>13724.73</v>
          </cell>
          <cell r="T381">
            <v>11000.53</v>
          </cell>
          <cell r="U381">
            <v>434.47</v>
          </cell>
          <cell r="V381">
            <v>13395.55</v>
          </cell>
          <cell r="W381">
            <v>17631.48</v>
          </cell>
          <cell r="X381">
            <v>48598.080000000002</v>
          </cell>
          <cell r="Y381">
            <v>29169.14</v>
          </cell>
          <cell r="Z381">
            <v>0</v>
          </cell>
          <cell r="AA381">
            <v>114789.91</v>
          </cell>
          <cell r="AB381">
            <v>5441.16</v>
          </cell>
          <cell r="AC381">
            <v>570561.61</v>
          </cell>
          <cell r="AD381">
            <v>-34124.080000000002</v>
          </cell>
          <cell r="AE381">
            <v>11564.42</v>
          </cell>
        </row>
        <row r="382">
          <cell r="A382" t="str">
            <v>Первомайский, 64</v>
          </cell>
          <cell r="B382" t="str">
            <v>Первомайский</v>
          </cell>
          <cell r="C382">
            <v>64</v>
          </cell>
          <cell r="D382">
            <v>-4519.2</v>
          </cell>
          <cell r="E382">
            <v>457795.73</v>
          </cell>
          <cell r="F382">
            <v>0</v>
          </cell>
          <cell r="G382">
            <v>0</v>
          </cell>
          <cell r="H382">
            <v>457795.73</v>
          </cell>
          <cell r="I382">
            <v>679689.85</v>
          </cell>
          <cell r="J382">
            <v>0</v>
          </cell>
          <cell r="K382">
            <v>0</v>
          </cell>
          <cell r="L382">
            <v>678730.32</v>
          </cell>
          <cell r="M382">
            <v>45779.6</v>
          </cell>
          <cell r="N382">
            <v>6775.39</v>
          </cell>
          <cell r="O382">
            <v>31861.98</v>
          </cell>
          <cell r="P382">
            <v>7559.69</v>
          </cell>
          <cell r="Q382">
            <v>88837.11</v>
          </cell>
          <cell r="R382">
            <v>0</v>
          </cell>
          <cell r="S382">
            <v>45239.69</v>
          </cell>
          <cell r="T382">
            <v>13574.6</v>
          </cell>
          <cell r="U382">
            <v>1276.78</v>
          </cell>
          <cell r="V382">
            <v>23489.61</v>
          </cell>
          <cell r="W382">
            <v>21068.880000000001</v>
          </cell>
          <cell r="X382">
            <v>204864.86</v>
          </cell>
          <cell r="Y382">
            <v>43177.58</v>
          </cell>
          <cell r="Z382">
            <v>27149.78</v>
          </cell>
          <cell r="AA382">
            <v>134576.24</v>
          </cell>
          <cell r="AB382">
            <v>20538.900000000001</v>
          </cell>
          <cell r="AC382">
            <v>725371.75</v>
          </cell>
          <cell r="AD382">
            <v>-51160.63</v>
          </cell>
          <cell r="AE382">
            <v>9601.06</v>
          </cell>
        </row>
        <row r="383">
          <cell r="A383" t="str">
            <v>Первомайский, 66</v>
          </cell>
          <cell r="B383" t="str">
            <v>Первомайский</v>
          </cell>
          <cell r="C383">
            <v>66</v>
          </cell>
          <cell r="D383">
            <v>-7786.77</v>
          </cell>
          <cell r="E383">
            <v>807760.98</v>
          </cell>
          <cell r="F383">
            <v>0</v>
          </cell>
          <cell r="G383">
            <v>0</v>
          </cell>
          <cell r="H383">
            <v>807760.98</v>
          </cell>
          <cell r="I383">
            <v>817204.49</v>
          </cell>
          <cell r="J383">
            <v>0</v>
          </cell>
          <cell r="K383">
            <v>0</v>
          </cell>
          <cell r="L383">
            <v>799674.77</v>
          </cell>
          <cell r="M383">
            <v>80776.12</v>
          </cell>
          <cell r="N383">
            <v>5039.78</v>
          </cell>
          <cell r="O383">
            <v>32016.37</v>
          </cell>
          <cell r="P383">
            <v>6979.42</v>
          </cell>
          <cell r="Q383">
            <v>79080.149999999994</v>
          </cell>
          <cell r="R383">
            <v>0</v>
          </cell>
          <cell r="S383">
            <v>49032.6</v>
          </cell>
          <cell r="T383">
            <v>15993.5</v>
          </cell>
          <cell r="U383">
            <v>1021.19</v>
          </cell>
          <cell r="V383">
            <v>25682.82</v>
          </cell>
          <cell r="W383">
            <v>21171.72</v>
          </cell>
          <cell r="X383">
            <v>141630.71</v>
          </cell>
          <cell r="Y383">
            <v>45445.27</v>
          </cell>
          <cell r="Z383">
            <v>31198.2</v>
          </cell>
          <cell r="AA383">
            <v>146617.75</v>
          </cell>
          <cell r="AB383">
            <v>8296.57</v>
          </cell>
          <cell r="AC383">
            <v>705778.14</v>
          </cell>
          <cell r="AD383">
            <v>86109.86</v>
          </cell>
          <cell r="AE383">
            <v>15795.97</v>
          </cell>
        </row>
        <row r="384">
          <cell r="A384" t="str">
            <v>Первомайский, 71</v>
          </cell>
          <cell r="B384" t="str">
            <v>Первомайский</v>
          </cell>
          <cell r="C384">
            <v>71</v>
          </cell>
          <cell r="D384">
            <v>-7423.48</v>
          </cell>
          <cell r="E384">
            <v>792616.23</v>
          </cell>
          <cell r="F384">
            <v>0</v>
          </cell>
          <cell r="G384">
            <v>0</v>
          </cell>
          <cell r="H384">
            <v>792616.23</v>
          </cell>
          <cell r="I384">
            <v>716323.18</v>
          </cell>
          <cell r="J384">
            <v>0</v>
          </cell>
          <cell r="K384">
            <v>0</v>
          </cell>
          <cell r="L384">
            <v>712990.52</v>
          </cell>
          <cell r="M384">
            <v>79261.61</v>
          </cell>
          <cell r="N384">
            <v>2279.06</v>
          </cell>
          <cell r="O384">
            <v>31811.759999999998</v>
          </cell>
          <cell r="P384">
            <v>7402.47</v>
          </cell>
          <cell r="Q384">
            <v>92445.19</v>
          </cell>
          <cell r="R384">
            <v>0</v>
          </cell>
          <cell r="S384">
            <v>48853.56</v>
          </cell>
          <cell r="T384">
            <v>14259.8</v>
          </cell>
          <cell r="U384">
            <v>2215.5700000000002</v>
          </cell>
          <cell r="V384">
            <v>25513.35</v>
          </cell>
          <cell r="W384">
            <v>21077.279999999999</v>
          </cell>
          <cell r="X384">
            <v>177921.95</v>
          </cell>
          <cell r="Y384">
            <v>41148.199999999997</v>
          </cell>
          <cell r="Z384">
            <v>31059</v>
          </cell>
          <cell r="AA384">
            <v>138713.42000000001</v>
          </cell>
          <cell r="AB384">
            <v>13956.76</v>
          </cell>
          <cell r="AC384">
            <v>743518.5</v>
          </cell>
          <cell r="AD384">
            <v>-37951.46</v>
          </cell>
          <cell r="AE384">
            <v>15599.52</v>
          </cell>
        </row>
        <row r="385">
          <cell r="A385" t="str">
            <v>Первомайский, 72</v>
          </cell>
          <cell r="B385" t="str">
            <v>Первомайский</v>
          </cell>
          <cell r="C385">
            <v>72</v>
          </cell>
          <cell r="D385">
            <v>-27342.6</v>
          </cell>
          <cell r="E385">
            <v>760202.58</v>
          </cell>
          <cell r="F385">
            <v>0</v>
          </cell>
          <cell r="G385">
            <v>0</v>
          </cell>
          <cell r="H385">
            <v>760202.58</v>
          </cell>
          <cell r="I385">
            <v>737422.52</v>
          </cell>
          <cell r="J385">
            <v>0</v>
          </cell>
          <cell r="K385">
            <v>0</v>
          </cell>
          <cell r="L385">
            <v>737422.52</v>
          </cell>
          <cell r="M385">
            <v>76020.25</v>
          </cell>
          <cell r="N385">
            <v>4648.59</v>
          </cell>
          <cell r="O385">
            <v>31689.119999999999</v>
          </cell>
          <cell r="P385">
            <v>7295.37</v>
          </cell>
          <cell r="Q385">
            <v>83577.14</v>
          </cell>
          <cell r="R385">
            <v>0</v>
          </cell>
          <cell r="S385">
            <v>48607.56</v>
          </cell>
          <cell r="T385">
            <v>14748.44</v>
          </cell>
          <cell r="U385">
            <v>556.22</v>
          </cell>
          <cell r="V385">
            <v>26010.99</v>
          </cell>
          <cell r="W385">
            <v>20955.72</v>
          </cell>
          <cell r="X385">
            <v>155951.64000000001</v>
          </cell>
          <cell r="Y385">
            <v>42189.74</v>
          </cell>
          <cell r="Z385">
            <v>30879.919999999998</v>
          </cell>
          <cell r="AA385">
            <v>135687.12</v>
          </cell>
          <cell r="AB385">
            <v>17823.3</v>
          </cell>
          <cell r="AC385">
            <v>711637.93</v>
          </cell>
          <cell r="AD385">
            <v>-1558.01</v>
          </cell>
          <cell r="AE385">
            <v>14996.81</v>
          </cell>
        </row>
        <row r="386">
          <cell r="A386" t="str">
            <v>Первомайский, 73</v>
          </cell>
          <cell r="B386" t="str">
            <v>Первомайский</v>
          </cell>
          <cell r="C386">
            <v>73</v>
          </cell>
          <cell r="D386">
            <v>18170.96</v>
          </cell>
          <cell r="E386">
            <v>-2640.51</v>
          </cell>
          <cell r="F386">
            <v>0</v>
          </cell>
          <cell r="G386">
            <v>0</v>
          </cell>
          <cell r="H386">
            <v>-2640.51</v>
          </cell>
          <cell r="I386">
            <v>11617.11</v>
          </cell>
          <cell r="J386">
            <v>0</v>
          </cell>
          <cell r="K386">
            <v>0</v>
          </cell>
          <cell r="L386">
            <v>8723.44</v>
          </cell>
          <cell r="M386">
            <v>-264.05</v>
          </cell>
          <cell r="N386">
            <v>823.29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174.45</v>
          </cell>
          <cell r="U386">
            <v>3456.03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4142.1899999999996</v>
          </cell>
          <cell r="AD386">
            <v>22752.21</v>
          </cell>
          <cell r="AE386">
            <v>-47.53</v>
          </cell>
        </row>
        <row r="387">
          <cell r="A387" t="str">
            <v>Первомайский, 74</v>
          </cell>
          <cell r="B387" t="str">
            <v>Первомайский</v>
          </cell>
          <cell r="C387">
            <v>74</v>
          </cell>
          <cell r="D387">
            <v>14946.33</v>
          </cell>
          <cell r="E387">
            <v>498906.28</v>
          </cell>
          <cell r="F387">
            <v>0</v>
          </cell>
          <cell r="G387">
            <v>0</v>
          </cell>
          <cell r="H387">
            <v>498906.28</v>
          </cell>
          <cell r="I387">
            <v>509946.31</v>
          </cell>
          <cell r="J387">
            <v>0</v>
          </cell>
          <cell r="K387">
            <v>0</v>
          </cell>
          <cell r="L387">
            <v>509946.31</v>
          </cell>
          <cell r="M387">
            <v>49890.67</v>
          </cell>
          <cell r="N387">
            <v>11242.25</v>
          </cell>
          <cell r="O387">
            <v>31789.98</v>
          </cell>
          <cell r="P387">
            <v>8029.05</v>
          </cell>
          <cell r="Q387">
            <v>103586.78</v>
          </cell>
          <cell r="R387">
            <v>0</v>
          </cell>
          <cell r="S387">
            <v>32281.77</v>
          </cell>
          <cell r="T387">
            <v>10198.93</v>
          </cell>
          <cell r="U387">
            <v>2873.12</v>
          </cell>
          <cell r="V387">
            <v>21165.93</v>
          </cell>
          <cell r="W387">
            <v>21022.68</v>
          </cell>
          <cell r="X387">
            <v>65722.55</v>
          </cell>
          <cell r="Y387">
            <v>32030.32</v>
          </cell>
          <cell r="Z387">
            <v>30977.8</v>
          </cell>
          <cell r="AA387">
            <v>116077.06</v>
          </cell>
          <cell r="AB387">
            <v>8503.61</v>
          </cell>
          <cell r="AC387">
            <v>555818.01</v>
          </cell>
          <cell r="AD387">
            <v>-30925.37</v>
          </cell>
          <cell r="AE387">
            <v>10425.51</v>
          </cell>
        </row>
        <row r="388">
          <cell r="A388" t="str">
            <v>Первомайский, 75</v>
          </cell>
          <cell r="B388" t="str">
            <v>Первомайский</v>
          </cell>
          <cell r="C388">
            <v>75</v>
          </cell>
          <cell r="D388">
            <v>-31613.52</v>
          </cell>
          <cell r="E388">
            <v>856141.48</v>
          </cell>
          <cell r="F388">
            <v>0</v>
          </cell>
          <cell r="G388">
            <v>0</v>
          </cell>
          <cell r="H388">
            <v>856141.48</v>
          </cell>
          <cell r="I388">
            <v>887737.94</v>
          </cell>
          <cell r="J388">
            <v>0</v>
          </cell>
          <cell r="K388">
            <v>0</v>
          </cell>
          <cell r="L388">
            <v>887737.94</v>
          </cell>
          <cell r="M388">
            <v>85614.15</v>
          </cell>
          <cell r="N388">
            <v>15287.28</v>
          </cell>
          <cell r="O388">
            <v>31701.18</v>
          </cell>
          <cell r="P388">
            <v>7649.12</v>
          </cell>
          <cell r="Q388">
            <v>90992.49</v>
          </cell>
          <cell r="R388">
            <v>0</v>
          </cell>
          <cell r="S388">
            <v>48639</v>
          </cell>
          <cell r="T388">
            <v>17754.75</v>
          </cell>
          <cell r="U388">
            <v>725.77</v>
          </cell>
          <cell r="V388">
            <v>25729.439999999999</v>
          </cell>
          <cell r="W388">
            <v>20963.16</v>
          </cell>
          <cell r="X388">
            <v>212998.39</v>
          </cell>
          <cell r="Y388">
            <v>51905.52</v>
          </cell>
          <cell r="Z388">
            <v>30890.799999999999</v>
          </cell>
          <cell r="AA388">
            <v>143659.25</v>
          </cell>
          <cell r="AB388">
            <v>12425.67</v>
          </cell>
          <cell r="AC388">
            <v>813723.37</v>
          </cell>
          <cell r="AD388">
            <v>42401.05</v>
          </cell>
          <cell r="AE388">
            <v>16787.400000000001</v>
          </cell>
        </row>
        <row r="389">
          <cell r="A389" t="str">
            <v>Первомайский, 76</v>
          </cell>
          <cell r="B389" t="str">
            <v>Первомайский</v>
          </cell>
          <cell r="C389">
            <v>76</v>
          </cell>
          <cell r="D389">
            <v>14454.43</v>
          </cell>
          <cell r="E389">
            <v>512746.38</v>
          </cell>
          <cell r="F389">
            <v>0</v>
          </cell>
          <cell r="G389">
            <v>0</v>
          </cell>
          <cell r="H389">
            <v>512746.38</v>
          </cell>
          <cell r="I389">
            <v>499483.99</v>
          </cell>
          <cell r="J389">
            <v>0</v>
          </cell>
          <cell r="K389">
            <v>0</v>
          </cell>
          <cell r="L389">
            <v>499483.99</v>
          </cell>
          <cell r="M389">
            <v>51274.68</v>
          </cell>
          <cell r="N389">
            <v>4030.08</v>
          </cell>
          <cell r="O389">
            <v>31646.59</v>
          </cell>
          <cell r="P389">
            <v>9019.35</v>
          </cell>
          <cell r="Q389">
            <v>95425</v>
          </cell>
          <cell r="R389">
            <v>0</v>
          </cell>
          <cell r="S389">
            <v>77074.52</v>
          </cell>
          <cell r="T389">
            <v>9989.69</v>
          </cell>
          <cell r="U389">
            <v>365.26</v>
          </cell>
          <cell r="V389">
            <v>25729.439999999999</v>
          </cell>
          <cell r="W389">
            <v>20927.759999999998</v>
          </cell>
          <cell r="X389">
            <v>79184.66</v>
          </cell>
          <cell r="Y389">
            <v>27471.67</v>
          </cell>
          <cell r="Z389">
            <v>0</v>
          </cell>
          <cell r="AA389">
            <v>94312.82</v>
          </cell>
          <cell r="AB389">
            <v>25984.25</v>
          </cell>
          <cell r="AC389">
            <v>563288.68000000005</v>
          </cell>
          <cell r="AD389">
            <v>-49350.26</v>
          </cell>
          <cell r="AE389">
            <v>10852.91</v>
          </cell>
        </row>
        <row r="390">
          <cell r="A390" t="str">
            <v>Первомайский, 79</v>
          </cell>
          <cell r="B390" t="str">
            <v>Первомайский</v>
          </cell>
          <cell r="C390">
            <v>79</v>
          </cell>
          <cell r="D390">
            <v>140445.43</v>
          </cell>
          <cell r="E390">
            <v>548485.56999999995</v>
          </cell>
          <cell r="F390">
            <v>0</v>
          </cell>
          <cell r="G390">
            <v>0</v>
          </cell>
          <cell r="H390">
            <v>548485.56999999995</v>
          </cell>
          <cell r="I390">
            <v>546753.11</v>
          </cell>
          <cell r="J390">
            <v>0</v>
          </cell>
          <cell r="K390">
            <v>0</v>
          </cell>
          <cell r="L390">
            <v>546753.11</v>
          </cell>
          <cell r="M390">
            <v>54848.56</v>
          </cell>
          <cell r="N390">
            <v>1202.49</v>
          </cell>
          <cell r="O390">
            <v>22994.11</v>
          </cell>
          <cell r="P390">
            <v>5108.1499999999996</v>
          </cell>
          <cell r="Q390">
            <v>63065.4</v>
          </cell>
          <cell r="R390">
            <v>75927.12</v>
          </cell>
          <cell r="S390">
            <v>22442.69</v>
          </cell>
          <cell r="T390">
            <v>10935.06</v>
          </cell>
          <cell r="U390">
            <v>384.82</v>
          </cell>
          <cell r="V390">
            <v>15527.24</v>
          </cell>
          <cell r="W390">
            <v>15312.4</v>
          </cell>
          <cell r="X390">
            <v>65584.98</v>
          </cell>
          <cell r="Y390">
            <v>37559.46</v>
          </cell>
          <cell r="Z390">
            <v>31503.4</v>
          </cell>
          <cell r="AA390">
            <v>111151.87</v>
          </cell>
          <cell r="AB390">
            <v>22241.88</v>
          </cell>
          <cell r="AC390">
            <v>566581.78</v>
          </cell>
          <cell r="AD390">
            <v>120616.76</v>
          </cell>
          <cell r="AE390">
            <v>10792.15</v>
          </cell>
        </row>
        <row r="391">
          <cell r="A391" t="str">
            <v>Первомайский, 80</v>
          </cell>
          <cell r="B391" t="str">
            <v>Первомайский</v>
          </cell>
          <cell r="C391">
            <v>80</v>
          </cell>
          <cell r="D391">
            <v>93004.04</v>
          </cell>
          <cell r="E391">
            <v>963092.28</v>
          </cell>
          <cell r="F391">
            <v>0</v>
          </cell>
          <cell r="G391">
            <v>0</v>
          </cell>
          <cell r="H391">
            <v>963092.28</v>
          </cell>
          <cell r="I391">
            <v>936116.59</v>
          </cell>
          <cell r="J391">
            <v>0</v>
          </cell>
          <cell r="K391">
            <v>0</v>
          </cell>
          <cell r="L391">
            <v>936116.59</v>
          </cell>
          <cell r="M391">
            <v>96309.23</v>
          </cell>
          <cell r="N391">
            <v>12817.48</v>
          </cell>
          <cell r="O391">
            <v>31123.03</v>
          </cell>
          <cell r="P391">
            <v>6425.93</v>
          </cell>
          <cell r="Q391">
            <v>79667.97</v>
          </cell>
          <cell r="R391">
            <v>151854.10999999999</v>
          </cell>
          <cell r="S391">
            <v>31986.080000000002</v>
          </cell>
          <cell r="T391">
            <v>18722.32</v>
          </cell>
          <cell r="U391">
            <v>281.85000000000002</v>
          </cell>
          <cell r="V391">
            <v>19940.27</v>
          </cell>
          <cell r="W391">
            <v>20581.32</v>
          </cell>
          <cell r="X391">
            <v>207050.93</v>
          </cell>
          <cell r="Y391">
            <v>71879.460000000006</v>
          </cell>
          <cell r="Z391">
            <v>31792.32</v>
          </cell>
          <cell r="AA391">
            <v>142136</v>
          </cell>
          <cell r="AB391">
            <v>15165.85</v>
          </cell>
          <cell r="AC391">
            <v>956226.49</v>
          </cell>
          <cell r="AD391">
            <v>72894.14</v>
          </cell>
          <cell r="AE391">
            <v>18492.34</v>
          </cell>
        </row>
        <row r="392">
          <cell r="A392" t="str">
            <v>Первомайский, 81</v>
          </cell>
          <cell r="B392" t="str">
            <v>Первомайский</v>
          </cell>
          <cell r="C392">
            <v>81</v>
          </cell>
          <cell r="D392">
            <v>19877.240000000002</v>
          </cell>
          <cell r="E392">
            <v>853963.92</v>
          </cell>
          <cell r="F392">
            <v>0</v>
          </cell>
          <cell r="G392">
            <v>0</v>
          </cell>
          <cell r="H392">
            <v>853963.92</v>
          </cell>
          <cell r="I392">
            <v>793914.72</v>
          </cell>
          <cell r="J392">
            <v>0</v>
          </cell>
          <cell r="K392">
            <v>0</v>
          </cell>
          <cell r="L392">
            <v>774062.25</v>
          </cell>
          <cell r="M392">
            <v>85396.4</v>
          </cell>
          <cell r="N392">
            <v>5099.91</v>
          </cell>
          <cell r="O392">
            <v>30335.040000000001</v>
          </cell>
          <cell r="P392">
            <v>6068.3</v>
          </cell>
          <cell r="Q392">
            <v>75173.7</v>
          </cell>
          <cell r="R392">
            <v>151854.10999999999</v>
          </cell>
          <cell r="S392">
            <v>57583.23</v>
          </cell>
          <cell r="T392">
            <v>15481.26</v>
          </cell>
          <cell r="U392">
            <v>693.4</v>
          </cell>
          <cell r="V392">
            <v>19440.03</v>
          </cell>
          <cell r="W392">
            <v>20059.52</v>
          </cell>
          <cell r="X392">
            <v>101583.67</v>
          </cell>
          <cell r="Y392">
            <v>69791.83</v>
          </cell>
          <cell r="Z392">
            <v>41552.78</v>
          </cell>
          <cell r="AA392">
            <v>133657.64000000001</v>
          </cell>
          <cell r="AB392">
            <v>27533.95</v>
          </cell>
          <cell r="AC392">
            <v>857768.42</v>
          </cell>
          <cell r="AD392">
            <v>-63828.93</v>
          </cell>
          <cell r="AE392">
            <v>16463.650000000001</v>
          </cell>
        </row>
        <row r="393">
          <cell r="A393" t="str">
            <v>Первомайский, 82</v>
          </cell>
          <cell r="B393" t="str">
            <v>Первомайский</v>
          </cell>
          <cell r="C393">
            <v>82</v>
          </cell>
          <cell r="D393">
            <v>99722.84</v>
          </cell>
          <cell r="E393">
            <v>827748.66</v>
          </cell>
          <cell r="F393">
            <v>0</v>
          </cell>
          <cell r="G393">
            <v>0</v>
          </cell>
          <cell r="H393">
            <v>827748.66</v>
          </cell>
          <cell r="I393">
            <v>790018.86</v>
          </cell>
          <cell r="J393">
            <v>0</v>
          </cell>
          <cell r="K393">
            <v>0</v>
          </cell>
          <cell r="L393">
            <v>790018.86</v>
          </cell>
          <cell r="M393">
            <v>82774.880000000005</v>
          </cell>
          <cell r="N393">
            <v>14978.79</v>
          </cell>
          <cell r="O393">
            <v>29735.29</v>
          </cell>
          <cell r="P393">
            <v>6088.2</v>
          </cell>
          <cell r="Q393">
            <v>74384.36</v>
          </cell>
          <cell r="R393">
            <v>151854.10999999999</v>
          </cell>
          <cell r="S393">
            <v>46203.92</v>
          </cell>
          <cell r="T393">
            <v>15800.38</v>
          </cell>
          <cell r="U393">
            <v>500.77</v>
          </cell>
          <cell r="V393">
            <v>20583.53</v>
          </cell>
          <cell r="W393">
            <v>19704.439999999999</v>
          </cell>
          <cell r="X393">
            <v>85296.75</v>
          </cell>
          <cell r="Y393">
            <v>47581.81</v>
          </cell>
          <cell r="Z393">
            <v>30287.52</v>
          </cell>
          <cell r="AA393">
            <v>137803.35</v>
          </cell>
          <cell r="AB393">
            <v>16108.15</v>
          </cell>
          <cell r="AC393">
            <v>795681.6</v>
          </cell>
          <cell r="AD393">
            <v>94060.1</v>
          </cell>
          <cell r="AE393">
            <v>15995.35</v>
          </cell>
        </row>
        <row r="394">
          <cell r="A394" t="str">
            <v>Первомайский, 83</v>
          </cell>
          <cell r="B394" t="str">
            <v>Первомайский</v>
          </cell>
          <cell r="C394">
            <v>83</v>
          </cell>
          <cell r="D394">
            <v>14963.44</v>
          </cell>
          <cell r="E394">
            <v>329742.49</v>
          </cell>
          <cell r="F394">
            <v>0</v>
          </cell>
          <cell r="G394">
            <v>0</v>
          </cell>
          <cell r="H394">
            <v>329742.49</v>
          </cell>
          <cell r="I394">
            <v>322893.18</v>
          </cell>
          <cell r="J394">
            <v>0</v>
          </cell>
          <cell r="K394">
            <v>0</v>
          </cell>
          <cell r="L394">
            <v>322671.73</v>
          </cell>
          <cell r="M394">
            <v>32974.239999999998</v>
          </cell>
          <cell r="N394">
            <v>15870.03</v>
          </cell>
          <cell r="O394">
            <v>14878.62</v>
          </cell>
          <cell r="P394">
            <v>5774.87</v>
          </cell>
          <cell r="Q394">
            <v>66382.52</v>
          </cell>
          <cell r="R394">
            <v>75927.12</v>
          </cell>
          <cell r="S394">
            <v>3836.47</v>
          </cell>
          <cell r="T394">
            <v>6453.42</v>
          </cell>
          <cell r="U394">
            <v>768.42</v>
          </cell>
          <cell r="V394">
            <v>14616.11</v>
          </cell>
          <cell r="W394">
            <v>9839.2000000000007</v>
          </cell>
          <cell r="X394">
            <v>67016.460000000006</v>
          </cell>
          <cell r="Y394">
            <v>20793.96</v>
          </cell>
          <cell r="Z394">
            <v>0</v>
          </cell>
          <cell r="AA394">
            <v>63964.15</v>
          </cell>
          <cell r="AB394">
            <v>6103.1</v>
          </cell>
          <cell r="AC394">
            <v>412173.52</v>
          </cell>
          <cell r="AD394">
            <v>-74538.350000000006</v>
          </cell>
          <cell r="AE394">
            <v>6974.83</v>
          </cell>
        </row>
        <row r="395">
          <cell r="A395" t="str">
            <v>Первомайский, 84</v>
          </cell>
          <cell r="B395" t="str">
            <v>Первомайский</v>
          </cell>
          <cell r="C395">
            <v>84</v>
          </cell>
          <cell r="D395">
            <v>42251.89</v>
          </cell>
          <cell r="E395">
            <v>454316.77</v>
          </cell>
          <cell r="F395">
            <v>0</v>
          </cell>
          <cell r="G395">
            <v>0</v>
          </cell>
          <cell r="H395">
            <v>454316.77</v>
          </cell>
          <cell r="I395">
            <v>465979.31</v>
          </cell>
          <cell r="J395">
            <v>0</v>
          </cell>
          <cell r="K395">
            <v>0</v>
          </cell>
          <cell r="L395">
            <v>465979.31</v>
          </cell>
          <cell r="M395">
            <v>45431.66</v>
          </cell>
          <cell r="N395">
            <v>5470.18</v>
          </cell>
          <cell r="O395">
            <v>14254.26</v>
          </cell>
          <cell r="P395">
            <v>2371.96</v>
          </cell>
          <cell r="Q395">
            <v>26130.080000000002</v>
          </cell>
          <cell r="R395">
            <v>75927.12</v>
          </cell>
          <cell r="S395">
            <v>18755.37</v>
          </cell>
          <cell r="T395">
            <v>9319.58</v>
          </cell>
          <cell r="U395">
            <v>308.58999999999997</v>
          </cell>
          <cell r="V395">
            <v>9434.1299999999992</v>
          </cell>
          <cell r="W395">
            <v>9449.64</v>
          </cell>
          <cell r="X395">
            <v>81851.7</v>
          </cell>
          <cell r="Y395">
            <v>32112.54</v>
          </cell>
          <cell r="Z395">
            <v>14510.68</v>
          </cell>
          <cell r="AA395">
            <v>66215.149999999994</v>
          </cell>
          <cell r="AB395">
            <v>7062.82</v>
          </cell>
          <cell r="AC395">
            <v>427210.09</v>
          </cell>
          <cell r="AD395">
            <v>81021.11</v>
          </cell>
          <cell r="AE395">
            <v>8604.6299999999992</v>
          </cell>
        </row>
        <row r="396">
          <cell r="A396" t="str">
            <v>Первомайский, 85</v>
          </cell>
          <cell r="B396" t="str">
            <v>Первомайский</v>
          </cell>
          <cell r="C396">
            <v>85</v>
          </cell>
          <cell r="D396">
            <v>50663.57</v>
          </cell>
          <cell r="E396">
            <v>416239.75</v>
          </cell>
          <cell r="F396">
            <v>0</v>
          </cell>
          <cell r="G396">
            <v>0</v>
          </cell>
          <cell r="H396">
            <v>416239.75</v>
          </cell>
          <cell r="I396">
            <v>396428.63</v>
          </cell>
          <cell r="J396">
            <v>0</v>
          </cell>
          <cell r="K396">
            <v>0</v>
          </cell>
          <cell r="L396">
            <v>396428.63</v>
          </cell>
          <cell r="M396">
            <v>41623.96</v>
          </cell>
          <cell r="N396">
            <v>5470.22</v>
          </cell>
          <cell r="O396">
            <v>15380.64</v>
          </cell>
          <cell r="P396">
            <v>3325.88</v>
          </cell>
          <cell r="Q396">
            <v>41786.51</v>
          </cell>
          <cell r="R396">
            <v>75927.12</v>
          </cell>
          <cell r="S396">
            <v>18755.37</v>
          </cell>
          <cell r="T396">
            <v>7928.58</v>
          </cell>
          <cell r="U396">
            <v>360.68</v>
          </cell>
          <cell r="V396">
            <v>10291.780000000001</v>
          </cell>
          <cell r="W396">
            <v>10171.08</v>
          </cell>
          <cell r="X396">
            <v>25588.28</v>
          </cell>
          <cell r="Y396">
            <v>36293.81</v>
          </cell>
          <cell r="Z396">
            <v>15711.48</v>
          </cell>
          <cell r="AA396">
            <v>70436.63</v>
          </cell>
          <cell r="AB396">
            <v>7555.24</v>
          </cell>
          <cell r="AC396">
            <v>394698.2</v>
          </cell>
          <cell r="AD396">
            <v>52394</v>
          </cell>
          <cell r="AE396">
            <v>8090.94</v>
          </cell>
        </row>
        <row r="397">
          <cell r="A397" t="str">
            <v>Первомайский, 86</v>
          </cell>
          <cell r="B397" t="str">
            <v>Первомайский</v>
          </cell>
          <cell r="C397">
            <v>86</v>
          </cell>
          <cell r="D397">
            <v>112018.75</v>
          </cell>
          <cell r="E397">
            <v>777426.07</v>
          </cell>
          <cell r="F397">
            <v>0</v>
          </cell>
          <cell r="G397">
            <v>0</v>
          </cell>
          <cell r="H397">
            <v>777426.07</v>
          </cell>
          <cell r="I397">
            <v>764980.55</v>
          </cell>
          <cell r="J397">
            <v>0</v>
          </cell>
          <cell r="K397">
            <v>0</v>
          </cell>
          <cell r="L397">
            <v>759958.74</v>
          </cell>
          <cell r="M397">
            <v>77742.61</v>
          </cell>
          <cell r="N397">
            <v>21725.37</v>
          </cell>
          <cell r="O397">
            <v>29492.83</v>
          </cell>
          <cell r="P397">
            <v>5798.36</v>
          </cell>
          <cell r="Q397">
            <v>64819.19</v>
          </cell>
          <cell r="R397">
            <v>151854.10999999999</v>
          </cell>
          <cell r="S397">
            <v>45529.56</v>
          </cell>
          <cell r="T397">
            <v>15199.17</v>
          </cell>
          <cell r="U397">
            <v>580.80999999999995</v>
          </cell>
          <cell r="V397">
            <v>19678.849999999999</v>
          </cell>
          <cell r="W397">
            <v>19503.36</v>
          </cell>
          <cell r="X397">
            <v>69696.34</v>
          </cell>
          <cell r="Y397">
            <v>67755.27</v>
          </cell>
          <cell r="Z397">
            <v>30127.16</v>
          </cell>
          <cell r="AA397">
            <v>135063.97</v>
          </cell>
          <cell r="AB397">
            <v>8966.4699999999993</v>
          </cell>
          <cell r="AC397">
            <v>778570.81</v>
          </cell>
          <cell r="AD397">
            <v>93406.68</v>
          </cell>
          <cell r="AE397">
            <v>15037.38</v>
          </cell>
        </row>
        <row r="398">
          <cell r="A398" t="str">
            <v>Первомайский, 87</v>
          </cell>
          <cell r="B398" t="str">
            <v>Первомайский</v>
          </cell>
          <cell r="C398">
            <v>87</v>
          </cell>
          <cell r="D398">
            <v>-3516.22</v>
          </cell>
          <cell r="E398">
            <v>229171.39</v>
          </cell>
          <cell r="F398">
            <v>0</v>
          </cell>
          <cell r="G398">
            <v>0</v>
          </cell>
          <cell r="H398">
            <v>229171.39</v>
          </cell>
          <cell r="I398">
            <v>208168.92</v>
          </cell>
          <cell r="J398">
            <v>0</v>
          </cell>
          <cell r="K398">
            <v>0</v>
          </cell>
          <cell r="L398">
            <v>208168.92</v>
          </cell>
          <cell r="M398">
            <v>22917.119999999999</v>
          </cell>
          <cell r="N398">
            <v>0</v>
          </cell>
          <cell r="O398">
            <v>7726.44</v>
          </cell>
          <cell r="P398">
            <v>1679.08</v>
          </cell>
          <cell r="Q398">
            <v>20693.79</v>
          </cell>
          <cell r="R398">
            <v>0</v>
          </cell>
          <cell r="S398">
            <v>18755.37</v>
          </cell>
          <cell r="T398">
            <v>4163.3500000000004</v>
          </cell>
          <cell r="U398">
            <v>286.44</v>
          </cell>
          <cell r="V398">
            <v>4860</v>
          </cell>
          <cell r="W398">
            <v>5109.4799999999996</v>
          </cell>
          <cell r="X398">
            <v>65149.31</v>
          </cell>
          <cell r="Y398">
            <v>13256.57</v>
          </cell>
          <cell r="Z398">
            <v>7892.61</v>
          </cell>
          <cell r="AA398">
            <v>33238.89</v>
          </cell>
          <cell r="AB398">
            <v>7943.02</v>
          </cell>
          <cell r="AC398">
            <v>218098.73</v>
          </cell>
          <cell r="AD398">
            <v>-13446.03</v>
          </cell>
          <cell r="AE398">
            <v>4427.26</v>
          </cell>
        </row>
        <row r="399">
          <cell r="A399" t="str">
            <v>Первомайский, 89</v>
          </cell>
          <cell r="B399" t="str">
            <v>Первомайский</v>
          </cell>
          <cell r="C399">
            <v>89</v>
          </cell>
          <cell r="D399">
            <v>69402.990000000005</v>
          </cell>
          <cell r="E399">
            <v>649555.28</v>
          </cell>
          <cell r="F399">
            <v>0</v>
          </cell>
          <cell r="G399">
            <v>0</v>
          </cell>
          <cell r="H399">
            <v>649555.28</v>
          </cell>
          <cell r="I399">
            <v>634573.11</v>
          </cell>
          <cell r="J399">
            <v>0</v>
          </cell>
          <cell r="K399">
            <v>0</v>
          </cell>
          <cell r="L399">
            <v>634573.11</v>
          </cell>
          <cell r="M399">
            <v>64955.56</v>
          </cell>
          <cell r="N399">
            <v>9783.32</v>
          </cell>
          <cell r="O399">
            <v>23652.43</v>
          </cell>
          <cell r="P399">
            <v>4616.18</v>
          </cell>
          <cell r="Q399">
            <v>55255.35</v>
          </cell>
          <cell r="R399">
            <v>75927.12</v>
          </cell>
          <cell r="S399">
            <v>37981.410000000003</v>
          </cell>
          <cell r="T399">
            <v>12691.45</v>
          </cell>
          <cell r="U399">
            <v>500.77</v>
          </cell>
          <cell r="V399">
            <v>15390.61</v>
          </cell>
          <cell r="W399">
            <v>15641.16</v>
          </cell>
          <cell r="X399">
            <v>109601.3</v>
          </cell>
          <cell r="Y399">
            <v>42639.35</v>
          </cell>
          <cell r="Z399">
            <v>24161.16</v>
          </cell>
          <cell r="AA399">
            <v>108317.67</v>
          </cell>
          <cell r="AB399">
            <v>13131.78</v>
          </cell>
          <cell r="AC399">
            <v>626769.53</v>
          </cell>
          <cell r="AD399">
            <v>77206.570000000007</v>
          </cell>
          <cell r="AE399">
            <v>12522.91</v>
          </cell>
        </row>
        <row r="400">
          <cell r="A400" t="str">
            <v>Первомайский, 90</v>
          </cell>
          <cell r="B400" t="str">
            <v>Первомайский</v>
          </cell>
          <cell r="C400">
            <v>90</v>
          </cell>
          <cell r="D400">
            <v>65156.18</v>
          </cell>
          <cell r="E400">
            <v>1131633.03</v>
          </cell>
          <cell r="F400">
            <v>0</v>
          </cell>
          <cell r="G400">
            <v>0</v>
          </cell>
          <cell r="H400">
            <v>1131633.03</v>
          </cell>
          <cell r="I400">
            <v>1072906.45</v>
          </cell>
          <cell r="J400">
            <v>0</v>
          </cell>
          <cell r="K400">
            <v>0</v>
          </cell>
          <cell r="L400">
            <v>1070245.8799999999</v>
          </cell>
          <cell r="M400">
            <v>113163.31</v>
          </cell>
          <cell r="N400">
            <v>38971.129999999997</v>
          </cell>
          <cell r="O400">
            <v>45126.6</v>
          </cell>
          <cell r="P400">
            <v>8733.0300000000007</v>
          </cell>
          <cell r="Q400">
            <v>94257.64</v>
          </cell>
          <cell r="R400">
            <v>227005.87</v>
          </cell>
          <cell r="S400">
            <v>70973.03</v>
          </cell>
          <cell r="T400">
            <v>21404.93</v>
          </cell>
          <cell r="U400">
            <v>911.87</v>
          </cell>
          <cell r="V400">
            <v>28836.3</v>
          </cell>
          <cell r="W400">
            <v>29841.72</v>
          </cell>
          <cell r="X400">
            <v>117063.14</v>
          </cell>
          <cell r="Y400">
            <v>92995.01</v>
          </cell>
          <cell r="Z400">
            <v>0</v>
          </cell>
          <cell r="AA400">
            <v>231346.06</v>
          </cell>
          <cell r="AB400">
            <v>50732.39</v>
          </cell>
          <cell r="AC400">
            <v>1193303.3600000001</v>
          </cell>
          <cell r="AD400">
            <v>-57901.3</v>
          </cell>
          <cell r="AE400">
            <v>21941.33</v>
          </cell>
        </row>
        <row r="401">
          <cell r="A401" t="str">
            <v>Первомайский, 91</v>
          </cell>
          <cell r="B401" t="str">
            <v>Первомайский</v>
          </cell>
          <cell r="C401">
            <v>91</v>
          </cell>
          <cell r="D401">
            <v>76954.09</v>
          </cell>
          <cell r="E401">
            <v>636162.68999999994</v>
          </cell>
          <cell r="F401">
            <v>19353.22</v>
          </cell>
          <cell r="G401">
            <v>0</v>
          </cell>
          <cell r="H401">
            <v>655515.91</v>
          </cell>
          <cell r="I401">
            <v>639622.25</v>
          </cell>
          <cell r="J401">
            <v>0</v>
          </cell>
          <cell r="K401">
            <v>0</v>
          </cell>
          <cell r="L401">
            <v>632401.39</v>
          </cell>
          <cell r="M401">
            <v>65551.570000000007</v>
          </cell>
          <cell r="N401">
            <v>28557.119999999999</v>
          </cell>
          <cell r="O401">
            <v>23202.06</v>
          </cell>
          <cell r="P401">
            <v>4133.9799999999996</v>
          </cell>
          <cell r="Q401">
            <v>43932.160000000003</v>
          </cell>
          <cell r="R401">
            <v>75927.12</v>
          </cell>
          <cell r="S401">
            <v>28510.560000000001</v>
          </cell>
          <cell r="T401">
            <v>12648.04</v>
          </cell>
          <cell r="U401">
            <v>613.36</v>
          </cell>
          <cell r="V401">
            <v>15510.06</v>
          </cell>
          <cell r="W401">
            <v>15210</v>
          </cell>
          <cell r="X401">
            <v>110879.41</v>
          </cell>
          <cell r="Y401">
            <v>43895.62</v>
          </cell>
          <cell r="Z401">
            <v>23500.720000000001</v>
          </cell>
          <cell r="AA401">
            <v>105281.83</v>
          </cell>
          <cell r="AB401">
            <v>9692.1200000000008</v>
          </cell>
          <cell r="AC401">
            <v>619589.13</v>
          </cell>
          <cell r="AD401">
            <v>89766.35</v>
          </cell>
          <cell r="AE401">
            <v>12543.4</v>
          </cell>
        </row>
        <row r="402">
          <cell r="A402" t="str">
            <v>Профсоюзная, 2</v>
          </cell>
          <cell r="B402" t="str">
            <v>Профсоюзная</v>
          </cell>
          <cell r="C402">
            <v>2</v>
          </cell>
          <cell r="D402">
            <v>24877.119999999999</v>
          </cell>
          <cell r="E402">
            <v>-1286.94</v>
          </cell>
          <cell r="F402">
            <v>0</v>
          </cell>
          <cell r="G402">
            <v>0</v>
          </cell>
          <cell r="H402">
            <v>-1286.94</v>
          </cell>
          <cell r="I402">
            <v>6492.17</v>
          </cell>
          <cell r="J402">
            <v>0</v>
          </cell>
          <cell r="K402">
            <v>0</v>
          </cell>
          <cell r="L402">
            <v>6492.17</v>
          </cell>
          <cell r="M402">
            <v>-128.69999999999999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129.84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-22.03</v>
          </cell>
          <cell r="AD402">
            <v>31391.32</v>
          </cell>
          <cell r="AE402">
            <v>-23.17</v>
          </cell>
        </row>
        <row r="403">
          <cell r="A403" t="str">
            <v>Профсоюзная, 4</v>
          </cell>
          <cell r="B403" t="str">
            <v>Профсоюзная</v>
          </cell>
          <cell r="C403">
            <v>4</v>
          </cell>
          <cell r="D403">
            <v>-5416.03</v>
          </cell>
          <cell r="E403">
            <v>132512.56</v>
          </cell>
          <cell r="F403">
            <v>4628.25</v>
          </cell>
          <cell r="G403">
            <v>0</v>
          </cell>
          <cell r="H403">
            <v>137140.81</v>
          </cell>
          <cell r="I403">
            <v>114690.03</v>
          </cell>
          <cell r="J403">
            <v>1840.95</v>
          </cell>
          <cell r="K403">
            <v>0</v>
          </cell>
          <cell r="L403">
            <v>116530.98</v>
          </cell>
          <cell r="M403">
            <v>13714.11</v>
          </cell>
          <cell r="N403">
            <v>2173.92</v>
          </cell>
          <cell r="O403">
            <v>6001.62</v>
          </cell>
          <cell r="P403">
            <v>1477.18</v>
          </cell>
          <cell r="Q403">
            <v>14227.59</v>
          </cell>
          <cell r="R403">
            <v>0</v>
          </cell>
          <cell r="S403">
            <v>8639.57</v>
          </cell>
          <cell r="T403">
            <v>2330.62</v>
          </cell>
          <cell r="U403">
            <v>0</v>
          </cell>
          <cell r="V403">
            <v>4712.46</v>
          </cell>
          <cell r="W403">
            <v>3947.84</v>
          </cell>
          <cell r="X403">
            <v>40764.47</v>
          </cell>
          <cell r="Y403">
            <v>6141.65</v>
          </cell>
          <cell r="Z403">
            <v>0</v>
          </cell>
          <cell r="AA403">
            <v>26526.92</v>
          </cell>
          <cell r="AB403">
            <v>1729.94</v>
          </cell>
          <cell r="AC403">
            <v>135122.37</v>
          </cell>
          <cell r="AD403">
            <v>-24007.42</v>
          </cell>
          <cell r="AE403">
            <v>2734.48</v>
          </cell>
        </row>
        <row r="404">
          <cell r="A404" t="str">
            <v>Профсоюзная, 4-а</v>
          </cell>
          <cell r="B404" t="str">
            <v>Профсоюзная</v>
          </cell>
          <cell r="C404" t="str">
            <v>4-а</v>
          </cell>
          <cell r="D404">
            <v>-53081.68</v>
          </cell>
          <cell r="E404">
            <v>261773</v>
          </cell>
          <cell r="F404">
            <v>0</v>
          </cell>
          <cell r="G404">
            <v>0</v>
          </cell>
          <cell r="H404">
            <v>261773</v>
          </cell>
          <cell r="I404">
            <v>232060.68</v>
          </cell>
          <cell r="J404">
            <v>0</v>
          </cell>
          <cell r="K404">
            <v>0</v>
          </cell>
          <cell r="L404">
            <v>229969.55</v>
          </cell>
          <cell r="M404">
            <v>26177.33</v>
          </cell>
          <cell r="N404">
            <v>6076.3</v>
          </cell>
          <cell r="O404">
            <v>8832.1200000000008</v>
          </cell>
          <cell r="P404">
            <v>2229.5300000000002</v>
          </cell>
          <cell r="Q404">
            <v>23819.24</v>
          </cell>
          <cell r="R404">
            <v>0</v>
          </cell>
          <cell r="S404">
            <v>19025.7</v>
          </cell>
          <cell r="T404">
            <v>4599.38</v>
          </cell>
          <cell r="U404">
            <v>454.47</v>
          </cell>
          <cell r="V404">
            <v>8576.48</v>
          </cell>
          <cell r="W404">
            <v>5840.04</v>
          </cell>
          <cell r="X404">
            <v>74384.320000000007</v>
          </cell>
          <cell r="Y404">
            <v>9111.9599999999991</v>
          </cell>
          <cell r="Z404">
            <v>7941.03</v>
          </cell>
          <cell r="AA404">
            <v>37212.42</v>
          </cell>
          <cell r="AB404">
            <v>5733.83</v>
          </cell>
          <cell r="AC404">
            <v>245127.41</v>
          </cell>
          <cell r="AD404">
            <v>-68239.539999999994</v>
          </cell>
          <cell r="AE404">
            <v>5113.26</v>
          </cell>
        </row>
        <row r="405">
          <cell r="A405" t="str">
            <v>Профсоюзная, 8</v>
          </cell>
          <cell r="B405" t="str">
            <v>Профсоюзная</v>
          </cell>
          <cell r="C405">
            <v>8</v>
          </cell>
          <cell r="D405">
            <v>-41438.49</v>
          </cell>
          <cell r="E405">
            <v>-2910.9</v>
          </cell>
          <cell r="F405">
            <v>-14.73</v>
          </cell>
          <cell r="G405">
            <v>0</v>
          </cell>
          <cell r="H405">
            <v>-2925.63</v>
          </cell>
          <cell r="I405">
            <v>605.09</v>
          </cell>
          <cell r="J405">
            <v>0</v>
          </cell>
          <cell r="K405">
            <v>0</v>
          </cell>
          <cell r="L405">
            <v>605.09</v>
          </cell>
          <cell r="M405">
            <v>-292.56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12.1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-333.12</v>
          </cell>
          <cell r="AD405">
            <v>-40500.28</v>
          </cell>
          <cell r="AE405">
            <v>-52.66</v>
          </cell>
        </row>
        <row r="406">
          <cell r="A406" t="str">
            <v>Профсоюзная, 9/1</v>
          </cell>
          <cell r="B406" t="str">
            <v>Профсоюзная</v>
          </cell>
          <cell r="C406" t="str">
            <v>9/1</v>
          </cell>
          <cell r="D406">
            <v>749.81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749.81</v>
          </cell>
          <cell r="AE406">
            <v>0</v>
          </cell>
        </row>
        <row r="407">
          <cell r="A407" t="str">
            <v>Профсоюзная, 11</v>
          </cell>
          <cell r="B407" t="str">
            <v>Профсоюзная</v>
          </cell>
          <cell r="C407">
            <v>11</v>
          </cell>
          <cell r="D407">
            <v>-4066.3</v>
          </cell>
          <cell r="E407">
            <v>3739.61</v>
          </cell>
          <cell r="F407">
            <v>0</v>
          </cell>
          <cell r="G407">
            <v>0</v>
          </cell>
          <cell r="H407">
            <v>3739.61</v>
          </cell>
          <cell r="I407">
            <v>4160.83</v>
          </cell>
          <cell r="J407">
            <v>0</v>
          </cell>
          <cell r="K407">
            <v>0</v>
          </cell>
          <cell r="L407">
            <v>4160.83</v>
          </cell>
          <cell r="M407">
            <v>373.94</v>
          </cell>
          <cell r="N407">
            <v>0</v>
          </cell>
          <cell r="O407">
            <v>268.98</v>
          </cell>
          <cell r="P407">
            <v>160.96</v>
          </cell>
          <cell r="Q407">
            <v>2918.36</v>
          </cell>
          <cell r="R407">
            <v>0</v>
          </cell>
          <cell r="S407">
            <v>0</v>
          </cell>
          <cell r="T407">
            <v>83.2</v>
          </cell>
          <cell r="U407">
            <v>0</v>
          </cell>
          <cell r="V407">
            <v>282.51</v>
          </cell>
          <cell r="W407">
            <v>200.52</v>
          </cell>
          <cell r="X407">
            <v>0</v>
          </cell>
          <cell r="Y407">
            <v>0</v>
          </cell>
          <cell r="Z407">
            <v>0</v>
          </cell>
          <cell r="AA407">
            <v>259.99</v>
          </cell>
          <cell r="AB407">
            <v>0</v>
          </cell>
          <cell r="AC407">
            <v>4644.75</v>
          </cell>
          <cell r="AD407">
            <v>-4550.22</v>
          </cell>
          <cell r="AE407">
            <v>96.29</v>
          </cell>
        </row>
        <row r="408">
          <cell r="A408" t="str">
            <v>Профсоюзная, 15</v>
          </cell>
          <cell r="B408" t="str">
            <v>Профсоюзная</v>
          </cell>
          <cell r="C408">
            <v>15</v>
          </cell>
          <cell r="D408">
            <v>104486.18</v>
          </cell>
          <cell r="E408">
            <v>40192.47</v>
          </cell>
          <cell r="F408">
            <v>0</v>
          </cell>
          <cell r="G408">
            <v>0</v>
          </cell>
          <cell r="H408">
            <v>40192.47</v>
          </cell>
          <cell r="I408">
            <v>39886.839999999997</v>
          </cell>
          <cell r="J408">
            <v>0</v>
          </cell>
          <cell r="K408">
            <v>0</v>
          </cell>
          <cell r="L408">
            <v>39886.839999999997</v>
          </cell>
          <cell r="M408">
            <v>4019.26</v>
          </cell>
          <cell r="N408">
            <v>1121.02</v>
          </cell>
          <cell r="O408">
            <v>2572.7399999999998</v>
          </cell>
          <cell r="P408">
            <v>569.23</v>
          </cell>
          <cell r="Q408">
            <v>4474.8</v>
          </cell>
          <cell r="R408">
            <v>0</v>
          </cell>
          <cell r="S408">
            <v>0</v>
          </cell>
          <cell r="T408">
            <v>797.74</v>
          </cell>
          <cell r="U408">
            <v>0</v>
          </cell>
          <cell r="V408">
            <v>1506.68</v>
          </cell>
          <cell r="W408">
            <v>1701.36</v>
          </cell>
          <cell r="X408">
            <v>0</v>
          </cell>
          <cell r="Y408">
            <v>955.12</v>
          </cell>
          <cell r="Z408">
            <v>0</v>
          </cell>
          <cell r="AA408">
            <v>4004.05</v>
          </cell>
          <cell r="AB408">
            <v>0</v>
          </cell>
          <cell r="AC408">
            <v>22547.91</v>
          </cell>
          <cell r="AD408">
            <v>121825.11</v>
          </cell>
          <cell r="AE408">
            <v>825.91</v>
          </cell>
        </row>
        <row r="409">
          <cell r="A409" t="str">
            <v>Профсоюзная, 26</v>
          </cell>
          <cell r="B409" t="str">
            <v>Профсоюзная</v>
          </cell>
          <cell r="C409">
            <v>26</v>
          </cell>
          <cell r="D409">
            <v>57283.519999999997</v>
          </cell>
          <cell r="E409">
            <v>675558.77</v>
          </cell>
          <cell r="F409">
            <v>51520.33</v>
          </cell>
          <cell r="G409">
            <v>0</v>
          </cell>
          <cell r="H409">
            <v>727079.1</v>
          </cell>
          <cell r="I409">
            <v>643778.30000000005</v>
          </cell>
          <cell r="J409">
            <v>31500.53</v>
          </cell>
          <cell r="K409">
            <v>0</v>
          </cell>
          <cell r="L409">
            <v>675278.83</v>
          </cell>
          <cell r="M409">
            <v>72707.929999999993</v>
          </cell>
          <cell r="N409">
            <v>5061.6400000000003</v>
          </cell>
          <cell r="O409">
            <v>35734.559999999998</v>
          </cell>
          <cell r="P409">
            <v>7605.46</v>
          </cell>
          <cell r="Q409">
            <v>84856.78</v>
          </cell>
          <cell r="R409">
            <v>0</v>
          </cell>
          <cell r="S409">
            <v>50880.92</v>
          </cell>
          <cell r="T409">
            <v>13505.59</v>
          </cell>
          <cell r="U409">
            <v>798.06</v>
          </cell>
          <cell r="V409">
            <v>25050.28</v>
          </cell>
          <cell r="W409">
            <v>23874.58</v>
          </cell>
          <cell r="X409">
            <v>139443.84</v>
          </cell>
          <cell r="Y409">
            <v>44958.68</v>
          </cell>
          <cell r="Z409">
            <v>34324.400000000001</v>
          </cell>
          <cell r="AA409">
            <v>172305.72</v>
          </cell>
          <cell r="AB409">
            <v>5210.3599999999997</v>
          </cell>
          <cell r="AC409">
            <v>730775.24</v>
          </cell>
          <cell r="AD409">
            <v>1787.11</v>
          </cell>
          <cell r="AE409">
            <v>14456.44</v>
          </cell>
        </row>
        <row r="410">
          <cell r="A410" t="str">
            <v>Профсоюзная, 52</v>
          </cell>
          <cell r="B410" t="str">
            <v>Профсоюзная</v>
          </cell>
          <cell r="C410">
            <v>52</v>
          </cell>
          <cell r="D410">
            <v>-7332.41</v>
          </cell>
          <cell r="E410">
            <v>-156.47</v>
          </cell>
          <cell r="F410">
            <v>0</v>
          </cell>
          <cell r="G410">
            <v>0</v>
          </cell>
          <cell r="H410">
            <v>-156.47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-15.65</v>
          </cell>
          <cell r="N410">
            <v>1014.64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996.17</v>
          </cell>
          <cell r="AD410">
            <v>-8328.58</v>
          </cell>
          <cell r="AE410">
            <v>-2.82</v>
          </cell>
        </row>
        <row r="411">
          <cell r="A411" t="str">
            <v>Профсоюзная, 64</v>
          </cell>
          <cell r="B411" t="str">
            <v>Профсоюзная</v>
          </cell>
          <cell r="C411">
            <v>64</v>
          </cell>
          <cell r="D411">
            <v>8522.18</v>
          </cell>
          <cell r="E411">
            <v>203050.8</v>
          </cell>
          <cell r="F411">
            <v>0</v>
          </cell>
          <cell r="G411">
            <v>0</v>
          </cell>
          <cell r="H411">
            <v>203050.8</v>
          </cell>
          <cell r="I411">
            <v>205511.2</v>
          </cell>
          <cell r="J411">
            <v>0</v>
          </cell>
          <cell r="K411">
            <v>0</v>
          </cell>
          <cell r="L411">
            <v>205511.2</v>
          </cell>
          <cell r="M411">
            <v>20305.11</v>
          </cell>
          <cell r="N411">
            <v>20246.48</v>
          </cell>
          <cell r="O411">
            <v>12946.32</v>
          </cell>
          <cell r="P411">
            <v>2026.51</v>
          </cell>
          <cell r="Q411">
            <v>22944.27</v>
          </cell>
          <cell r="R411">
            <v>0</v>
          </cell>
          <cell r="S411">
            <v>16821.21</v>
          </cell>
          <cell r="T411">
            <v>4110.21</v>
          </cell>
          <cell r="U411">
            <v>0</v>
          </cell>
          <cell r="V411">
            <v>5017.24</v>
          </cell>
          <cell r="W411">
            <v>8561.2800000000007</v>
          </cell>
          <cell r="X411">
            <v>36316.800000000003</v>
          </cell>
          <cell r="Y411">
            <v>16519.25</v>
          </cell>
          <cell r="Z411">
            <v>0</v>
          </cell>
          <cell r="AA411">
            <v>57757.8</v>
          </cell>
          <cell r="AB411">
            <v>4346.18</v>
          </cell>
          <cell r="AC411">
            <v>231938.32</v>
          </cell>
          <cell r="AD411">
            <v>-17904.939999999999</v>
          </cell>
          <cell r="AE411">
            <v>4019.66</v>
          </cell>
        </row>
        <row r="412">
          <cell r="A412" t="str">
            <v>Профсоюзная, 77/6</v>
          </cell>
          <cell r="B412" t="str">
            <v>Профсоюзная</v>
          </cell>
          <cell r="C412" t="str">
            <v>77/6</v>
          </cell>
          <cell r="D412">
            <v>-1365.4</v>
          </cell>
          <cell r="E412">
            <v>-370.27</v>
          </cell>
          <cell r="F412">
            <v>0</v>
          </cell>
          <cell r="G412">
            <v>0</v>
          </cell>
          <cell r="H412">
            <v>-370.27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-37.03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-43.7</v>
          </cell>
          <cell r="AD412">
            <v>-1321.7</v>
          </cell>
          <cell r="AE412">
            <v>-6.67</v>
          </cell>
        </row>
        <row r="413">
          <cell r="A413" t="str">
            <v>Пушкина, 2</v>
          </cell>
          <cell r="B413" t="str">
            <v>Пушкина</v>
          </cell>
          <cell r="C413">
            <v>2</v>
          </cell>
          <cell r="D413">
            <v>41550.51</v>
          </cell>
          <cell r="E413">
            <v>-596.76</v>
          </cell>
          <cell r="F413">
            <v>-157.49</v>
          </cell>
          <cell r="G413">
            <v>0</v>
          </cell>
          <cell r="H413">
            <v>-754.25</v>
          </cell>
          <cell r="I413">
            <v>-2557.96</v>
          </cell>
          <cell r="J413">
            <v>0</v>
          </cell>
          <cell r="K413">
            <v>0</v>
          </cell>
          <cell r="L413">
            <v>-2557.96</v>
          </cell>
          <cell r="M413">
            <v>-75.430000000000007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-51.16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-140.16999999999999</v>
          </cell>
          <cell r="AD413">
            <v>39132.720000000001</v>
          </cell>
          <cell r="AE413">
            <v>-13.58</v>
          </cell>
        </row>
        <row r="414">
          <cell r="A414" t="str">
            <v>Пушкина, 4</v>
          </cell>
          <cell r="B414" t="str">
            <v>Пушкина</v>
          </cell>
          <cell r="C414">
            <v>4</v>
          </cell>
          <cell r="D414">
            <v>29556.35</v>
          </cell>
          <cell r="E414">
            <v>362232.03</v>
          </cell>
          <cell r="F414">
            <v>17328.73</v>
          </cell>
          <cell r="G414">
            <v>0</v>
          </cell>
          <cell r="H414">
            <v>379560.76</v>
          </cell>
          <cell r="I414">
            <v>361455.43</v>
          </cell>
          <cell r="J414">
            <v>15866.8</v>
          </cell>
          <cell r="K414">
            <v>0</v>
          </cell>
          <cell r="L414">
            <v>377322.23</v>
          </cell>
          <cell r="M414">
            <v>37956.03</v>
          </cell>
          <cell r="N414">
            <v>8436.06</v>
          </cell>
          <cell r="O414">
            <v>18220.02</v>
          </cell>
          <cell r="P414">
            <v>3884.62</v>
          </cell>
          <cell r="Q414">
            <v>38874.53</v>
          </cell>
          <cell r="R414">
            <v>0</v>
          </cell>
          <cell r="S414">
            <v>25336.29</v>
          </cell>
          <cell r="T414">
            <v>7546.46</v>
          </cell>
          <cell r="U414">
            <v>532.85</v>
          </cell>
          <cell r="V414">
            <v>15711.44</v>
          </cell>
          <cell r="W414">
            <v>12126.64</v>
          </cell>
          <cell r="X414">
            <v>81426.899999999994</v>
          </cell>
          <cell r="Y414">
            <v>19300.66</v>
          </cell>
          <cell r="Z414">
            <v>16236.63</v>
          </cell>
          <cell r="AA414">
            <v>84747.02</v>
          </cell>
          <cell r="AB414">
            <v>11749.42</v>
          </cell>
          <cell r="AC414">
            <v>389616.96</v>
          </cell>
          <cell r="AD414">
            <v>17261.62</v>
          </cell>
          <cell r="AE414">
            <v>7531.39</v>
          </cell>
        </row>
        <row r="415">
          <cell r="A415" t="str">
            <v>Пушкина, 6</v>
          </cell>
          <cell r="B415" t="str">
            <v>Пушкина</v>
          </cell>
          <cell r="C415">
            <v>6</v>
          </cell>
          <cell r="D415">
            <v>31.01</v>
          </cell>
          <cell r="E415">
            <v>74541.94</v>
          </cell>
          <cell r="F415">
            <v>0</v>
          </cell>
          <cell r="G415">
            <v>0</v>
          </cell>
          <cell r="H415">
            <v>74541.94</v>
          </cell>
          <cell r="I415">
            <v>86598.05</v>
          </cell>
          <cell r="J415">
            <v>0</v>
          </cell>
          <cell r="K415">
            <v>0</v>
          </cell>
          <cell r="L415">
            <v>86598.05</v>
          </cell>
          <cell r="M415">
            <v>7454.2</v>
          </cell>
          <cell r="N415">
            <v>2575.19</v>
          </cell>
          <cell r="O415">
            <v>4756.8</v>
          </cell>
          <cell r="P415">
            <v>1113.25</v>
          </cell>
          <cell r="Q415">
            <v>7976.81</v>
          </cell>
          <cell r="R415">
            <v>0</v>
          </cell>
          <cell r="S415">
            <v>4561.1099999999997</v>
          </cell>
          <cell r="T415">
            <v>1731.97</v>
          </cell>
          <cell r="U415">
            <v>0</v>
          </cell>
          <cell r="V415">
            <v>3013.36</v>
          </cell>
          <cell r="W415">
            <v>3145.62</v>
          </cell>
          <cell r="X415">
            <v>10370.540000000001</v>
          </cell>
          <cell r="Y415">
            <v>4833.08</v>
          </cell>
          <cell r="Z415">
            <v>0</v>
          </cell>
          <cell r="AA415">
            <v>20005.72</v>
          </cell>
          <cell r="AB415">
            <v>114.89</v>
          </cell>
          <cell r="AC415">
            <v>73194.67</v>
          </cell>
          <cell r="AD415">
            <v>13434.39</v>
          </cell>
          <cell r="AE415">
            <v>1542.13</v>
          </cell>
        </row>
        <row r="416">
          <cell r="A416" t="str">
            <v>Пушкина, 7/5</v>
          </cell>
          <cell r="B416" t="str">
            <v>Пушкина</v>
          </cell>
          <cell r="C416" t="str">
            <v>7/5</v>
          </cell>
          <cell r="D416">
            <v>-8316.42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-8316.42</v>
          </cell>
          <cell r="AE416">
            <v>0</v>
          </cell>
        </row>
        <row r="417">
          <cell r="A417" t="str">
            <v>Пушкина, 21-а</v>
          </cell>
          <cell r="B417" t="str">
            <v>Пушкина</v>
          </cell>
          <cell r="C417" t="str">
            <v>21-а</v>
          </cell>
          <cell r="D417">
            <v>11106.35</v>
          </cell>
          <cell r="E417">
            <v>426587.91</v>
          </cell>
          <cell r="F417">
            <v>0</v>
          </cell>
          <cell r="G417">
            <v>0</v>
          </cell>
          <cell r="H417">
            <v>426587.91</v>
          </cell>
          <cell r="I417">
            <v>425124.24</v>
          </cell>
          <cell r="J417">
            <v>0</v>
          </cell>
          <cell r="K417">
            <v>0</v>
          </cell>
          <cell r="L417">
            <v>412503.39</v>
          </cell>
          <cell r="M417">
            <v>42658.84</v>
          </cell>
          <cell r="N417">
            <v>9108.58</v>
          </cell>
          <cell r="O417">
            <v>20724.78</v>
          </cell>
          <cell r="P417">
            <v>4493.7</v>
          </cell>
          <cell r="Q417">
            <v>42370.16</v>
          </cell>
          <cell r="R417">
            <v>0</v>
          </cell>
          <cell r="S417">
            <v>34100.46</v>
          </cell>
          <cell r="T417">
            <v>8250.08</v>
          </cell>
          <cell r="U417">
            <v>2439.58</v>
          </cell>
          <cell r="V417">
            <v>17129.240000000002</v>
          </cell>
          <cell r="W417">
            <v>13705.66</v>
          </cell>
          <cell r="X417">
            <v>56668.800000000003</v>
          </cell>
          <cell r="Y417">
            <v>30612.48</v>
          </cell>
          <cell r="Z417">
            <v>7214.96</v>
          </cell>
          <cell r="AA417">
            <v>95268.160000000003</v>
          </cell>
          <cell r="AB417">
            <v>11011.03</v>
          </cell>
          <cell r="AC417">
            <v>404243.93</v>
          </cell>
          <cell r="AD417">
            <v>19365.810000000001</v>
          </cell>
          <cell r="AE417">
            <v>8487.42</v>
          </cell>
        </row>
        <row r="418">
          <cell r="A418" t="str">
            <v>Пушкина, 22</v>
          </cell>
          <cell r="B418" t="str">
            <v>Пушкина</v>
          </cell>
          <cell r="C418">
            <v>22</v>
          </cell>
          <cell r="D418">
            <v>3351.38</v>
          </cell>
          <cell r="E418">
            <v>1810.2</v>
          </cell>
          <cell r="F418">
            <v>0</v>
          </cell>
          <cell r="G418">
            <v>0</v>
          </cell>
          <cell r="H418">
            <v>1810.2</v>
          </cell>
          <cell r="I418">
            <v>1809.48</v>
          </cell>
          <cell r="J418">
            <v>0</v>
          </cell>
          <cell r="K418">
            <v>0</v>
          </cell>
          <cell r="L418">
            <v>1809.48</v>
          </cell>
          <cell r="M418">
            <v>181.02</v>
          </cell>
          <cell r="N418">
            <v>0</v>
          </cell>
          <cell r="O418">
            <v>165.66</v>
          </cell>
          <cell r="P418">
            <v>55.52</v>
          </cell>
          <cell r="Q418">
            <v>972.79</v>
          </cell>
          <cell r="R418">
            <v>0</v>
          </cell>
          <cell r="S418">
            <v>0</v>
          </cell>
          <cell r="T418">
            <v>36.19</v>
          </cell>
          <cell r="U418">
            <v>0</v>
          </cell>
          <cell r="V418">
            <v>94.16</v>
          </cell>
          <cell r="W418">
            <v>123.48</v>
          </cell>
          <cell r="X418">
            <v>0</v>
          </cell>
          <cell r="Y418">
            <v>0</v>
          </cell>
          <cell r="Z418">
            <v>0</v>
          </cell>
          <cell r="AA418">
            <v>304.14</v>
          </cell>
          <cell r="AB418">
            <v>29.81</v>
          </cell>
          <cell r="AC418">
            <v>2005.34</v>
          </cell>
          <cell r="AD418">
            <v>3155.52</v>
          </cell>
          <cell r="AE418">
            <v>42.57</v>
          </cell>
        </row>
        <row r="419">
          <cell r="A419" t="str">
            <v>Пушкина, 23</v>
          </cell>
          <cell r="B419" t="str">
            <v>Пушкина</v>
          </cell>
          <cell r="C419">
            <v>23</v>
          </cell>
          <cell r="D419">
            <v>12820.66</v>
          </cell>
          <cell r="E419">
            <v>165000.32999999999</v>
          </cell>
          <cell r="F419">
            <v>0</v>
          </cell>
          <cell r="G419">
            <v>0</v>
          </cell>
          <cell r="H419">
            <v>165000.32999999999</v>
          </cell>
          <cell r="I419">
            <v>166402.95000000001</v>
          </cell>
          <cell r="J419">
            <v>0</v>
          </cell>
          <cell r="K419">
            <v>0</v>
          </cell>
          <cell r="L419">
            <v>165874.93</v>
          </cell>
          <cell r="M419">
            <v>16500.060000000001</v>
          </cell>
          <cell r="N419">
            <v>2359.7600000000002</v>
          </cell>
          <cell r="O419">
            <v>6983.88</v>
          </cell>
          <cell r="P419">
            <v>1545.39</v>
          </cell>
          <cell r="Q419">
            <v>12971.59</v>
          </cell>
          <cell r="R419">
            <v>0</v>
          </cell>
          <cell r="S419">
            <v>0</v>
          </cell>
          <cell r="T419">
            <v>3317.51</v>
          </cell>
          <cell r="U419">
            <v>232.67</v>
          </cell>
          <cell r="V419">
            <v>6861.18</v>
          </cell>
          <cell r="W419">
            <v>4617.46</v>
          </cell>
          <cell r="X419">
            <v>31031.52</v>
          </cell>
          <cell r="Y419">
            <v>9130.44</v>
          </cell>
          <cell r="Z419">
            <v>0</v>
          </cell>
          <cell r="AA419">
            <v>32095.8</v>
          </cell>
          <cell r="AB419">
            <v>4527.1899999999996</v>
          </cell>
          <cell r="AC419">
            <v>135422.63</v>
          </cell>
          <cell r="AD419">
            <v>43272.959999999999</v>
          </cell>
          <cell r="AE419">
            <v>3248.18</v>
          </cell>
        </row>
        <row r="420">
          <cell r="A420" t="str">
            <v>Пушкина, 26</v>
          </cell>
          <cell r="B420" t="str">
            <v>Пушкина</v>
          </cell>
          <cell r="C420">
            <v>26</v>
          </cell>
          <cell r="D420">
            <v>33138.050000000003</v>
          </cell>
          <cell r="E420">
            <v>537520.03</v>
          </cell>
          <cell r="F420">
            <v>3241.1</v>
          </cell>
          <cell r="G420">
            <v>0</v>
          </cell>
          <cell r="H420">
            <v>540761.13</v>
          </cell>
          <cell r="I420">
            <v>500894.45</v>
          </cell>
          <cell r="J420">
            <v>2518.1799999999998</v>
          </cell>
          <cell r="K420">
            <v>0</v>
          </cell>
          <cell r="L420">
            <v>503412.63</v>
          </cell>
          <cell r="M420">
            <v>54076.07</v>
          </cell>
          <cell r="N420">
            <v>8436.06</v>
          </cell>
          <cell r="O420">
            <v>30079.86</v>
          </cell>
          <cell r="P420">
            <v>5414.49</v>
          </cell>
          <cell r="Q420">
            <v>59651.98</v>
          </cell>
          <cell r="R420">
            <v>0</v>
          </cell>
          <cell r="S420">
            <v>40519.29</v>
          </cell>
          <cell r="T420">
            <v>10068.26</v>
          </cell>
          <cell r="U420">
            <v>423.62</v>
          </cell>
          <cell r="V420">
            <v>19073.34</v>
          </cell>
          <cell r="W420">
            <v>19915.14</v>
          </cell>
          <cell r="X420">
            <v>114426.91</v>
          </cell>
          <cell r="Y420">
            <v>32467.14</v>
          </cell>
          <cell r="Z420">
            <v>0</v>
          </cell>
          <cell r="AA420">
            <v>134925.65</v>
          </cell>
          <cell r="AB420">
            <v>7457.31</v>
          </cell>
          <cell r="AC420">
            <v>547643.41</v>
          </cell>
          <cell r="AD420">
            <v>-11092.73</v>
          </cell>
          <cell r="AE420">
            <v>10708.29</v>
          </cell>
        </row>
        <row r="421">
          <cell r="A421" t="str">
            <v>Пушкина, 34</v>
          </cell>
          <cell r="B421" t="str">
            <v>Пушкина</v>
          </cell>
          <cell r="C421">
            <v>34</v>
          </cell>
          <cell r="D421">
            <v>38352.230000000003</v>
          </cell>
          <cell r="E421">
            <v>111995.52</v>
          </cell>
          <cell r="F421">
            <v>22250.46</v>
          </cell>
          <cell r="G421">
            <v>0</v>
          </cell>
          <cell r="H421">
            <v>134245.98000000001</v>
          </cell>
          <cell r="I421">
            <v>97540.18</v>
          </cell>
          <cell r="J421">
            <v>22586.59</v>
          </cell>
          <cell r="K421">
            <v>0</v>
          </cell>
          <cell r="L421">
            <v>120126.77</v>
          </cell>
          <cell r="M421">
            <v>13424.65</v>
          </cell>
          <cell r="N421">
            <v>3374.4</v>
          </cell>
          <cell r="O421">
            <v>6673.8</v>
          </cell>
          <cell r="P421">
            <v>1099.9100000000001</v>
          </cell>
          <cell r="Q421">
            <v>11766.07</v>
          </cell>
          <cell r="R421">
            <v>0</v>
          </cell>
          <cell r="S421">
            <v>0</v>
          </cell>
          <cell r="T421">
            <v>2402.5500000000002</v>
          </cell>
          <cell r="U421">
            <v>288.57</v>
          </cell>
          <cell r="V421">
            <v>4932.3900000000003</v>
          </cell>
          <cell r="W421">
            <v>4541.32</v>
          </cell>
          <cell r="X421">
            <v>31299.82</v>
          </cell>
          <cell r="Y421">
            <v>7319.48</v>
          </cell>
          <cell r="Z421">
            <v>2229.9899999999998</v>
          </cell>
          <cell r="AA421">
            <v>35656.46</v>
          </cell>
          <cell r="AB421">
            <v>0</v>
          </cell>
          <cell r="AC421">
            <v>127623.84</v>
          </cell>
          <cell r="AD421">
            <v>30855.16</v>
          </cell>
          <cell r="AE421">
            <v>2614.4299999999998</v>
          </cell>
        </row>
        <row r="422">
          <cell r="A422" t="str">
            <v>Пушкина, 42</v>
          </cell>
          <cell r="B422" t="str">
            <v>Пушкина</v>
          </cell>
          <cell r="C422">
            <v>42</v>
          </cell>
          <cell r="D422">
            <v>76609.649999999994</v>
          </cell>
          <cell r="E422">
            <v>943203.24</v>
          </cell>
          <cell r="F422">
            <v>44434.83</v>
          </cell>
          <cell r="G422">
            <v>0</v>
          </cell>
          <cell r="H422">
            <v>987638.07</v>
          </cell>
          <cell r="I422">
            <v>950465.01</v>
          </cell>
          <cell r="J422">
            <v>40725.449999999997</v>
          </cell>
          <cell r="K422">
            <v>0</v>
          </cell>
          <cell r="L422">
            <v>991190.46</v>
          </cell>
          <cell r="M422">
            <v>98763.77</v>
          </cell>
          <cell r="N422">
            <v>15184.92</v>
          </cell>
          <cell r="O422">
            <v>45824.1</v>
          </cell>
          <cell r="P422">
            <v>8455</v>
          </cell>
          <cell r="Q422">
            <v>94494.51</v>
          </cell>
          <cell r="R422">
            <v>0</v>
          </cell>
          <cell r="S422">
            <v>80138.759999999995</v>
          </cell>
          <cell r="T422">
            <v>19823.810000000001</v>
          </cell>
          <cell r="U422">
            <v>517.87</v>
          </cell>
          <cell r="V422">
            <v>32163.63</v>
          </cell>
          <cell r="W422">
            <v>30517.119999999999</v>
          </cell>
          <cell r="X422">
            <v>184236</v>
          </cell>
          <cell r="Y422">
            <v>33230.400000000001</v>
          </cell>
          <cell r="Z422">
            <v>0</v>
          </cell>
          <cell r="AA422">
            <v>221923.43</v>
          </cell>
          <cell r="AB422">
            <v>13641.76</v>
          </cell>
          <cell r="AC422">
            <v>898214.43</v>
          </cell>
          <cell r="AD422">
            <v>169585.68</v>
          </cell>
          <cell r="AE422">
            <v>19299.349999999999</v>
          </cell>
        </row>
        <row r="423">
          <cell r="A423" t="str">
            <v>Пушкина, 60</v>
          </cell>
          <cell r="B423" t="str">
            <v>Пушкина</v>
          </cell>
          <cell r="C423">
            <v>60</v>
          </cell>
          <cell r="D423">
            <v>-1757.18</v>
          </cell>
          <cell r="E423">
            <v>-39.94</v>
          </cell>
          <cell r="F423">
            <v>0</v>
          </cell>
          <cell r="G423">
            <v>0</v>
          </cell>
          <cell r="H423">
            <v>-39.94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-3.99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-4.71</v>
          </cell>
          <cell r="AD423">
            <v>-1752.47</v>
          </cell>
          <cell r="AE423">
            <v>-0.72</v>
          </cell>
        </row>
        <row r="424">
          <cell r="A424" t="str">
            <v>Румянцева, 8</v>
          </cell>
          <cell r="B424" t="str">
            <v>Румянцева</v>
          </cell>
          <cell r="C424">
            <v>8</v>
          </cell>
          <cell r="D424">
            <v>4608.6400000000003</v>
          </cell>
          <cell r="E424">
            <v>-313.49</v>
          </cell>
          <cell r="F424">
            <v>0</v>
          </cell>
          <cell r="G424">
            <v>0</v>
          </cell>
          <cell r="H424">
            <v>-313.49</v>
          </cell>
          <cell r="I424">
            <v>8820.81</v>
          </cell>
          <cell r="J424">
            <v>0</v>
          </cell>
          <cell r="K424">
            <v>0</v>
          </cell>
          <cell r="L424">
            <v>8820.81</v>
          </cell>
          <cell r="M424">
            <v>-31.35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176.42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139.43</v>
          </cell>
          <cell r="AD424">
            <v>13290.02</v>
          </cell>
          <cell r="AE424">
            <v>-5.64</v>
          </cell>
        </row>
        <row r="425">
          <cell r="A425" t="str">
            <v>Румянцева, 15</v>
          </cell>
          <cell r="B425" t="str">
            <v>Румянцева</v>
          </cell>
          <cell r="C425">
            <v>15</v>
          </cell>
          <cell r="D425">
            <v>78020.45</v>
          </cell>
          <cell r="E425">
            <v>581131.44999999995</v>
          </cell>
          <cell r="F425">
            <v>0</v>
          </cell>
          <cell r="G425">
            <v>0</v>
          </cell>
          <cell r="H425">
            <v>581131.44999999995</v>
          </cell>
          <cell r="I425">
            <v>553908.28</v>
          </cell>
          <cell r="J425">
            <v>0</v>
          </cell>
          <cell r="K425">
            <v>0</v>
          </cell>
          <cell r="L425">
            <v>549311.19999999995</v>
          </cell>
          <cell r="M425">
            <v>58113.16</v>
          </cell>
          <cell r="N425">
            <v>9384.34</v>
          </cell>
          <cell r="O425">
            <v>30157.26</v>
          </cell>
          <cell r="P425">
            <v>5881.46</v>
          </cell>
          <cell r="Q425">
            <v>65803.100000000006</v>
          </cell>
          <cell r="R425">
            <v>0</v>
          </cell>
          <cell r="S425">
            <v>43103.5</v>
          </cell>
          <cell r="T425">
            <v>10986.25</v>
          </cell>
          <cell r="U425">
            <v>229.31</v>
          </cell>
          <cell r="V425">
            <v>19553.7</v>
          </cell>
          <cell r="W425">
            <v>19940.740000000002</v>
          </cell>
          <cell r="X425">
            <v>107392.47</v>
          </cell>
          <cell r="Y425">
            <v>39846.5</v>
          </cell>
          <cell r="Z425">
            <v>0</v>
          </cell>
          <cell r="AA425">
            <v>136544.26999999999</v>
          </cell>
          <cell r="AB425">
            <v>7909.17</v>
          </cell>
          <cell r="AC425">
            <v>566364.29</v>
          </cell>
          <cell r="AD425">
            <v>60967.360000000001</v>
          </cell>
          <cell r="AE425">
            <v>11519.06</v>
          </cell>
        </row>
        <row r="426">
          <cell r="A426" t="str">
            <v>Румянцева, 19</v>
          </cell>
          <cell r="B426" t="str">
            <v>Румянцева</v>
          </cell>
          <cell r="C426">
            <v>19</v>
          </cell>
          <cell r="D426">
            <v>8338.25</v>
          </cell>
          <cell r="E426">
            <v>-591</v>
          </cell>
          <cell r="F426">
            <v>0</v>
          </cell>
          <cell r="G426">
            <v>0</v>
          </cell>
          <cell r="H426">
            <v>-591</v>
          </cell>
          <cell r="I426">
            <v>323.48</v>
          </cell>
          <cell r="J426">
            <v>0</v>
          </cell>
          <cell r="K426">
            <v>0</v>
          </cell>
          <cell r="L426">
            <v>323.48</v>
          </cell>
          <cell r="M426">
            <v>-59.1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6.48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-63.26</v>
          </cell>
          <cell r="AD426">
            <v>8724.99</v>
          </cell>
          <cell r="AE426">
            <v>-10.64</v>
          </cell>
        </row>
        <row r="427">
          <cell r="A427" t="str">
            <v>Румянцева, 19-а</v>
          </cell>
          <cell r="B427" t="str">
            <v>Румянцева</v>
          </cell>
          <cell r="C427" t="str">
            <v>19-а</v>
          </cell>
          <cell r="D427">
            <v>142.77000000000001</v>
          </cell>
          <cell r="E427">
            <v>-292.58999999999997</v>
          </cell>
          <cell r="F427">
            <v>0</v>
          </cell>
          <cell r="G427">
            <v>0</v>
          </cell>
          <cell r="H427">
            <v>-292.58999999999997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-29.26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-34.53</v>
          </cell>
          <cell r="AD427">
            <v>177.3</v>
          </cell>
          <cell r="AE427">
            <v>-5.27</v>
          </cell>
        </row>
        <row r="428">
          <cell r="A428" t="str">
            <v>Румянцева, 28</v>
          </cell>
          <cell r="B428" t="str">
            <v>Румянцева</v>
          </cell>
          <cell r="C428">
            <v>28</v>
          </cell>
          <cell r="D428">
            <v>48749.29</v>
          </cell>
          <cell r="E428">
            <v>642123.14</v>
          </cell>
          <cell r="F428">
            <v>0</v>
          </cell>
          <cell r="G428">
            <v>0</v>
          </cell>
          <cell r="H428">
            <v>642123.14</v>
          </cell>
          <cell r="I428">
            <v>621411.61</v>
          </cell>
          <cell r="J428">
            <v>0</v>
          </cell>
          <cell r="K428">
            <v>0</v>
          </cell>
          <cell r="L428">
            <v>621411.61</v>
          </cell>
          <cell r="M428">
            <v>64212.32</v>
          </cell>
          <cell r="N428">
            <v>8435.52</v>
          </cell>
          <cell r="O428">
            <v>27201.360000000001</v>
          </cell>
          <cell r="P428">
            <v>5198.78</v>
          </cell>
          <cell r="Q428">
            <v>57210.66</v>
          </cell>
          <cell r="R428">
            <v>0</v>
          </cell>
          <cell r="S428">
            <v>38386.120000000003</v>
          </cell>
          <cell r="T428">
            <v>12428.23</v>
          </cell>
          <cell r="U428">
            <v>449.89</v>
          </cell>
          <cell r="V428">
            <v>18559.88</v>
          </cell>
          <cell r="W428">
            <v>17988</v>
          </cell>
          <cell r="X428">
            <v>176360.33</v>
          </cell>
          <cell r="Y428">
            <v>36661.379999999997</v>
          </cell>
          <cell r="Z428">
            <v>0</v>
          </cell>
          <cell r="AA428">
            <v>135142.57999999999</v>
          </cell>
          <cell r="AB428">
            <v>4424.58</v>
          </cell>
          <cell r="AC428">
            <v>615153.59</v>
          </cell>
          <cell r="AD428">
            <v>55007.31</v>
          </cell>
          <cell r="AE428">
            <v>12493.96</v>
          </cell>
        </row>
        <row r="429">
          <cell r="A429" t="str">
            <v>Рябикова, 1</v>
          </cell>
          <cell r="B429" t="str">
            <v>Рябикова</v>
          </cell>
          <cell r="C429">
            <v>1</v>
          </cell>
          <cell r="D429">
            <v>65361.95</v>
          </cell>
          <cell r="E429">
            <v>168944.48</v>
          </cell>
          <cell r="F429">
            <v>34529.519999999997</v>
          </cell>
          <cell r="G429">
            <v>0</v>
          </cell>
          <cell r="H429">
            <v>203474</v>
          </cell>
          <cell r="I429">
            <v>160546.79</v>
          </cell>
          <cell r="J429">
            <v>3042.82</v>
          </cell>
          <cell r="K429">
            <v>0</v>
          </cell>
          <cell r="L429">
            <v>160707.53</v>
          </cell>
          <cell r="M429">
            <v>20347.439999999999</v>
          </cell>
          <cell r="N429">
            <v>3463.13</v>
          </cell>
          <cell r="O429">
            <v>11641.32</v>
          </cell>
          <cell r="P429">
            <v>3096.88</v>
          </cell>
          <cell r="Q429">
            <v>34908.870000000003</v>
          </cell>
          <cell r="R429">
            <v>0</v>
          </cell>
          <cell r="S429">
            <v>9581.82</v>
          </cell>
          <cell r="T429">
            <v>3214.15</v>
          </cell>
          <cell r="U429">
            <v>454.93</v>
          </cell>
          <cell r="V429">
            <v>6907.38</v>
          </cell>
          <cell r="W429">
            <v>8052.56</v>
          </cell>
          <cell r="X429">
            <v>55254.2</v>
          </cell>
          <cell r="Y429">
            <v>13036.81</v>
          </cell>
          <cell r="Z429">
            <v>0</v>
          </cell>
          <cell r="AA429">
            <v>61586.13</v>
          </cell>
          <cell r="AB429">
            <v>1136.01</v>
          </cell>
          <cell r="AC429">
            <v>236901.64</v>
          </cell>
          <cell r="AD429">
            <v>-10832.16</v>
          </cell>
          <cell r="AE429">
            <v>4220.01</v>
          </cell>
        </row>
        <row r="430">
          <cell r="A430" t="str">
            <v>Рябикова, 1-а</v>
          </cell>
          <cell r="B430" t="str">
            <v>Рябикова</v>
          </cell>
          <cell r="C430" t="str">
            <v>1-а</v>
          </cell>
          <cell r="D430">
            <v>14845.5</v>
          </cell>
          <cell r="E430">
            <v>799256.66</v>
          </cell>
          <cell r="F430">
            <v>0</v>
          </cell>
          <cell r="G430">
            <v>0</v>
          </cell>
          <cell r="H430">
            <v>799256.66</v>
          </cell>
          <cell r="I430">
            <v>780795</v>
          </cell>
          <cell r="J430">
            <v>0</v>
          </cell>
          <cell r="K430">
            <v>0</v>
          </cell>
          <cell r="L430">
            <v>778987.04</v>
          </cell>
          <cell r="M430">
            <v>79925.67</v>
          </cell>
          <cell r="N430">
            <v>26206.54</v>
          </cell>
          <cell r="O430">
            <v>42250.44</v>
          </cell>
          <cell r="P430">
            <v>9131.16</v>
          </cell>
          <cell r="Q430">
            <v>106865.12</v>
          </cell>
          <cell r="R430">
            <v>0</v>
          </cell>
          <cell r="S430">
            <v>51459.75</v>
          </cell>
          <cell r="T430">
            <v>15579.75</v>
          </cell>
          <cell r="U430">
            <v>732.21</v>
          </cell>
          <cell r="V430">
            <v>31544.78</v>
          </cell>
          <cell r="W430">
            <v>27960.68</v>
          </cell>
          <cell r="X430">
            <v>116703.45</v>
          </cell>
          <cell r="Y430">
            <v>53534.09</v>
          </cell>
          <cell r="Z430">
            <v>41182.17</v>
          </cell>
          <cell r="AA430">
            <v>187872.41</v>
          </cell>
          <cell r="AB430">
            <v>15909.23</v>
          </cell>
          <cell r="AC430">
            <v>822887.69</v>
          </cell>
          <cell r="AD430">
            <v>-29055.15</v>
          </cell>
          <cell r="AE430">
            <v>16030.24</v>
          </cell>
        </row>
        <row r="431">
          <cell r="A431" t="str">
            <v>Рябикова, 1-в</v>
          </cell>
          <cell r="B431" t="str">
            <v>Рябикова</v>
          </cell>
          <cell r="C431" t="str">
            <v>1-в</v>
          </cell>
          <cell r="D431">
            <v>28551.99</v>
          </cell>
          <cell r="E431">
            <v>830309.32</v>
          </cell>
          <cell r="F431">
            <v>0</v>
          </cell>
          <cell r="G431">
            <v>0</v>
          </cell>
          <cell r="H431">
            <v>830309.32</v>
          </cell>
          <cell r="I431">
            <v>795706.43</v>
          </cell>
          <cell r="J431">
            <v>0</v>
          </cell>
          <cell r="K431">
            <v>0</v>
          </cell>
          <cell r="L431">
            <v>795706.43</v>
          </cell>
          <cell r="M431">
            <v>83030.92</v>
          </cell>
          <cell r="N431">
            <v>84360.29</v>
          </cell>
          <cell r="O431">
            <v>27723.54</v>
          </cell>
          <cell r="P431">
            <v>5944.04</v>
          </cell>
          <cell r="Q431">
            <v>76535.58</v>
          </cell>
          <cell r="R431">
            <v>151854.10999999999</v>
          </cell>
          <cell r="S431">
            <v>40964.39</v>
          </cell>
          <cell r="T431">
            <v>15914.13</v>
          </cell>
          <cell r="U431">
            <v>315.62</v>
          </cell>
          <cell r="V431">
            <v>17167.580000000002</v>
          </cell>
          <cell r="W431">
            <v>18333.400000000001</v>
          </cell>
          <cell r="X431">
            <v>54306.7</v>
          </cell>
          <cell r="Y431">
            <v>67932.33</v>
          </cell>
          <cell r="Z431">
            <v>28319.11</v>
          </cell>
          <cell r="AA431">
            <v>124668.67</v>
          </cell>
          <cell r="AB431">
            <v>23963.09</v>
          </cell>
          <cell r="AC431">
            <v>837349</v>
          </cell>
          <cell r="AD431">
            <v>-13090.58</v>
          </cell>
          <cell r="AE431">
            <v>16015.5</v>
          </cell>
        </row>
        <row r="432">
          <cell r="A432" t="str">
            <v>Рябикова, 2</v>
          </cell>
          <cell r="B432" t="str">
            <v>Рябикова</v>
          </cell>
          <cell r="C432">
            <v>2</v>
          </cell>
          <cell r="D432">
            <v>15925.53</v>
          </cell>
          <cell r="E432">
            <v>-1080.46</v>
          </cell>
          <cell r="F432">
            <v>0</v>
          </cell>
          <cell r="G432">
            <v>0</v>
          </cell>
          <cell r="H432">
            <v>-1080.46</v>
          </cell>
          <cell r="I432">
            <v>-1999.91</v>
          </cell>
          <cell r="J432">
            <v>0</v>
          </cell>
          <cell r="K432">
            <v>0</v>
          </cell>
          <cell r="L432">
            <v>-1999.91</v>
          </cell>
          <cell r="M432">
            <v>-108.05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-40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-167.5</v>
          </cell>
          <cell r="AD432">
            <v>14093.12</v>
          </cell>
          <cell r="AE432">
            <v>-19.45</v>
          </cell>
        </row>
        <row r="433">
          <cell r="A433" t="str">
            <v>Рябикова, 2-а</v>
          </cell>
          <cell r="B433" t="str">
            <v>Рябикова</v>
          </cell>
          <cell r="C433" t="str">
            <v>2-а</v>
          </cell>
          <cell r="D433">
            <v>4350.3</v>
          </cell>
          <cell r="E433">
            <v>519347.22</v>
          </cell>
          <cell r="F433">
            <v>0</v>
          </cell>
          <cell r="G433">
            <v>0</v>
          </cell>
          <cell r="H433">
            <v>519347.22</v>
          </cell>
          <cell r="I433">
            <v>506764.81</v>
          </cell>
          <cell r="J433">
            <v>0</v>
          </cell>
          <cell r="K433">
            <v>0</v>
          </cell>
          <cell r="L433">
            <v>506764.81</v>
          </cell>
          <cell r="M433">
            <v>51934.76</v>
          </cell>
          <cell r="N433">
            <v>12147.09</v>
          </cell>
          <cell r="O433">
            <v>20535.96</v>
          </cell>
          <cell r="P433">
            <v>4651.6899999999996</v>
          </cell>
          <cell r="Q433">
            <v>54868.99</v>
          </cell>
          <cell r="R433">
            <v>0</v>
          </cell>
          <cell r="S433">
            <v>33852.6</v>
          </cell>
          <cell r="T433">
            <v>10135.299999999999</v>
          </cell>
          <cell r="U433">
            <v>351.51</v>
          </cell>
          <cell r="V433">
            <v>17129.71</v>
          </cell>
          <cell r="W433">
            <v>13579.48</v>
          </cell>
          <cell r="X433">
            <v>122829.13</v>
          </cell>
          <cell r="Y433">
            <v>27407.06</v>
          </cell>
          <cell r="Z433">
            <v>28128.48</v>
          </cell>
          <cell r="AA433">
            <v>101348.49</v>
          </cell>
          <cell r="AB433">
            <v>5111.12</v>
          </cell>
          <cell r="AC433">
            <v>514196.94</v>
          </cell>
          <cell r="AD433">
            <v>-3081.83</v>
          </cell>
          <cell r="AE433">
            <v>10185.57</v>
          </cell>
        </row>
        <row r="434">
          <cell r="A434" t="str">
            <v>Рябикова, 3</v>
          </cell>
          <cell r="B434" t="str">
            <v>Рябикова</v>
          </cell>
          <cell r="C434">
            <v>3</v>
          </cell>
          <cell r="D434">
            <v>-9133.06</v>
          </cell>
          <cell r="E434">
            <v>397429.68</v>
          </cell>
          <cell r="F434">
            <v>11921.74</v>
          </cell>
          <cell r="G434">
            <v>0</v>
          </cell>
          <cell r="H434">
            <v>409351.42</v>
          </cell>
          <cell r="I434">
            <v>399413.66</v>
          </cell>
          <cell r="J434">
            <v>58737.96</v>
          </cell>
          <cell r="K434">
            <v>0</v>
          </cell>
          <cell r="L434">
            <v>458151.62</v>
          </cell>
          <cell r="M434">
            <v>40935.22</v>
          </cell>
          <cell r="N434">
            <v>9480.0499999999993</v>
          </cell>
          <cell r="O434">
            <v>17023.919999999998</v>
          </cell>
          <cell r="P434">
            <v>4186.34</v>
          </cell>
          <cell r="Q434">
            <v>43940.56</v>
          </cell>
          <cell r="R434">
            <v>0</v>
          </cell>
          <cell r="S434">
            <v>28673.64</v>
          </cell>
          <cell r="T434">
            <v>9163.0499999999993</v>
          </cell>
          <cell r="U434">
            <v>539.57000000000005</v>
          </cell>
          <cell r="V434">
            <v>16676.68</v>
          </cell>
          <cell r="W434">
            <v>11583.28</v>
          </cell>
          <cell r="X434">
            <v>-19367.03</v>
          </cell>
          <cell r="Y434">
            <v>23339.919999999998</v>
          </cell>
          <cell r="Z434">
            <v>20716.68</v>
          </cell>
          <cell r="AA434">
            <v>87166.54</v>
          </cell>
          <cell r="AB434">
            <v>24398.48</v>
          </cell>
          <cell r="AC434">
            <v>326578.81</v>
          </cell>
          <cell r="AD434">
            <v>122439.75</v>
          </cell>
          <cell r="AE434">
            <v>8121.91</v>
          </cell>
        </row>
        <row r="435">
          <cell r="A435" t="str">
            <v>Рябикова, 3-а</v>
          </cell>
          <cell r="B435" t="str">
            <v>Рябикова</v>
          </cell>
          <cell r="C435" t="str">
            <v>3-а</v>
          </cell>
          <cell r="D435">
            <v>22109.69</v>
          </cell>
          <cell r="E435">
            <v>1099242.6499999999</v>
          </cell>
          <cell r="F435">
            <v>0</v>
          </cell>
          <cell r="G435">
            <v>0</v>
          </cell>
          <cell r="H435">
            <v>1099242.6499999999</v>
          </cell>
          <cell r="I435">
            <v>1056587.29</v>
          </cell>
          <cell r="J435">
            <v>0</v>
          </cell>
          <cell r="K435">
            <v>0</v>
          </cell>
          <cell r="L435">
            <v>1053851.44</v>
          </cell>
          <cell r="M435">
            <v>109924.32</v>
          </cell>
          <cell r="N435">
            <v>24293.46</v>
          </cell>
          <cell r="O435">
            <v>42497.4</v>
          </cell>
          <cell r="P435">
            <v>10324.33</v>
          </cell>
          <cell r="Q435">
            <v>119300.43</v>
          </cell>
          <cell r="R435">
            <v>0</v>
          </cell>
          <cell r="S435">
            <v>59401.31</v>
          </cell>
          <cell r="T435">
            <v>21077.03</v>
          </cell>
          <cell r="U435">
            <v>568.75</v>
          </cell>
          <cell r="V435">
            <v>34081.21</v>
          </cell>
          <cell r="W435">
            <v>28090.2</v>
          </cell>
          <cell r="X435">
            <v>285667.24</v>
          </cell>
          <cell r="Y435">
            <v>59066.74</v>
          </cell>
          <cell r="Z435">
            <v>41393.15</v>
          </cell>
          <cell r="AA435">
            <v>190152.7</v>
          </cell>
          <cell r="AB435">
            <v>22117.62</v>
          </cell>
          <cell r="AC435">
            <v>1069600.6200000001</v>
          </cell>
          <cell r="AD435">
            <v>6360.51</v>
          </cell>
          <cell r="AE435">
            <v>21644.73</v>
          </cell>
        </row>
        <row r="436">
          <cell r="A436" t="str">
            <v>Рябикова, 4</v>
          </cell>
          <cell r="B436" t="str">
            <v>Рябикова</v>
          </cell>
          <cell r="C436">
            <v>4</v>
          </cell>
          <cell r="D436">
            <v>8997.67</v>
          </cell>
          <cell r="E436">
            <v>543726.44999999995</v>
          </cell>
          <cell r="F436">
            <v>17884.2</v>
          </cell>
          <cell r="G436">
            <v>0</v>
          </cell>
          <cell r="H436">
            <v>561610.65</v>
          </cell>
          <cell r="I436">
            <v>557782.05000000005</v>
          </cell>
          <cell r="J436">
            <v>13163.59</v>
          </cell>
          <cell r="K436">
            <v>0</v>
          </cell>
          <cell r="L436">
            <v>569673.4</v>
          </cell>
          <cell r="M436">
            <v>56161.06</v>
          </cell>
          <cell r="N436">
            <v>9440.18</v>
          </cell>
          <cell r="O436">
            <v>37753.199999999997</v>
          </cell>
          <cell r="P436">
            <v>8989.43</v>
          </cell>
          <cell r="Q436">
            <v>103052.78</v>
          </cell>
          <cell r="R436">
            <v>0</v>
          </cell>
          <cell r="S436">
            <v>22954.81</v>
          </cell>
          <cell r="T436">
            <v>11393.44</v>
          </cell>
          <cell r="U436">
            <v>778.05</v>
          </cell>
          <cell r="V436">
            <v>22193.31</v>
          </cell>
          <cell r="W436">
            <v>24989.68</v>
          </cell>
          <cell r="X436">
            <v>68546.22</v>
          </cell>
          <cell r="Y436">
            <v>40426.449999999997</v>
          </cell>
          <cell r="Z436">
            <v>0</v>
          </cell>
          <cell r="AA436">
            <v>162467.22</v>
          </cell>
          <cell r="AB436">
            <v>25171.31</v>
          </cell>
          <cell r="AC436">
            <v>606044.18999999994</v>
          </cell>
          <cell r="AD436">
            <v>-27373.119999999999</v>
          </cell>
          <cell r="AE436">
            <v>11727.05</v>
          </cell>
        </row>
        <row r="437">
          <cell r="A437" t="str">
            <v>Рябикова, 4-а</v>
          </cell>
          <cell r="B437" t="str">
            <v>Рябикова</v>
          </cell>
          <cell r="C437" t="str">
            <v>4-а</v>
          </cell>
          <cell r="D437">
            <v>10006.92</v>
          </cell>
          <cell r="E437">
            <v>477347.53</v>
          </cell>
          <cell r="F437">
            <v>5777.51</v>
          </cell>
          <cell r="G437">
            <v>0</v>
          </cell>
          <cell r="H437">
            <v>483125.04</v>
          </cell>
          <cell r="I437">
            <v>543668.78</v>
          </cell>
          <cell r="J437">
            <v>0</v>
          </cell>
          <cell r="K437">
            <v>0</v>
          </cell>
          <cell r="L437">
            <v>543668.78</v>
          </cell>
          <cell r="M437">
            <v>48312.54</v>
          </cell>
          <cell r="N437">
            <v>5693.31</v>
          </cell>
          <cell r="O437">
            <v>20124.48</v>
          </cell>
          <cell r="P437">
            <v>4959.43</v>
          </cell>
          <cell r="Q437">
            <v>58572.53</v>
          </cell>
          <cell r="R437">
            <v>0</v>
          </cell>
          <cell r="S437">
            <v>33309.300000000003</v>
          </cell>
          <cell r="T437">
            <v>10873.38</v>
          </cell>
          <cell r="U437">
            <v>554.99</v>
          </cell>
          <cell r="V437">
            <v>17246.59</v>
          </cell>
          <cell r="W437">
            <v>13308.12</v>
          </cell>
          <cell r="X437">
            <v>160246.22</v>
          </cell>
          <cell r="Y437">
            <v>35115.51</v>
          </cell>
          <cell r="Z437">
            <v>20557.240000000002</v>
          </cell>
          <cell r="AA437">
            <v>91361.69</v>
          </cell>
          <cell r="AB437">
            <v>17979.45</v>
          </cell>
          <cell r="AC437">
            <v>547803.68999999994</v>
          </cell>
          <cell r="AD437">
            <v>5872.01</v>
          </cell>
          <cell r="AE437">
            <v>9588.91</v>
          </cell>
        </row>
        <row r="438">
          <cell r="A438" t="str">
            <v>Рябикова, 5</v>
          </cell>
          <cell r="B438" t="str">
            <v>Рябикова</v>
          </cell>
          <cell r="C438">
            <v>5</v>
          </cell>
          <cell r="D438">
            <v>38928.83</v>
          </cell>
          <cell r="E438">
            <v>605113.28</v>
          </cell>
          <cell r="F438">
            <v>0</v>
          </cell>
          <cell r="G438">
            <v>0</v>
          </cell>
          <cell r="H438">
            <v>605113.28</v>
          </cell>
          <cell r="I438">
            <v>567808.31999999995</v>
          </cell>
          <cell r="J438">
            <v>0</v>
          </cell>
          <cell r="K438">
            <v>0</v>
          </cell>
          <cell r="L438">
            <v>567808.31999999995</v>
          </cell>
          <cell r="M438">
            <v>60511.33</v>
          </cell>
          <cell r="N438">
            <v>10973.66</v>
          </cell>
          <cell r="O438">
            <v>25963.439999999999</v>
          </cell>
          <cell r="P438">
            <v>5727.13</v>
          </cell>
          <cell r="Q438">
            <v>59161.74</v>
          </cell>
          <cell r="R438">
            <v>0</v>
          </cell>
          <cell r="S438">
            <v>38906.1</v>
          </cell>
          <cell r="T438">
            <v>11356.17</v>
          </cell>
          <cell r="U438">
            <v>392.77</v>
          </cell>
          <cell r="V438">
            <v>22142.48</v>
          </cell>
          <cell r="W438">
            <v>17169.36</v>
          </cell>
          <cell r="X438">
            <v>133927.28</v>
          </cell>
          <cell r="Y438">
            <v>31324.400000000001</v>
          </cell>
          <cell r="Z438">
            <v>25300.32</v>
          </cell>
          <cell r="AA438">
            <v>116747.42</v>
          </cell>
          <cell r="AB438">
            <v>23094.78</v>
          </cell>
          <cell r="AC438">
            <v>594621.35</v>
          </cell>
          <cell r="AD438">
            <v>12115.8</v>
          </cell>
          <cell r="AE438">
            <v>11922.97</v>
          </cell>
        </row>
        <row r="439">
          <cell r="A439" t="str">
            <v>Рябикова, 5-а</v>
          </cell>
          <cell r="B439" t="str">
            <v>Рябикова</v>
          </cell>
          <cell r="C439" t="str">
            <v>5-а</v>
          </cell>
          <cell r="D439">
            <v>4895.3</v>
          </cell>
          <cell r="E439">
            <v>387388.4</v>
          </cell>
          <cell r="F439">
            <v>23429.98</v>
          </cell>
          <cell r="G439">
            <v>0</v>
          </cell>
          <cell r="H439">
            <v>410818.38</v>
          </cell>
          <cell r="I439">
            <v>345502.48</v>
          </cell>
          <cell r="J439">
            <v>21322.94</v>
          </cell>
          <cell r="K439">
            <v>0</v>
          </cell>
          <cell r="L439">
            <v>366325.04</v>
          </cell>
          <cell r="M439">
            <v>41081.9</v>
          </cell>
          <cell r="N439">
            <v>1565.6</v>
          </cell>
          <cell r="O439">
            <v>19998.060000000001</v>
          </cell>
          <cell r="P439">
            <v>4330.96</v>
          </cell>
          <cell r="Q439">
            <v>48816.959999999999</v>
          </cell>
          <cell r="R439">
            <v>0</v>
          </cell>
          <cell r="S439">
            <v>33272.85</v>
          </cell>
          <cell r="T439">
            <v>7326.53</v>
          </cell>
          <cell r="U439">
            <v>705.94</v>
          </cell>
          <cell r="V439">
            <v>17225.36</v>
          </cell>
          <cell r="W439">
            <v>13335.64</v>
          </cell>
          <cell r="X439">
            <v>79016.91</v>
          </cell>
          <cell r="Y439">
            <v>15387.91</v>
          </cell>
          <cell r="Z439">
            <v>20188.64</v>
          </cell>
          <cell r="AA439">
            <v>92122</v>
          </cell>
          <cell r="AB439">
            <v>7836.94</v>
          </cell>
          <cell r="AC439">
            <v>410386.51</v>
          </cell>
          <cell r="AD439">
            <v>-39166.17</v>
          </cell>
          <cell r="AE439">
            <v>8174.31</v>
          </cell>
        </row>
        <row r="440">
          <cell r="A440" t="str">
            <v>Рябикова, 6</v>
          </cell>
          <cell r="B440" t="str">
            <v>Рябикова</v>
          </cell>
          <cell r="C440">
            <v>6</v>
          </cell>
          <cell r="D440">
            <v>14260.18</v>
          </cell>
          <cell r="E440">
            <v>995030.23</v>
          </cell>
          <cell r="F440">
            <v>0</v>
          </cell>
          <cell r="G440">
            <v>0</v>
          </cell>
          <cell r="H440">
            <v>995030.23</v>
          </cell>
          <cell r="I440">
            <v>909134.63</v>
          </cell>
          <cell r="J440">
            <v>0</v>
          </cell>
          <cell r="K440">
            <v>0</v>
          </cell>
          <cell r="L440">
            <v>899267.95</v>
          </cell>
          <cell r="M440">
            <v>99503.01</v>
          </cell>
          <cell r="N440">
            <v>17244.16</v>
          </cell>
          <cell r="O440">
            <v>38078.46</v>
          </cell>
          <cell r="P440">
            <v>9363.44</v>
          </cell>
          <cell r="Q440">
            <v>104850.47</v>
          </cell>
          <cell r="R440">
            <v>0</v>
          </cell>
          <cell r="S440">
            <v>60635.17</v>
          </cell>
          <cell r="T440">
            <v>17985.349999999999</v>
          </cell>
          <cell r="U440">
            <v>983.21</v>
          </cell>
          <cell r="V440">
            <v>33225.589999999997</v>
          </cell>
          <cell r="W440">
            <v>25181.52</v>
          </cell>
          <cell r="X440">
            <v>248310.16</v>
          </cell>
          <cell r="Y440">
            <v>45393.42</v>
          </cell>
          <cell r="Z440">
            <v>37106.949999999997</v>
          </cell>
          <cell r="AA440">
            <v>185898.94</v>
          </cell>
          <cell r="AB440">
            <v>29613.360000000001</v>
          </cell>
          <cell r="AC440">
            <v>972969.14</v>
          </cell>
          <cell r="AD440">
            <v>-59441.01</v>
          </cell>
          <cell r="AE440">
            <v>19595.93</v>
          </cell>
        </row>
        <row r="441">
          <cell r="A441" t="str">
            <v>Рябикова, 6-а</v>
          </cell>
          <cell r="B441" t="str">
            <v>Рябикова</v>
          </cell>
          <cell r="C441" t="str">
            <v>6-а</v>
          </cell>
          <cell r="D441">
            <v>17464.36</v>
          </cell>
          <cell r="E441">
            <v>968320.43</v>
          </cell>
          <cell r="F441">
            <v>0</v>
          </cell>
          <cell r="G441">
            <v>0</v>
          </cell>
          <cell r="H441">
            <v>968320.43</v>
          </cell>
          <cell r="I441">
            <v>886140.55</v>
          </cell>
          <cell r="J441">
            <v>0</v>
          </cell>
          <cell r="K441">
            <v>0</v>
          </cell>
          <cell r="L441">
            <v>883955.03</v>
          </cell>
          <cell r="M441">
            <v>96832.02</v>
          </cell>
          <cell r="N441">
            <v>24293.48</v>
          </cell>
          <cell r="O441">
            <v>42552.84</v>
          </cell>
          <cell r="P441">
            <v>9883.59</v>
          </cell>
          <cell r="Q441">
            <v>110124.4</v>
          </cell>
          <cell r="R441">
            <v>0</v>
          </cell>
          <cell r="S441">
            <v>56032.94</v>
          </cell>
          <cell r="T441">
            <v>17679.12</v>
          </cell>
          <cell r="U441">
            <v>888.94</v>
          </cell>
          <cell r="V441">
            <v>32442.29</v>
          </cell>
          <cell r="W441">
            <v>28152.400000000001</v>
          </cell>
          <cell r="X441">
            <v>199528.86</v>
          </cell>
          <cell r="Y441">
            <v>56960.36</v>
          </cell>
          <cell r="Z441">
            <v>41441.72</v>
          </cell>
          <cell r="AA441">
            <v>188288</v>
          </cell>
          <cell r="AB441">
            <v>29765.66</v>
          </cell>
          <cell r="AC441">
            <v>954075.44</v>
          </cell>
          <cell r="AD441">
            <v>-52656.05</v>
          </cell>
          <cell r="AE441">
            <v>19208.82</v>
          </cell>
        </row>
        <row r="442">
          <cell r="A442" t="str">
            <v>Рябикова, 7-а</v>
          </cell>
          <cell r="B442" t="str">
            <v>Рябикова</v>
          </cell>
          <cell r="C442" t="str">
            <v>7-а</v>
          </cell>
          <cell r="D442">
            <v>7076.78</v>
          </cell>
          <cell r="E442">
            <v>533185.43000000005</v>
          </cell>
          <cell r="F442">
            <v>3102.8</v>
          </cell>
          <cell r="G442">
            <v>0</v>
          </cell>
          <cell r="H442">
            <v>536288.23</v>
          </cell>
          <cell r="I442">
            <v>478615.22</v>
          </cell>
          <cell r="J442">
            <v>0</v>
          </cell>
          <cell r="K442">
            <v>0</v>
          </cell>
          <cell r="L442">
            <v>478367.45</v>
          </cell>
          <cell r="M442">
            <v>53628.85</v>
          </cell>
          <cell r="N442">
            <v>12147.09</v>
          </cell>
          <cell r="O442">
            <v>19722.12</v>
          </cell>
          <cell r="P442">
            <v>4988.12</v>
          </cell>
          <cell r="Q442">
            <v>55841.78</v>
          </cell>
          <cell r="R442">
            <v>0</v>
          </cell>
          <cell r="S442">
            <v>32803.589999999997</v>
          </cell>
          <cell r="T442">
            <v>9567.35</v>
          </cell>
          <cell r="U442">
            <v>571.65</v>
          </cell>
          <cell r="V442">
            <v>17389.580000000002</v>
          </cell>
          <cell r="W442">
            <v>13041.96</v>
          </cell>
          <cell r="X442">
            <v>131835.74</v>
          </cell>
          <cell r="Y442">
            <v>30439.11</v>
          </cell>
          <cell r="Z442">
            <v>20146.830000000002</v>
          </cell>
          <cell r="AA442">
            <v>89011.09</v>
          </cell>
          <cell r="AB442">
            <v>9026.89</v>
          </cell>
          <cell r="AC442">
            <v>510712.75</v>
          </cell>
          <cell r="AD442">
            <v>-25268.52</v>
          </cell>
          <cell r="AE442">
            <v>10551</v>
          </cell>
        </row>
        <row r="443">
          <cell r="A443" t="str">
            <v>Рябикова, 7-б</v>
          </cell>
          <cell r="B443" t="str">
            <v>Рябикова</v>
          </cell>
          <cell r="C443" t="str">
            <v>7-б</v>
          </cell>
          <cell r="D443">
            <v>-22735.51</v>
          </cell>
          <cell r="E443">
            <v>-2567.8200000000002</v>
          </cell>
          <cell r="F443">
            <v>0</v>
          </cell>
          <cell r="G443">
            <v>0</v>
          </cell>
          <cell r="H443">
            <v>-2567.8200000000002</v>
          </cell>
          <cell r="I443">
            <v>-3148.45</v>
          </cell>
          <cell r="J443">
            <v>0</v>
          </cell>
          <cell r="K443">
            <v>0</v>
          </cell>
          <cell r="L443">
            <v>-4487.25</v>
          </cell>
          <cell r="M443">
            <v>-256.77999999999997</v>
          </cell>
          <cell r="N443">
            <v>1097.99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-89.76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705.23</v>
          </cell>
          <cell r="AD443">
            <v>-27927.99</v>
          </cell>
          <cell r="AE443">
            <v>-46.22</v>
          </cell>
        </row>
        <row r="444">
          <cell r="A444" t="str">
            <v>Рябикова, 8</v>
          </cell>
          <cell r="B444" t="str">
            <v>Рябикова</v>
          </cell>
          <cell r="C444">
            <v>8</v>
          </cell>
          <cell r="D444">
            <v>9930.0499999999993</v>
          </cell>
          <cell r="E444">
            <v>385394.36</v>
          </cell>
          <cell r="F444">
            <v>0</v>
          </cell>
          <cell r="G444">
            <v>0</v>
          </cell>
          <cell r="H444">
            <v>385394.36</v>
          </cell>
          <cell r="I444">
            <v>371757.42</v>
          </cell>
          <cell r="J444">
            <v>0</v>
          </cell>
          <cell r="K444">
            <v>0</v>
          </cell>
          <cell r="L444">
            <v>370897.31</v>
          </cell>
          <cell r="M444">
            <v>38539.449999999997</v>
          </cell>
          <cell r="N444">
            <v>10174.98</v>
          </cell>
          <cell r="O444">
            <v>26145.84</v>
          </cell>
          <cell r="P444">
            <v>6560.58</v>
          </cell>
          <cell r="Q444">
            <v>75118.3</v>
          </cell>
          <cell r="R444">
            <v>0</v>
          </cell>
          <cell r="S444">
            <v>13611.54</v>
          </cell>
          <cell r="T444">
            <v>7417.96</v>
          </cell>
          <cell r="U444">
            <v>739.25</v>
          </cell>
          <cell r="V444">
            <v>15021.18</v>
          </cell>
          <cell r="W444">
            <v>17289.36</v>
          </cell>
          <cell r="X444">
            <v>44284.79</v>
          </cell>
          <cell r="Y444">
            <v>25400.39</v>
          </cell>
          <cell r="Z444">
            <v>0</v>
          </cell>
          <cell r="AA444">
            <v>103182</v>
          </cell>
          <cell r="AB444">
            <v>17677.07</v>
          </cell>
          <cell r="AC444">
            <v>409280.67</v>
          </cell>
          <cell r="AD444">
            <v>-28453.31</v>
          </cell>
          <cell r="AE444">
            <v>8117.98</v>
          </cell>
        </row>
        <row r="445">
          <cell r="A445" t="str">
            <v>Рябикова, 8-а</v>
          </cell>
          <cell r="B445" t="str">
            <v>Рябикова</v>
          </cell>
          <cell r="C445" t="str">
            <v>8-а</v>
          </cell>
          <cell r="D445">
            <v>-26221.02</v>
          </cell>
          <cell r="E445">
            <v>326276.49</v>
          </cell>
          <cell r="F445">
            <v>17899.82</v>
          </cell>
          <cell r="G445">
            <v>0</v>
          </cell>
          <cell r="H445">
            <v>344176.31</v>
          </cell>
          <cell r="I445">
            <v>357593.06</v>
          </cell>
          <cell r="J445">
            <v>9733.27</v>
          </cell>
          <cell r="K445">
            <v>0</v>
          </cell>
          <cell r="L445">
            <v>364245.01</v>
          </cell>
          <cell r="M445">
            <v>34417.660000000003</v>
          </cell>
          <cell r="N445">
            <v>12147.09</v>
          </cell>
          <cell r="O445">
            <v>20242.259999999998</v>
          </cell>
          <cell r="P445">
            <v>4509.78</v>
          </cell>
          <cell r="Q445">
            <v>49791.08</v>
          </cell>
          <cell r="R445">
            <v>0</v>
          </cell>
          <cell r="S445">
            <v>33132.18</v>
          </cell>
          <cell r="T445">
            <v>7284.93</v>
          </cell>
          <cell r="U445">
            <v>824.32</v>
          </cell>
          <cell r="V445">
            <v>17583.61</v>
          </cell>
          <cell r="W445">
            <v>13219.72</v>
          </cell>
          <cell r="X445">
            <v>86853.15</v>
          </cell>
          <cell r="Y445">
            <v>14926.71</v>
          </cell>
          <cell r="Z445">
            <v>20421.2</v>
          </cell>
          <cell r="AA445">
            <v>80403.820000000007</v>
          </cell>
          <cell r="AB445">
            <v>12945.73</v>
          </cell>
          <cell r="AC445">
            <v>415710.2</v>
          </cell>
          <cell r="AD445">
            <v>-77686.210000000006</v>
          </cell>
          <cell r="AE445">
            <v>7006.96</v>
          </cell>
        </row>
        <row r="446">
          <cell r="A446" t="str">
            <v>Рябикова, 8-б</v>
          </cell>
          <cell r="B446" t="str">
            <v>Рябикова</v>
          </cell>
          <cell r="C446" t="str">
            <v>8-б</v>
          </cell>
          <cell r="D446">
            <v>26373.52</v>
          </cell>
          <cell r="E446">
            <v>562617.97</v>
          </cell>
          <cell r="F446">
            <v>10157.08</v>
          </cell>
          <cell r="G446">
            <v>0</v>
          </cell>
          <cell r="H446">
            <v>572775.05000000005</v>
          </cell>
          <cell r="I446">
            <v>520355.58</v>
          </cell>
          <cell r="J446">
            <v>8457.69</v>
          </cell>
          <cell r="K446">
            <v>0</v>
          </cell>
          <cell r="L446">
            <v>528813.27</v>
          </cell>
          <cell r="M446">
            <v>57277.53</v>
          </cell>
          <cell r="N446">
            <v>18222.62</v>
          </cell>
          <cell r="O446">
            <v>31182.36</v>
          </cell>
          <cell r="P446">
            <v>7552.27</v>
          </cell>
          <cell r="Q446">
            <v>89091.69</v>
          </cell>
          <cell r="R446">
            <v>0</v>
          </cell>
          <cell r="S446">
            <v>31716.03</v>
          </cell>
          <cell r="T446">
            <v>10576.27</v>
          </cell>
          <cell r="U446">
            <v>662.54</v>
          </cell>
          <cell r="V446">
            <v>21212.98</v>
          </cell>
          <cell r="W446">
            <v>20667.8</v>
          </cell>
          <cell r="X446">
            <v>89295.19</v>
          </cell>
          <cell r="Y446">
            <v>43737.760000000002</v>
          </cell>
          <cell r="Z446">
            <v>30289.77</v>
          </cell>
          <cell r="AA446">
            <v>135469.48000000001</v>
          </cell>
          <cell r="AB446">
            <v>14087.94</v>
          </cell>
          <cell r="AC446">
            <v>612711.64</v>
          </cell>
          <cell r="AD446">
            <v>-57524.85</v>
          </cell>
          <cell r="AE446">
            <v>11669.41</v>
          </cell>
        </row>
        <row r="447">
          <cell r="A447" t="str">
            <v>Рябикова, 9</v>
          </cell>
          <cell r="B447" t="str">
            <v>Рябикова</v>
          </cell>
          <cell r="C447">
            <v>9</v>
          </cell>
          <cell r="D447">
            <v>6797.43</v>
          </cell>
          <cell r="E447">
            <v>484406.39</v>
          </cell>
          <cell r="F447">
            <v>0</v>
          </cell>
          <cell r="G447">
            <v>0</v>
          </cell>
          <cell r="H447">
            <v>484406.39</v>
          </cell>
          <cell r="I447">
            <v>405998.47</v>
          </cell>
          <cell r="J447">
            <v>0</v>
          </cell>
          <cell r="K447">
            <v>0</v>
          </cell>
          <cell r="L447">
            <v>394243.8</v>
          </cell>
          <cell r="M447">
            <v>48440.62</v>
          </cell>
          <cell r="N447">
            <v>5604</v>
          </cell>
          <cell r="O447">
            <v>19086.36</v>
          </cell>
          <cell r="P447">
            <v>4647.8500000000004</v>
          </cell>
          <cell r="Q447">
            <v>51543.47</v>
          </cell>
          <cell r="R447">
            <v>0</v>
          </cell>
          <cell r="S447">
            <v>25500.63</v>
          </cell>
          <cell r="T447">
            <v>7884.87</v>
          </cell>
          <cell r="U447">
            <v>665.45</v>
          </cell>
          <cell r="V447">
            <v>15095.75</v>
          </cell>
          <cell r="W447">
            <v>12622.8</v>
          </cell>
          <cell r="X447">
            <v>132237.79999999999</v>
          </cell>
          <cell r="Y447">
            <v>20995.22</v>
          </cell>
          <cell r="Z447">
            <v>18600.59</v>
          </cell>
          <cell r="AA447">
            <v>77149.62</v>
          </cell>
          <cell r="AB447">
            <v>18284.740000000002</v>
          </cell>
          <cell r="AC447">
            <v>467915.67</v>
          </cell>
          <cell r="AD447">
            <v>-66874.44</v>
          </cell>
          <cell r="AE447">
            <v>9555.9</v>
          </cell>
        </row>
        <row r="448">
          <cell r="A448" t="str">
            <v>Рябикова, 9-а</v>
          </cell>
          <cell r="B448" t="str">
            <v>Рябикова</v>
          </cell>
          <cell r="C448" t="str">
            <v>9-а</v>
          </cell>
          <cell r="D448">
            <v>6423.75</v>
          </cell>
          <cell r="E448">
            <v>1095598.8500000001</v>
          </cell>
          <cell r="F448">
            <v>0</v>
          </cell>
          <cell r="G448">
            <v>0</v>
          </cell>
          <cell r="H448">
            <v>1095598.8500000001</v>
          </cell>
          <cell r="I448">
            <v>987944.77</v>
          </cell>
          <cell r="J448">
            <v>0</v>
          </cell>
          <cell r="K448">
            <v>0</v>
          </cell>
          <cell r="L448">
            <v>987913.15</v>
          </cell>
          <cell r="M448">
            <v>109559.87</v>
          </cell>
          <cell r="N448">
            <v>24293.46</v>
          </cell>
          <cell r="O448">
            <v>42550.92</v>
          </cell>
          <cell r="P448">
            <v>9765.35</v>
          </cell>
          <cell r="Q448">
            <v>112466.01</v>
          </cell>
          <cell r="R448">
            <v>0</v>
          </cell>
          <cell r="S448">
            <v>59519.53</v>
          </cell>
          <cell r="T448">
            <v>19758.27</v>
          </cell>
          <cell r="U448">
            <v>951.89</v>
          </cell>
          <cell r="V448">
            <v>33827.21</v>
          </cell>
          <cell r="W448">
            <v>28146.2</v>
          </cell>
          <cell r="X448">
            <v>283762.2</v>
          </cell>
          <cell r="Y448">
            <v>58372.28</v>
          </cell>
          <cell r="Z448">
            <v>41444.620000000003</v>
          </cell>
          <cell r="AA448">
            <v>190178.7</v>
          </cell>
          <cell r="AB448">
            <v>26024.61</v>
          </cell>
          <cell r="AC448">
            <v>1062099.6399999999</v>
          </cell>
          <cell r="AD448">
            <v>-67762.740000000005</v>
          </cell>
          <cell r="AE448">
            <v>21478.52</v>
          </cell>
        </row>
        <row r="449">
          <cell r="A449" t="str">
            <v>Рябикова, 10</v>
          </cell>
          <cell r="B449" t="str">
            <v>Рябикова</v>
          </cell>
          <cell r="C449">
            <v>10</v>
          </cell>
          <cell r="D449">
            <v>28186.71</v>
          </cell>
          <cell r="E449">
            <v>-2654.04</v>
          </cell>
          <cell r="F449">
            <v>0</v>
          </cell>
          <cell r="G449">
            <v>0</v>
          </cell>
          <cell r="H449">
            <v>-2654.04</v>
          </cell>
          <cell r="I449">
            <v>2785.36</v>
          </cell>
          <cell r="J449">
            <v>0</v>
          </cell>
          <cell r="K449">
            <v>0</v>
          </cell>
          <cell r="L449">
            <v>2785.36</v>
          </cell>
          <cell r="M449">
            <v>-265.39999999999998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55.71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-257.45999999999998</v>
          </cell>
          <cell r="AD449">
            <v>31229.53</v>
          </cell>
          <cell r="AE449">
            <v>-47.77</v>
          </cell>
        </row>
        <row r="450">
          <cell r="A450" t="str">
            <v>Рябикова, 10-а</v>
          </cell>
          <cell r="B450" t="str">
            <v>Рябикова</v>
          </cell>
          <cell r="C450" t="str">
            <v>10-а</v>
          </cell>
          <cell r="D450">
            <v>-7332.95</v>
          </cell>
          <cell r="E450">
            <v>603441.98</v>
          </cell>
          <cell r="F450">
            <v>8384</v>
          </cell>
          <cell r="G450">
            <v>0</v>
          </cell>
          <cell r="H450">
            <v>611825.98</v>
          </cell>
          <cell r="I450">
            <v>566228.88</v>
          </cell>
          <cell r="J450">
            <v>3092.67</v>
          </cell>
          <cell r="K450">
            <v>0</v>
          </cell>
          <cell r="L450">
            <v>569321.55000000005</v>
          </cell>
          <cell r="M450">
            <v>61182.559999999998</v>
          </cell>
          <cell r="N450">
            <v>10123.24</v>
          </cell>
          <cell r="O450">
            <v>20131.8</v>
          </cell>
          <cell r="P450">
            <v>4835.07</v>
          </cell>
          <cell r="Q450">
            <v>54668.92</v>
          </cell>
          <cell r="R450">
            <v>0</v>
          </cell>
          <cell r="S450">
            <v>33289.620000000003</v>
          </cell>
          <cell r="T450">
            <v>11386.43</v>
          </cell>
          <cell r="U450">
            <v>454.47</v>
          </cell>
          <cell r="V450">
            <v>17511.22</v>
          </cell>
          <cell r="W450">
            <v>13340.56</v>
          </cell>
          <cell r="X450">
            <v>197115.03</v>
          </cell>
          <cell r="Y450">
            <v>27176.6</v>
          </cell>
          <cell r="Z450">
            <v>20507.84</v>
          </cell>
          <cell r="AA450">
            <v>91631.63</v>
          </cell>
          <cell r="AB450">
            <v>10777.54</v>
          </cell>
          <cell r="AC450">
            <v>586015.66</v>
          </cell>
          <cell r="AD450">
            <v>-24027.06</v>
          </cell>
          <cell r="AE450">
            <v>11883.13</v>
          </cell>
        </row>
        <row r="451">
          <cell r="A451" t="str">
            <v>Рябикова, 11-а</v>
          </cell>
          <cell r="B451" t="str">
            <v>Рябикова</v>
          </cell>
          <cell r="C451" t="str">
            <v>11-а</v>
          </cell>
          <cell r="D451">
            <v>-33214.800000000003</v>
          </cell>
          <cell r="E451">
            <v>502501.33</v>
          </cell>
          <cell r="F451">
            <v>0</v>
          </cell>
          <cell r="G451">
            <v>0</v>
          </cell>
          <cell r="H451">
            <v>502501.33</v>
          </cell>
          <cell r="I451">
            <v>451333.29</v>
          </cell>
          <cell r="J451">
            <v>0</v>
          </cell>
          <cell r="K451">
            <v>0</v>
          </cell>
          <cell r="L451">
            <v>424271.22</v>
          </cell>
          <cell r="M451">
            <v>50250.14</v>
          </cell>
          <cell r="N451">
            <v>8099.36</v>
          </cell>
          <cell r="O451">
            <v>27442.44</v>
          </cell>
          <cell r="P451">
            <v>10540.84</v>
          </cell>
          <cell r="Q451">
            <v>108097.5</v>
          </cell>
          <cell r="R451">
            <v>0</v>
          </cell>
          <cell r="S451">
            <v>15680.82</v>
          </cell>
          <cell r="T451">
            <v>8485.44</v>
          </cell>
          <cell r="U451">
            <v>2295.91</v>
          </cell>
          <cell r="V451">
            <v>33365.39</v>
          </cell>
          <cell r="W451">
            <v>18942</v>
          </cell>
          <cell r="X451">
            <v>52481.69</v>
          </cell>
          <cell r="Y451">
            <v>17567.509999999998</v>
          </cell>
          <cell r="Z451">
            <v>29259.24</v>
          </cell>
          <cell r="AA451">
            <v>71143.44</v>
          </cell>
          <cell r="AB451">
            <v>31630.23</v>
          </cell>
          <cell r="AC451">
            <v>496224.31</v>
          </cell>
          <cell r="AD451">
            <v>-105167.89</v>
          </cell>
          <cell r="AE451">
            <v>10942.36</v>
          </cell>
        </row>
        <row r="452">
          <cell r="A452" t="str">
            <v>Рябикова, 11-б</v>
          </cell>
          <cell r="B452" t="str">
            <v>Рябикова</v>
          </cell>
          <cell r="C452" t="str">
            <v>11-б</v>
          </cell>
          <cell r="D452">
            <v>-4693.17</v>
          </cell>
          <cell r="E452">
            <v>-18.440000000000001</v>
          </cell>
          <cell r="F452">
            <v>0</v>
          </cell>
          <cell r="G452">
            <v>0</v>
          </cell>
          <cell r="H452">
            <v>-18.440000000000001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-1.84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-2.17</v>
          </cell>
          <cell r="AD452">
            <v>-4691</v>
          </cell>
          <cell r="AE452">
            <v>-0.33</v>
          </cell>
        </row>
        <row r="453">
          <cell r="A453" t="str">
            <v>Рябикова, 12</v>
          </cell>
          <cell r="B453" t="str">
            <v>Рябикова</v>
          </cell>
          <cell r="C453">
            <v>12</v>
          </cell>
          <cell r="D453">
            <v>25760.9</v>
          </cell>
          <cell r="E453">
            <v>385643.09</v>
          </cell>
          <cell r="F453">
            <v>0</v>
          </cell>
          <cell r="G453">
            <v>0</v>
          </cell>
          <cell r="H453">
            <v>385643.09</v>
          </cell>
          <cell r="I453">
            <v>383449.45</v>
          </cell>
          <cell r="J453">
            <v>0</v>
          </cell>
          <cell r="K453">
            <v>0</v>
          </cell>
          <cell r="L453">
            <v>376834.95</v>
          </cell>
          <cell r="M453">
            <v>38564.32</v>
          </cell>
          <cell r="N453">
            <v>12147.09</v>
          </cell>
          <cell r="O453">
            <v>26041.5</v>
          </cell>
          <cell r="P453">
            <v>5870.53</v>
          </cell>
          <cell r="Q453">
            <v>65028.89</v>
          </cell>
          <cell r="R453">
            <v>0</v>
          </cell>
          <cell r="S453">
            <v>13592.49</v>
          </cell>
          <cell r="T453">
            <v>7536.69</v>
          </cell>
          <cell r="U453">
            <v>1377.13</v>
          </cell>
          <cell r="V453">
            <v>15191.63</v>
          </cell>
          <cell r="W453">
            <v>17252.080000000002</v>
          </cell>
          <cell r="X453">
            <v>50979.47</v>
          </cell>
          <cell r="Y453">
            <v>27382.63</v>
          </cell>
          <cell r="Z453">
            <v>0</v>
          </cell>
          <cell r="AA453">
            <v>111368.04</v>
          </cell>
          <cell r="AB453">
            <v>23443.05</v>
          </cell>
          <cell r="AC453">
            <v>423773.83</v>
          </cell>
          <cell r="AD453">
            <v>-21177.98</v>
          </cell>
          <cell r="AE453">
            <v>7998.29</v>
          </cell>
        </row>
        <row r="454">
          <cell r="A454" t="str">
            <v>Рябикова, 12-а</v>
          </cell>
          <cell r="B454" t="str">
            <v>Рябикова</v>
          </cell>
          <cell r="C454" t="str">
            <v>12-а</v>
          </cell>
          <cell r="D454">
            <v>-151009.28</v>
          </cell>
          <cell r="E454">
            <v>204583.38</v>
          </cell>
          <cell r="F454">
            <v>21350.35</v>
          </cell>
          <cell r="G454">
            <v>0</v>
          </cell>
          <cell r="H454">
            <v>225933.73</v>
          </cell>
          <cell r="I454">
            <v>162011.26999999999</v>
          </cell>
          <cell r="J454">
            <v>10591.04</v>
          </cell>
          <cell r="K454">
            <v>0</v>
          </cell>
          <cell r="L454">
            <v>171281.75</v>
          </cell>
          <cell r="M454">
            <v>22593.43</v>
          </cell>
          <cell r="N454">
            <v>10123.24</v>
          </cell>
          <cell r="O454">
            <v>14576.28</v>
          </cell>
          <cell r="P454">
            <v>4316.5600000000004</v>
          </cell>
          <cell r="Q454">
            <v>42595.8</v>
          </cell>
          <cell r="R454">
            <v>0</v>
          </cell>
          <cell r="S454">
            <v>8721.09</v>
          </cell>
          <cell r="T454">
            <v>3425.62</v>
          </cell>
          <cell r="U454">
            <v>1137.03</v>
          </cell>
          <cell r="V454">
            <v>12512.44</v>
          </cell>
          <cell r="W454">
            <v>9994.7999999999993</v>
          </cell>
          <cell r="X454">
            <v>11938.56</v>
          </cell>
          <cell r="Y454">
            <v>6588.72</v>
          </cell>
          <cell r="Z454">
            <v>0</v>
          </cell>
          <cell r="AA454">
            <v>26890.69</v>
          </cell>
          <cell r="AB454">
            <v>3173.27</v>
          </cell>
          <cell r="AC454">
            <v>183431.3</v>
          </cell>
          <cell r="AD454">
            <v>-163158.82999999999</v>
          </cell>
          <cell r="AE454">
            <v>4843.7700000000004</v>
          </cell>
        </row>
        <row r="455">
          <cell r="A455" t="str">
            <v>Рябикова, 12-б</v>
          </cell>
          <cell r="B455" t="str">
            <v>Рябикова</v>
          </cell>
          <cell r="C455" t="str">
            <v>12-б</v>
          </cell>
          <cell r="D455">
            <v>-106511.4</v>
          </cell>
          <cell r="E455">
            <v>200297.12</v>
          </cell>
          <cell r="F455">
            <v>0</v>
          </cell>
          <cell r="G455">
            <v>0</v>
          </cell>
          <cell r="H455">
            <v>200297.12</v>
          </cell>
          <cell r="I455">
            <v>169857.64</v>
          </cell>
          <cell r="J455">
            <v>0</v>
          </cell>
          <cell r="K455">
            <v>0</v>
          </cell>
          <cell r="L455">
            <v>166589.73000000001</v>
          </cell>
          <cell r="M455">
            <v>20029.73</v>
          </cell>
          <cell r="N455">
            <v>10123.24</v>
          </cell>
          <cell r="O455">
            <v>14113.44</v>
          </cell>
          <cell r="P455">
            <v>5845.75</v>
          </cell>
          <cell r="Q455">
            <v>63768.4</v>
          </cell>
          <cell r="R455">
            <v>0</v>
          </cell>
          <cell r="S455">
            <v>0</v>
          </cell>
          <cell r="T455">
            <v>3331.79</v>
          </cell>
          <cell r="U455">
            <v>1543.55</v>
          </cell>
          <cell r="V455">
            <v>15021.12</v>
          </cell>
          <cell r="W455">
            <v>9820.32</v>
          </cell>
          <cell r="X455">
            <v>8953.92</v>
          </cell>
          <cell r="Y455">
            <v>5662.32</v>
          </cell>
          <cell r="Z455">
            <v>0</v>
          </cell>
          <cell r="AA455">
            <v>27710.49</v>
          </cell>
          <cell r="AB455">
            <v>6643.02</v>
          </cell>
          <cell r="AC455">
            <v>197224.72</v>
          </cell>
          <cell r="AD455">
            <v>-137146.39000000001</v>
          </cell>
          <cell r="AE455">
            <v>4657.63</v>
          </cell>
        </row>
        <row r="456">
          <cell r="A456" t="str">
            <v>Рябикова, 13-а</v>
          </cell>
          <cell r="B456" t="str">
            <v>Рябикова</v>
          </cell>
          <cell r="C456" t="str">
            <v>13-а</v>
          </cell>
          <cell r="D456">
            <v>-19211.810000000001</v>
          </cell>
          <cell r="E456">
            <v>547788.5</v>
          </cell>
          <cell r="F456">
            <v>0</v>
          </cell>
          <cell r="G456">
            <v>0</v>
          </cell>
          <cell r="H456">
            <v>547788.5</v>
          </cell>
          <cell r="I456">
            <v>504932.44</v>
          </cell>
          <cell r="J456">
            <v>0</v>
          </cell>
          <cell r="K456">
            <v>0</v>
          </cell>
          <cell r="L456">
            <v>504503</v>
          </cell>
          <cell r="M456">
            <v>54778.83</v>
          </cell>
          <cell r="N456">
            <v>18222.62</v>
          </cell>
          <cell r="O456">
            <v>32551.56</v>
          </cell>
          <cell r="P456">
            <v>7896.57</v>
          </cell>
          <cell r="Q456">
            <v>99668.89</v>
          </cell>
          <cell r="R456">
            <v>0</v>
          </cell>
          <cell r="S456">
            <v>38800.410000000003</v>
          </cell>
          <cell r="T456">
            <v>10090.07</v>
          </cell>
          <cell r="U456">
            <v>808.9</v>
          </cell>
          <cell r="V456">
            <v>22619.96</v>
          </cell>
          <cell r="W456">
            <v>21525.96</v>
          </cell>
          <cell r="X456">
            <v>63858.62</v>
          </cell>
          <cell r="Y456">
            <v>24165.42</v>
          </cell>
          <cell r="Z456">
            <v>31720.2</v>
          </cell>
          <cell r="AA456">
            <v>118772.59</v>
          </cell>
          <cell r="AB456">
            <v>11830.72</v>
          </cell>
          <cell r="AC456">
            <v>568592.92000000004</v>
          </cell>
          <cell r="AD456">
            <v>-83301.73</v>
          </cell>
          <cell r="AE456">
            <v>11281.6</v>
          </cell>
        </row>
        <row r="457">
          <cell r="A457" t="str">
            <v>Рябикова, 13-б</v>
          </cell>
          <cell r="B457" t="str">
            <v>Рябикова</v>
          </cell>
          <cell r="C457" t="str">
            <v>13-б</v>
          </cell>
          <cell r="D457">
            <v>38305.730000000003</v>
          </cell>
          <cell r="E457">
            <v>766485.18</v>
          </cell>
          <cell r="F457">
            <v>0</v>
          </cell>
          <cell r="G457">
            <v>0</v>
          </cell>
          <cell r="H457">
            <v>766485.18</v>
          </cell>
          <cell r="I457">
            <v>698429.68</v>
          </cell>
          <cell r="J457">
            <v>0</v>
          </cell>
          <cell r="K457">
            <v>0</v>
          </cell>
          <cell r="L457">
            <v>696466.38</v>
          </cell>
          <cell r="M457">
            <v>76648.52</v>
          </cell>
          <cell r="N457">
            <v>542.59</v>
          </cell>
          <cell r="O457">
            <v>34526.160000000003</v>
          </cell>
          <cell r="P457">
            <v>7791.79</v>
          </cell>
          <cell r="Q457">
            <v>88648.11</v>
          </cell>
          <cell r="R457">
            <v>0</v>
          </cell>
          <cell r="S457">
            <v>52355.67</v>
          </cell>
          <cell r="T457">
            <v>13929.33</v>
          </cell>
          <cell r="U457">
            <v>1084.04</v>
          </cell>
          <cell r="V457">
            <v>28588.26</v>
          </cell>
          <cell r="W457">
            <v>22830.959999999999</v>
          </cell>
          <cell r="X457">
            <v>142115.56</v>
          </cell>
          <cell r="Y457">
            <v>39996.97</v>
          </cell>
          <cell r="Z457">
            <v>33645.07</v>
          </cell>
          <cell r="AA457">
            <v>181027.99</v>
          </cell>
          <cell r="AB457">
            <v>22074.55</v>
          </cell>
          <cell r="AC457">
            <v>761004.81</v>
          </cell>
          <cell r="AD457">
            <v>-26232.7</v>
          </cell>
          <cell r="AE457">
            <v>15199.24</v>
          </cell>
        </row>
        <row r="458">
          <cell r="A458" t="str">
            <v>Рябикова, 14-а</v>
          </cell>
          <cell r="B458" t="str">
            <v>Рябикова</v>
          </cell>
          <cell r="C458" t="str">
            <v>14-а</v>
          </cell>
          <cell r="D458">
            <v>-6234.7</v>
          </cell>
          <cell r="E458">
            <v>338799.62</v>
          </cell>
          <cell r="F458">
            <v>0</v>
          </cell>
          <cell r="G458">
            <v>0</v>
          </cell>
          <cell r="H458">
            <v>338799.62</v>
          </cell>
          <cell r="I458">
            <v>317971.23</v>
          </cell>
          <cell r="J458">
            <v>0</v>
          </cell>
          <cell r="K458">
            <v>0</v>
          </cell>
          <cell r="L458">
            <v>315934.61</v>
          </cell>
          <cell r="M458">
            <v>33879.96</v>
          </cell>
          <cell r="N458">
            <v>10123.24</v>
          </cell>
          <cell r="O458">
            <v>19940.46</v>
          </cell>
          <cell r="P458">
            <v>5034.4399999999996</v>
          </cell>
          <cell r="Q458">
            <v>61253.79</v>
          </cell>
          <cell r="R458">
            <v>0</v>
          </cell>
          <cell r="S458">
            <v>28178.58</v>
          </cell>
          <cell r="T458">
            <v>6318.71</v>
          </cell>
          <cell r="U458">
            <v>723.8</v>
          </cell>
          <cell r="V458">
            <v>15594.99</v>
          </cell>
          <cell r="W458">
            <v>13186.56</v>
          </cell>
          <cell r="X458">
            <v>37739.949999999997</v>
          </cell>
          <cell r="Y458">
            <v>15790.1</v>
          </cell>
          <cell r="Z458">
            <v>20369.509999999998</v>
          </cell>
          <cell r="AA458">
            <v>63855.81</v>
          </cell>
          <cell r="AB458">
            <v>14185.12</v>
          </cell>
          <cell r="AC458">
            <v>353179.57</v>
          </cell>
          <cell r="AD458">
            <v>-43479.66</v>
          </cell>
          <cell r="AE458">
            <v>7004.55</v>
          </cell>
        </row>
        <row r="459">
          <cell r="A459" t="str">
            <v>Рябикова, 15-а</v>
          </cell>
          <cell r="B459" t="str">
            <v>Рябикова</v>
          </cell>
          <cell r="C459" t="str">
            <v>15-а</v>
          </cell>
          <cell r="D459">
            <v>12984.8</v>
          </cell>
          <cell r="E459">
            <v>276729.3</v>
          </cell>
          <cell r="F459">
            <v>3608.69</v>
          </cell>
          <cell r="G459">
            <v>0</v>
          </cell>
          <cell r="H459">
            <v>280337.99</v>
          </cell>
          <cell r="I459">
            <v>285769.61</v>
          </cell>
          <cell r="J459">
            <v>0</v>
          </cell>
          <cell r="K459">
            <v>0</v>
          </cell>
          <cell r="L459">
            <v>297297.96999999997</v>
          </cell>
          <cell r="M459">
            <v>28033.88</v>
          </cell>
          <cell r="N459">
            <v>4965.96</v>
          </cell>
          <cell r="O459">
            <v>18959.939999999999</v>
          </cell>
          <cell r="P459">
            <v>4517.04</v>
          </cell>
          <cell r="Q459">
            <v>49798.13</v>
          </cell>
          <cell r="R459">
            <v>0</v>
          </cell>
          <cell r="S459">
            <v>11713.2</v>
          </cell>
          <cell r="T459">
            <v>5945.96</v>
          </cell>
          <cell r="U459">
            <v>564.16</v>
          </cell>
          <cell r="V459">
            <v>11180.99</v>
          </cell>
          <cell r="W459">
            <v>12605.68</v>
          </cell>
          <cell r="X459">
            <v>39192.61</v>
          </cell>
          <cell r="Y459">
            <v>21653.07</v>
          </cell>
          <cell r="Z459">
            <v>0</v>
          </cell>
          <cell r="AA459">
            <v>84791.97</v>
          </cell>
          <cell r="AB459">
            <v>7395.17</v>
          </cell>
          <cell r="AC459">
            <v>307176.94</v>
          </cell>
          <cell r="AD459">
            <v>3105.83</v>
          </cell>
          <cell r="AE459">
            <v>5859.18</v>
          </cell>
        </row>
        <row r="460">
          <cell r="A460" t="str">
            <v>Рябикова, 15-б</v>
          </cell>
          <cell r="B460" t="str">
            <v>Рябикова</v>
          </cell>
          <cell r="C460" t="str">
            <v>15-б</v>
          </cell>
          <cell r="D460">
            <v>21854.87</v>
          </cell>
          <cell r="E460">
            <v>363170.06</v>
          </cell>
          <cell r="F460">
            <v>9363.77</v>
          </cell>
          <cell r="G460">
            <v>0</v>
          </cell>
          <cell r="H460">
            <v>372533.83</v>
          </cell>
          <cell r="I460">
            <v>348602.91</v>
          </cell>
          <cell r="J460">
            <v>4946.6000000000004</v>
          </cell>
          <cell r="K460">
            <v>0</v>
          </cell>
          <cell r="L460">
            <v>353549.51</v>
          </cell>
          <cell r="M460">
            <v>37253.339999999997</v>
          </cell>
          <cell r="N460">
            <v>4142.67</v>
          </cell>
          <cell r="O460">
            <v>18652.98</v>
          </cell>
          <cell r="P460">
            <v>4555.92</v>
          </cell>
          <cell r="Q460">
            <v>42648.33</v>
          </cell>
          <cell r="R460">
            <v>0</v>
          </cell>
          <cell r="S460">
            <v>31193.7</v>
          </cell>
          <cell r="T460">
            <v>7070.99</v>
          </cell>
          <cell r="U460">
            <v>488.23</v>
          </cell>
          <cell r="V460">
            <v>16892.400000000001</v>
          </cell>
          <cell r="W460">
            <v>12397.24</v>
          </cell>
          <cell r="X460">
            <v>71282.23</v>
          </cell>
          <cell r="Y460">
            <v>23130.63</v>
          </cell>
          <cell r="Z460">
            <v>0</v>
          </cell>
          <cell r="AA460">
            <v>102718.11</v>
          </cell>
          <cell r="AB460">
            <v>15839.92</v>
          </cell>
          <cell r="AC460">
            <v>395792.37</v>
          </cell>
          <cell r="AD460">
            <v>-20387.990000000002</v>
          </cell>
          <cell r="AE460">
            <v>7525.68</v>
          </cell>
        </row>
        <row r="461">
          <cell r="A461" t="str">
            <v>Рябикова, 16</v>
          </cell>
          <cell r="B461" t="str">
            <v>Рябикова</v>
          </cell>
          <cell r="C461">
            <v>16</v>
          </cell>
          <cell r="D461">
            <v>4400.37</v>
          </cell>
          <cell r="E461">
            <v>224919.52</v>
          </cell>
          <cell r="F461">
            <v>0</v>
          </cell>
          <cell r="G461">
            <v>0</v>
          </cell>
          <cell r="H461">
            <v>224919.52</v>
          </cell>
          <cell r="I461">
            <v>217502.35</v>
          </cell>
          <cell r="J461">
            <v>0</v>
          </cell>
          <cell r="K461">
            <v>0</v>
          </cell>
          <cell r="L461">
            <v>216695.48</v>
          </cell>
          <cell r="M461">
            <v>22491.93</v>
          </cell>
          <cell r="N461">
            <v>2703.22</v>
          </cell>
          <cell r="O461">
            <v>15204.96</v>
          </cell>
          <cell r="P461">
            <v>3601.92</v>
          </cell>
          <cell r="Q461">
            <v>38367.31</v>
          </cell>
          <cell r="R461">
            <v>0</v>
          </cell>
          <cell r="S461">
            <v>10727.25</v>
          </cell>
          <cell r="T461">
            <v>4333.91</v>
          </cell>
          <cell r="U461">
            <v>389.41</v>
          </cell>
          <cell r="V461">
            <v>8919.5300000000007</v>
          </cell>
          <cell r="W461">
            <v>10069.32</v>
          </cell>
          <cell r="X461">
            <v>28335.119999999999</v>
          </cell>
          <cell r="Y461">
            <v>15981.66</v>
          </cell>
          <cell r="Z461">
            <v>0</v>
          </cell>
          <cell r="AA461">
            <v>70431.05</v>
          </cell>
          <cell r="AB461">
            <v>8957.41</v>
          </cell>
          <cell r="AC461">
            <v>245210.9</v>
          </cell>
          <cell r="AD461">
            <v>-24115.05</v>
          </cell>
          <cell r="AE461">
            <v>4696.8999999999996</v>
          </cell>
        </row>
        <row r="462">
          <cell r="A462" t="str">
            <v>Рябикова, 16-а</v>
          </cell>
          <cell r="B462" t="str">
            <v>Рябикова</v>
          </cell>
          <cell r="C462" t="str">
            <v>16-а</v>
          </cell>
          <cell r="D462">
            <v>-188856.35</v>
          </cell>
          <cell r="E462">
            <v>554368.22</v>
          </cell>
          <cell r="F462">
            <v>0</v>
          </cell>
          <cell r="G462">
            <v>0</v>
          </cell>
          <cell r="H462">
            <v>554368.22</v>
          </cell>
          <cell r="I462">
            <v>404973.58</v>
          </cell>
          <cell r="J462">
            <v>0</v>
          </cell>
          <cell r="K462">
            <v>0</v>
          </cell>
          <cell r="L462">
            <v>396765.42</v>
          </cell>
          <cell r="M462">
            <v>55436.82</v>
          </cell>
          <cell r="N462">
            <v>38805.78</v>
          </cell>
          <cell r="O462">
            <v>29568.18</v>
          </cell>
          <cell r="P462">
            <v>9847.14</v>
          </cell>
          <cell r="Q462">
            <v>104851.33</v>
          </cell>
          <cell r="R462">
            <v>0</v>
          </cell>
          <cell r="S462">
            <v>31758.82</v>
          </cell>
          <cell r="T462">
            <v>7935.33</v>
          </cell>
          <cell r="U462">
            <v>3652.94</v>
          </cell>
          <cell r="V462">
            <v>34626.11</v>
          </cell>
          <cell r="W462">
            <v>20839.759999999998</v>
          </cell>
          <cell r="X462">
            <v>79563.89</v>
          </cell>
          <cell r="Y462">
            <v>14814.49</v>
          </cell>
          <cell r="Z462">
            <v>0</v>
          </cell>
          <cell r="AA462">
            <v>94151.47</v>
          </cell>
          <cell r="AB462">
            <v>17924.68</v>
          </cell>
          <cell r="AC462">
            <v>555527.9</v>
          </cell>
          <cell r="AD462">
            <v>-347618.83</v>
          </cell>
          <cell r="AE462">
            <v>11751.16</v>
          </cell>
        </row>
        <row r="463">
          <cell r="A463" t="str">
            <v>Рябикова, 16-б</v>
          </cell>
          <cell r="B463" t="str">
            <v>Рябикова</v>
          </cell>
          <cell r="C463" t="str">
            <v>16-б</v>
          </cell>
          <cell r="D463">
            <v>-30671.19</v>
          </cell>
          <cell r="E463">
            <v>310451.48</v>
          </cell>
          <cell r="F463">
            <v>0</v>
          </cell>
          <cell r="G463">
            <v>0</v>
          </cell>
          <cell r="H463">
            <v>310451.48</v>
          </cell>
          <cell r="I463">
            <v>294647.46999999997</v>
          </cell>
          <cell r="J463">
            <v>0</v>
          </cell>
          <cell r="K463">
            <v>0</v>
          </cell>
          <cell r="L463">
            <v>280474.5</v>
          </cell>
          <cell r="M463">
            <v>31045.18</v>
          </cell>
          <cell r="N463">
            <v>8099.69</v>
          </cell>
          <cell r="O463">
            <v>12772.98</v>
          </cell>
          <cell r="P463">
            <v>3919.44</v>
          </cell>
          <cell r="Q463">
            <v>46546.8</v>
          </cell>
          <cell r="R463">
            <v>0</v>
          </cell>
          <cell r="S463">
            <v>15485.84</v>
          </cell>
          <cell r="T463">
            <v>5609.48</v>
          </cell>
          <cell r="U463">
            <v>632.91999999999996</v>
          </cell>
          <cell r="V463">
            <v>13082.88</v>
          </cell>
          <cell r="W463">
            <v>8445.2000000000007</v>
          </cell>
          <cell r="X463">
            <v>63146.75</v>
          </cell>
          <cell r="Y463">
            <v>22584.04</v>
          </cell>
          <cell r="Z463">
            <v>12453.32</v>
          </cell>
          <cell r="AA463">
            <v>42505.15</v>
          </cell>
          <cell r="AB463">
            <v>7275.34</v>
          </cell>
          <cell r="AC463">
            <v>299898.65000000002</v>
          </cell>
          <cell r="AD463">
            <v>-50095.34</v>
          </cell>
          <cell r="AE463">
            <v>6293.64</v>
          </cell>
        </row>
        <row r="464">
          <cell r="A464" t="str">
            <v>Рябикова, 16-в</v>
          </cell>
          <cell r="B464" t="str">
            <v>Рябикова</v>
          </cell>
          <cell r="C464" t="str">
            <v>16-в</v>
          </cell>
          <cell r="D464">
            <v>-2979.07</v>
          </cell>
          <cell r="E464">
            <v>312944.19</v>
          </cell>
          <cell r="F464">
            <v>0</v>
          </cell>
          <cell r="G464">
            <v>0</v>
          </cell>
          <cell r="H464">
            <v>312944.19</v>
          </cell>
          <cell r="I464">
            <v>289021.23</v>
          </cell>
          <cell r="J464">
            <v>0</v>
          </cell>
          <cell r="K464">
            <v>0</v>
          </cell>
          <cell r="L464">
            <v>281567.94</v>
          </cell>
          <cell r="M464">
            <v>31294.41</v>
          </cell>
          <cell r="N464">
            <v>8099.69</v>
          </cell>
          <cell r="O464">
            <v>12817.14</v>
          </cell>
          <cell r="P464">
            <v>4264.26</v>
          </cell>
          <cell r="Q464">
            <v>48254.239999999998</v>
          </cell>
          <cell r="R464">
            <v>0</v>
          </cell>
          <cell r="S464">
            <v>12136.28</v>
          </cell>
          <cell r="T464">
            <v>5631.37</v>
          </cell>
          <cell r="U464">
            <v>582.04</v>
          </cell>
          <cell r="V464">
            <v>13821.78</v>
          </cell>
          <cell r="W464">
            <v>8476.36</v>
          </cell>
          <cell r="X464">
            <v>63799.85</v>
          </cell>
          <cell r="Y464">
            <v>23057.52</v>
          </cell>
          <cell r="Z464">
            <v>12488.84</v>
          </cell>
          <cell r="AA464">
            <v>45817.25</v>
          </cell>
          <cell r="AB464">
            <v>7863.44</v>
          </cell>
          <cell r="AC464">
            <v>304805.03999999998</v>
          </cell>
          <cell r="AD464">
            <v>-26216.17</v>
          </cell>
          <cell r="AE464">
            <v>6400.57</v>
          </cell>
        </row>
        <row r="465">
          <cell r="A465" t="str">
            <v>Рябикова, 17</v>
          </cell>
          <cell r="B465" t="str">
            <v>Рябикова</v>
          </cell>
          <cell r="C465">
            <v>17</v>
          </cell>
          <cell r="D465">
            <v>6802.87</v>
          </cell>
          <cell r="E465">
            <v>358232.54</v>
          </cell>
          <cell r="F465">
            <v>0</v>
          </cell>
          <cell r="G465">
            <v>0</v>
          </cell>
          <cell r="H465">
            <v>358232.54</v>
          </cell>
          <cell r="I465">
            <v>297494.8</v>
          </cell>
          <cell r="J465">
            <v>0</v>
          </cell>
          <cell r="K465">
            <v>0</v>
          </cell>
          <cell r="L465">
            <v>297119.34000000003</v>
          </cell>
          <cell r="M465">
            <v>35823.29</v>
          </cell>
          <cell r="N465">
            <v>8099.36</v>
          </cell>
          <cell r="O465">
            <v>15250.44</v>
          </cell>
          <cell r="P465">
            <v>4326.1899999999996</v>
          </cell>
          <cell r="Q465">
            <v>41979.64</v>
          </cell>
          <cell r="R465">
            <v>0</v>
          </cell>
          <cell r="S465">
            <v>21721.27</v>
          </cell>
          <cell r="T465">
            <v>5942.39</v>
          </cell>
          <cell r="U465">
            <v>1400.56</v>
          </cell>
          <cell r="V465">
            <v>12076.58</v>
          </cell>
          <cell r="W465">
            <v>10085.040000000001</v>
          </cell>
          <cell r="X465">
            <v>81502.78</v>
          </cell>
          <cell r="Y465">
            <v>15167.58</v>
          </cell>
          <cell r="Z465">
            <v>14861.04</v>
          </cell>
          <cell r="AA465">
            <v>58698.61</v>
          </cell>
          <cell r="AB465">
            <v>19081.259999999998</v>
          </cell>
          <cell r="AC465">
            <v>353242.96</v>
          </cell>
          <cell r="AD465">
            <v>-49320.75</v>
          </cell>
          <cell r="AE465">
            <v>7226.93</v>
          </cell>
        </row>
        <row r="466">
          <cell r="A466" t="str">
            <v>Рябикова, 18</v>
          </cell>
          <cell r="B466" t="str">
            <v>Рябикова</v>
          </cell>
          <cell r="C466">
            <v>18</v>
          </cell>
          <cell r="D466">
            <v>22476.21</v>
          </cell>
          <cell r="E466">
            <v>508846.83</v>
          </cell>
          <cell r="F466">
            <v>0</v>
          </cell>
          <cell r="G466">
            <v>0</v>
          </cell>
          <cell r="H466">
            <v>508846.83</v>
          </cell>
          <cell r="I466">
            <v>468214.14</v>
          </cell>
          <cell r="J466">
            <v>0</v>
          </cell>
          <cell r="K466">
            <v>0</v>
          </cell>
          <cell r="L466">
            <v>462003.66</v>
          </cell>
          <cell r="M466">
            <v>50884.67</v>
          </cell>
          <cell r="N466">
            <v>10021.68</v>
          </cell>
          <cell r="O466">
            <v>20982.959999999999</v>
          </cell>
          <cell r="P466">
            <v>4888.3100000000004</v>
          </cell>
          <cell r="Q466">
            <v>56036.35</v>
          </cell>
          <cell r="R466">
            <v>0</v>
          </cell>
          <cell r="S466">
            <v>34451.67</v>
          </cell>
          <cell r="T466">
            <v>9240.08</v>
          </cell>
          <cell r="U466">
            <v>771.77</v>
          </cell>
          <cell r="V466">
            <v>18296.5</v>
          </cell>
          <cell r="W466">
            <v>13875.84</v>
          </cell>
          <cell r="X466">
            <v>108102.69</v>
          </cell>
          <cell r="Y466">
            <v>24017.040000000001</v>
          </cell>
          <cell r="Z466">
            <v>21434.28</v>
          </cell>
          <cell r="AA466">
            <v>94617.72</v>
          </cell>
          <cell r="AB466">
            <v>17873.810000000001</v>
          </cell>
          <cell r="AC466">
            <v>495534.53</v>
          </cell>
          <cell r="AD466">
            <v>-11054.66</v>
          </cell>
          <cell r="AE466">
            <v>10039.16</v>
          </cell>
        </row>
        <row r="467">
          <cell r="A467" t="str">
            <v>Рябикова, 18-а</v>
          </cell>
          <cell r="B467" t="str">
            <v>Рябикова</v>
          </cell>
          <cell r="C467" t="str">
            <v>18-а</v>
          </cell>
          <cell r="D467">
            <v>47836.1</v>
          </cell>
          <cell r="E467">
            <v>629704.80000000005</v>
          </cell>
          <cell r="F467">
            <v>0</v>
          </cell>
          <cell r="G467">
            <v>0</v>
          </cell>
          <cell r="H467">
            <v>629704.80000000005</v>
          </cell>
          <cell r="I467">
            <v>614278.9</v>
          </cell>
          <cell r="J467">
            <v>0</v>
          </cell>
          <cell r="K467">
            <v>0</v>
          </cell>
          <cell r="L467">
            <v>614278.9</v>
          </cell>
          <cell r="M467">
            <v>62970.5</v>
          </cell>
          <cell r="N467">
            <v>14170.19</v>
          </cell>
          <cell r="O467">
            <v>42510.9</v>
          </cell>
          <cell r="P467">
            <v>9193.81</v>
          </cell>
          <cell r="Q467">
            <v>106809.24</v>
          </cell>
          <cell r="R467">
            <v>0</v>
          </cell>
          <cell r="S467">
            <v>17916.689999999999</v>
          </cell>
          <cell r="T467">
            <v>12285.58</v>
          </cell>
          <cell r="U467">
            <v>743.82</v>
          </cell>
          <cell r="V467">
            <v>22298.83</v>
          </cell>
          <cell r="W467">
            <v>28112.880000000001</v>
          </cell>
          <cell r="X467">
            <v>86116.800000000003</v>
          </cell>
          <cell r="Y467">
            <v>45978.239999999998</v>
          </cell>
          <cell r="Z467">
            <v>0</v>
          </cell>
          <cell r="AA467">
            <v>187498.62</v>
          </cell>
          <cell r="AB467">
            <v>26701.02</v>
          </cell>
          <cell r="AC467">
            <v>676296.71</v>
          </cell>
          <cell r="AD467">
            <v>-14181.71</v>
          </cell>
          <cell r="AE467">
            <v>12989.59</v>
          </cell>
        </row>
        <row r="468">
          <cell r="A468" t="str">
            <v>Рябикова, 18-б</v>
          </cell>
          <cell r="B468" t="str">
            <v>Рябикова</v>
          </cell>
          <cell r="C468" t="str">
            <v>18-б</v>
          </cell>
          <cell r="D468">
            <v>33413.39</v>
          </cell>
          <cell r="E468">
            <v>286829.03000000003</v>
          </cell>
          <cell r="F468">
            <v>0</v>
          </cell>
          <cell r="G468">
            <v>0</v>
          </cell>
          <cell r="H468">
            <v>286829.03000000003</v>
          </cell>
          <cell r="I468">
            <v>277056.28999999998</v>
          </cell>
          <cell r="J468">
            <v>0</v>
          </cell>
          <cell r="K468">
            <v>0</v>
          </cell>
          <cell r="L468">
            <v>277056.28999999998</v>
          </cell>
          <cell r="M468">
            <v>28682.94</v>
          </cell>
          <cell r="N468">
            <v>12147.09</v>
          </cell>
          <cell r="O468">
            <v>19334.64</v>
          </cell>
          <cell r="P468">
            <v>5243.24</v>
          </cell>
          <cell r="Q468">
            <v>64217.57</v>
          </cell>
          <cell r="R468">
            <v>0</v>
          </cell>
          <cell r="S468">
            <v>11698.89</v>
          </cell>
          <cell r="T468">
            <v>5541.13</v>
          </cell>
          <cell r="U468">
            <v>588.30999999999995</v>
          </cell>
          <cell r="V468">
            <v>11521.07</v>
          </cell>
          <cell r="W468">
            <v>12800.72</v>
          </cell>
          <cell r="X468">
            <v>36550.800000000003</v>
          </cell>
          <cell r="Y468">
            <v>21039.49</v>
          </cell>
          <cell r="Z468">
            <v>0</v>
          </cell>
          <cell r="AA468">
            <v>82424.63</v>
          </cell>
          <cell r="AB468">
            <v>7912.4</v>
          </cell>
          <cell r="AC468">
            <v>325809.67</v>
          </cell>
          <cell r="AD468">
            <v>-15339.99</v>
          </cell>
          <cell r="AE468">
            <v>6106.75</v>
          </cell>
        </row>
        <row r="469">
          <cell r="A469" t="str">
            <v>Рябикова, 19</v>
          </cell>
          <cell r="B469" t="str">
            <v>Рябикова</v>
          </cell>
          <cell r="C469">
            <v>19</v>
          </cell>
          <cell r="D469">
            <v>8979.82</v>
          </cell>
          <cell r="E469">
            <v>430516.82</v>
          </cell>
          <cell r="F469">
            <v>0</v>
          </cell>
          <cell r="G469">
            <v>0</v>
          </cell>
          <cell r="H469">
            <v>430516.82</v>
          </cell>
          <cell r="I469">
            <v>406982.13</v>
          </cell>
          <cell r="J469">
            <v>0</v>
          </cell>
          <cell r="K469">
            <v>0</v>
          </cell>
          <cell r="L469">
            <v>404165.45</v>
          </cell>
          <cell r="M469">
            <v>43051.69</v>
          </cell>
          <cell r="N469">
            <v>8099.36</v>
          </cell>
          <cell r="O469">
            <v>15205.92</v>
          </cell>
          <cell r="P469">
            <v>3606.5</v>
          </cell>
          <cell r="Q469">
            <v>38459.599999999999</v>
          </cell>
          <cell r="R469">
            <v>0</v>
          </cell>
          <cell r="S469">
            <v>26815.83</v>
          </cell>
          <cell r="T469">
            <v>8083.31</v>
          </cell>
          <cell r="U469">
            <v>560.80999999999995</v>
          </cell>
          <cell r="V469">
            <v>13722.35</v>
          </cell>
          <cell r="W469">
            <v>10056.959999999999</v>
          </cell>
          <cell r="X469">
            <v>127936.88</v>
          </cell>
          <cell r="Y469">
            <v>17775.43</v>
          </cell>
          <cell r="Z469">
            <v>14819.72</v>
          </cell>
          <cell r="AA469">
            <v>68186.36</v>
          </cell>
          <cell r="AB469">
            <v>15444.98</v>
          </cell>
          <cell r="AC469">
            <v>420224.2</v>
          </cell>
          <cell r="AD469">
            <v>-7078.93</v>
          </cell>
          <cell r="AE469">
            <v>8398.5</v>
          </cell>
        </row>
        <row r="470">
          <cell r="A470" t="str">
            <v>Рябикова, 19-а</v>
          </cell>
          <cell r="B470" t="str">
            <v>Рябикова</v>
          </cell>
          <cell r="C470" t="str">
            <v>19-а</v>
          </cell>
          <cell r="D470">
            <v>21552.85</v>
          </cell>
          <cell r="E470">
            <v>351328.86</v>
          </cell>
          <cell r="F470">
            <v>0</v>
          </cell>
          <cell r="G470">
            <v>0</v>
          </cell>
          <cell r="H470">
            <v>351328.86</v>
          </cell>
          <cell r="I470">
            <v>309570.23</v>
          </cell>
          <cell r="J470">
            <v>0</v>
          </cell>
          <cell r="K470">
            <v>0</v>
          </cell>
          <cell r="L470">
            <v>309000.3</v>
          </cell>
          <cell r="M470">
            <v>35132.910000000003</v>
          </cell>
          <cell r="N470">
            <v>12147.09</v>
          </cell>
          <cell r="O470">
            <v>19658.22</v>
          </cell>
          <cell r="P470">
            <v>4246.51</v>
          </cell>
          <cell r="Q470">
            <v>47838.92</v>
          </cell>
          <cell r="R470">
            <v>0</v>
          </cell>
          <cell r="S470">
            <v>25744.13</v>
          </cell>
          <cell r="T470">
            <v>6179.99</v>
          </cell>
          <cell r="U470">
            <v>644.21</v>
          </cell>
          <cell r="V470">
            <v>14528.86</v>
          </cell>
          <cell r="W470">
            <v>13014.04</v>
          </cell>
          <cell r="X470">
            <v>67236.66</v>
          </cell>
          <cell r="Y470">
            <v>17310.95</v>
          </cell>
          <cell r="Z470">
            <v>20102.759999999998</v>
          </cell>
          <cell r="AA470">
            <v>73028.08</v>
          </cell>
          <cell r="AB470">
            <v>6613.38</v>
          </cell>
          <cell r="AC470">
            <v>370514.97</v>
          </cell>
          <cell r="AD470">
            <v>-39961.82</v>
          </cell>
          <cell r="AE470">
            <v>7088.26</v>
          </cell>
        </row>
        <row r="471">
          <cell r="A471" t="str">
            <v>Рябикова, 20</v>
          </cell>
          <cell r="B471" t="str">
            <v>Рябикова</v>
          </cell>
          <cell r="C471">
            <v>20</v>
          </cell>
          <cell r="D471">
            <v>17137.29</v>
          </cell>
          <cell r="E471">
            <v>439113.65</v>
          </cell>
          <cell r="F471">
            <v>0</v>
          </cell>
          <cell r="G471">
            <v>0</v>
          </cell>
          <cell r="H471">
            <v>439113.65</v>
          </cell>
          <cell r="I471">
            <v>348451.98</v>
          </cell>
          <cell r="J471">
            <v>0</v>
          </cell>
          <cell r="K471">
            <v>0</v>
          </cell>
          <cell r="L471">
            <v>342747.61</v>
          </cell>
          <cell r="M471">
            <v>43911.38</v>
          </cell>
          <cell r="N471">
            <v>8099.36</v>
          </cell>
          <cell r="O471">
            <v>15370.02</v>
          </cell>
          <cell r="P471">
            <v>3646.08</v>
          </cell>
          <cell r="Q471">
            <v>41004.120000000003</v>
          </cell>
          <cell r="R471">
            <v>0</v>
          </cell>
          <cell r="S471">
            <v>25760.75</v>
          </cell>
          <cell r="T471">
            <v>6854.95</v>
          </cell>
          <cell r="U471">
            <v>527.04999999999995</v>
          </cell>
          <cell r="V471">
            <v>13262.1</v>
          </cell>
          <cell r="W471">
            <v>10166.36</v>
          </cell>
          <cell r="X471">
            <v>120954.93</v>
          </cell>
          <cell r="Y471">
            <v>24215.1</v>
          </cell>
          <cell r="Z471">
            <v>14972.7</v>
          </cell>
          <cell r="AA471">
            <v>66549.02</v>
          </cell>
          <cell r="AB471">
            <v>26830.52</v>
          </cell>
          <cell r="AC471">
            <v>430684.77</v>
          </cell>
          <cell r="AD471">
            <v>-70799.87</v>
          </cell>
          <cell r="AE471">
            <v>8560.33</v>
          </cell>
        </row>
        <row r="472">
          <cell r="A472" t="str">
            <v>Рябикова, 20-а</v>
          </cell>
          <cell r="B472" t="str">
            <v>Рябикова</v>
          </cell>
          <cell r="C472" t="str">
            <v>20-а</v>
          </cell>
          <cell r="D472">
            <v>284727.77</v>
          </cell>
          <cell r="E472">
            <v>4005622.04</v>
          </cell>
          <cell r="F472">
            <v>41498.44</v>
          </cell>
          <cell r="G472">
            <v>0</v>
          </cell>
          <cell r="H472">
            <v>4047120.48</v>
          </cell>
          <cell r="I472">
            <v>3952673.27</v>
          </cell>
          <cell r="J472">
            <v>33408.93</v>
          </cell>
          <cell r="K472">
            <v>0</v>
          </cell>
          <cell r="L472">
            <v>3978751.35</v>
          </cell>
          <cell r="M472">
            <v>404712.07</v>
          </cell>
          <cell r="N472">
            <v>487176.72</v>
          </cell>
          <cell r="O472">
            <v>181576.44</v>
          </cell>
          <cell r="P472">
            <v>36933.96</v>
          </cell>
          <cell r="Q472">
            <v>474847.54</v>
          </cell>
          <cell r="R472">
            <v>986289.39</v>
          </cell>
          <cell r="S472">
            <v>101330.29</v>
          </cell>
          <cell r="T472">
            <v>79575.009999999995</v>
          </cell>
          <cell r="U472">
            <v>2321.59</v>
          </cell>
          <cell r="V472">
            <v>74797.600000000006</v>
          </cell>
          <cell r="W472">
            <v>120179.84</v>
          </cell>
          <cell r="X472">
            <v>313891.20000000001</v>
          </cell>
          <cell r="Y472">
            <v>168117.24</v>
          </cell>
          <cell r="Z472">
            <v>0</v>
          </cell>
          <cell r="AA472">
            <v>714316.86</v>
          </cell>
          <cell r="AB472">
            <v>45334.15</v>
          </cell>
          <cell r="AC472">
            <v>4270896.08</v>
          </cell>
          <cell r="AD472">
            <v>-7416.96</v>
          </cell>
          <cell r="AE472">
            <v>79496.179999999993</v>
          </cell>
        </row>
        <row r="473">
          <cell r="A473" t="str">
            <v>Рябикова, 20-б</v>
          </cell>
          <cell r="B473" t="str">
            <v>Рябикова</v>
          </cell>
          <cell r="C473" t="str">
            <v>20-б</v>
          </cell>
          <cell r="D473">
            <v>786.8</v>
          </cell>
          <cell r="E473">
            <v>384088.74</v>
          </cell>
          <cell r="F473">
            <v>137616.88</v>
          </cell>
          <cell r="G473">
            <v>0</v>
          </cell>
          <cell r="H473">
            <v>521705.62</v>
          </cell>
          <cell r="I473">
            <v>341987.95</v>
          </cell>
          <cell r="J473">
            <v>106193.97</v>
          </cell>
          <cell r="K473">
            <v>0</v>
          </cell>
          <cell r="L473">
            <v>448181.92</v>
          </cell>
          <cell r="M473">
            <v>52170.5</v>
          </cell>
          <cell r="N473">
            <v>19637.53</v>
          </cell>
          <cell r="O473">
            <v>13600.38</v>
          </cell>
          <cell r="P473">
            <v>2425.96</v>
          </cell>
          <cell r="Q473">
            <v>29221.200000000001</v>
          </cell>
          <cell r="R473">
            <v>75927.12</v>
          </cell>
          <cell r="S473">
            <v>23343.48</v>
          </cell>
          <cell r="T473">
            <v>8963.66</v>
          </cell>
          <cell r="U473">
            <v>388.18</v>
          </cell>
          <cell r="V473">
            <v>8601.3700000000008</v>
          </cell>
          <cell r="W473">
            <v>9424.1200000000008</v>
          </cell>
          <cell r="X473">
            <v>93462.15</v>
          </cell>
          <cell r="Y473">
            <v>29961.34</v>
          </cell>
          <cell r="Z473">
            <v>12855.4</v>
          </cell>
          <cell r="AA473">
            <v>79827.09</v>
          </cell>
          <cell r="AB473">
            <v>2222.75</v>
          </cell>
          <cell r="AC473">
            <v>472596.61</v>
          </cell>
          <cell r="AD473">
            <v>-23627.89</v>
          </cell>
          <cell r="AE473">
            <v>9827.31</v>
          </cell>
        </row>
        <row r="474">
          <cell r="A474" t="str">
            <v>Рябикова, 21</v>
          </cell>
          <cell r="B474" t="str">
            <v>Рябикова</v>
          </cell>
          <cell r="C474">
            <v>21</v>
          </cell>
          <cell r="D474">
            <v>-8667.86</v>
          </cell>
          <cell r="E474">
            <v>248940.62</v>
          </cell>
          <cell r="F474">
            <v>0</v>
          </cell>
          <cell r="G474">
            <v>0</v>
          </cell>
          <cell r="H474">
            <v>248940.62</v>
          </cell>
          <cell r="I474">
            <v>250378.04</v>
          </cell>
          <cell r="J474">
            <v>0</v>
          </cell>
          <cell r="K474">
            <v>0</v>
          </cell>
          <cell r="L474">
            <v>250378.04</v>
          </cell>
          <cell r="M474">
            <v>24894.07</v>
          </cell>
          <cell r="N474">
            <v>7467.98</v>
          </cell>
          <cell r="O474">
            <v>15184.38</v>
          </cell>
          <cell r="P474">
            <v>3669.45</v>
          </cell>
          <cell r="Q474">
            <v>42472.38</v>
          </cell>
          <cell r="R474">
            <v>0</v>
          </cell>
          <cell r="S474">
            <v>25526.400000000001</v>
          </cell>
          <cell r="T474">
            <v>5007.57</v>
          </cell>
          <cell r="U474">
            <v>394.44</v>
          </cell>
          <cell r="V474">
            <v>13309.05</v>
          </cell>
          <cell r="W474">
            <v>10041.719999999999</v>
          </cell>
          <cell r="X474">
            <v>35917.64</v>
          </cell>
          <cell r="Y474">
            <v>13111.41</v>
          </cell>
          <cell r="Z474">
            <v>14795.79</v>
          </cell>
          <cell r="AA474">
            <v>47169.8</v>
          </cell>
          <cell r="AB474">
            <v>9117.39</v>
          </cell>
          <cell r="AC474">
            <v>273220.92</v>
          </cell>
          <cell r="AD474">
            <v>-31510.74</v>
          </cell>
          <cell r="AE474">
            <v>5141.45</v>
          </cell>
        </row>
        <row r="475">
          <cell r="A475" t="str">
            <v>Рябикова, 21-а</v>
          </cell>
          <cell r="B475" t="str">
            <v>Рябикова</v>
          </cell>
          <cell r="C475" t="str">
            <v>21-а</v>
          </cell>
          <cell r="D475">
            <v>-288587.90999999997</v>
          </cell>
          <cell r="E475">
            <v>2586907.98</v>
          </cell>
          <cell r="F475">
            <v>22854.89</v>
          </cell>
          <cell r="G475">
            <v>0</v>
          </cell>
          <cell r="H475">
            <v>2609762.87</v>
          </cell>
          <cell r="I475">
            <v>3112514.91</v>
          </cell>
          <cell r="J475">
            <v>23056.57</v>
          </cell>
          <cell r="K475">
            <v>0</v>
          </cell>
          <cell r="L475">
            <v>3123440.4</v>
          </cell>
          <cell r="M475">
            <v>260976.34</v>
          </cell>
          <cell r="N475">
            <v>322278.82</v>
          </cell>
          <cell r="O475">
            <v>128588.22</v>
          </cell>
          <cell r="P475">
            <v>24979.73</v>
          </cell>
          <cell r="Q475">
            <v>306124.15000000002</v>
          </cell>
          <cell r="R475">
            <v>682390.38</v>
          </cell>
          <cell r="S475">
            <v>97310.81</v>
          </cell>
          <cell r="T475">
            <v>62468.82</v>
          </cell>
          <cell r="U475">
            <v>3857.82</v>
          </cell>
          <cell r="V475">
            <v>54276.480000000003</v>
          </cell>
          <cell r="W475">
            <v>84947.88</v>
          </cell>
          <cell r="X475">
            <v>216374.35</v>
          </cell>
          <cell r="Y475">
            <v>101262.1</v>
          </cell>
          <cell r="Z475">
            <v>0</v>
          </cell>
          <cell r="AA475">
            <v>418117.74</v>
          </cell>
          <cell r="AB475">
            <v>19294.71</v>
          </cell>
          <cell r="AC475">
            <v>2834720.55</v>
          </cell>
          <cell r="AD475">
            <v>131.94</v>
          </cell>
          <cell r="AE475">
            <v>51472.2</v>
          </cell>
        </row>
        <row r="476">
          <cell r="A476" t="str">
            <v>Рябикова, 22</v>
          </cell>
          <cell r="B476" t="str">
            <v>Рябикова</v>
          </cell>
          <cell r="C476">
            <v>22</v>
          </cell>
          <cell r="D476">
            <v>8232.93</v>
          </cell>
          <cell r="E476">
            <v>544241.04</v>
          </cell>
          <cell r="F476">
            <v>0</v>
          </cell>
          <cell r="G476">
            <v>0</v>
          </cell>
          <cell r="H476">
            <v>544241.04</v>
          </cell>
          <cell r="I476">
            <v>528646.82999999996</v>
          </cell>
          <cell r="J476">
            <v>0</v>
          </cell>
          <cell r="K476">
            <v>0</v>
          </cell>
          <cell r="L476">
            <v>528646.82999999996</v>
          </cell>
          <cell r="M476">
            <v>54424.14</v>
          </cell>
          <cell r="N476">
            <v>10795.76</v>
          </cell>
          <cell r="O476">
            <v>20932.32</v>
          </cell>
          <cell r="P476">
            <v>4506.45</v>
          </cell>
          <cell r="Q476">
            <v>43545.86</v>
          </cell>
          <cell r="R476">
            <v>0</v>
          </cell>
          <cell r="S476">
            <v>34379.97</v>
          </cell>
          <cell r="T476">
            <v>10572.96</v>
          </cell>
          <cell r="U476">
            <v>563.71</v>
          </cell>
          <cell r="V476">
            <v>18296.5</v>
          </cell>
          <cell r="W476">
            <v>13842.48</v>
          </cell>
          <cell r="X476">
            <v>146826.22</v>
          </cell>
          <cell r="Y476">
            <v>24540.65</v>
          </cell>
          <cell r="Z476">
            <v>21382.6</v>
          </cell>
          <cell r="AA476">
            <v>94389.61</v>
          </cell>
          <cell r="AB476">
            <v>25853.77</v>
          </cell>
          <cell r="AC476">
            <v>535460.52</v>
          </cell>
          <cell r="AD476">
            <v>1419.24</v>
          </cell>
          <cell r="AE476">
            <v>10607.52</v>
          </cell>
        </row>
        <row r="477">
          <cell r="A477" t="str">
            <v>Рябикова, 22-а</v>
          </cell>
          <cell r="B477" t="str">
            <v>Рябикова</v>
          </cell>
          <cell r="C477" t="str">
            <v>22-а</v>
          </cell>
          <cell r="D477">
            <v>501878.03</v>
          </cell>
          <cell r="E477">
            <v>3719926.36</v>
          </cell>
          <cell r="F477">
            <v>6607.64</v>
          </cell>
          <cell r="G477">
            <v>0</v>
          </cell>
          <cell r="H477">
            <v>3726534</v>
          </cell>
          <cell r="I477">
            <v>3767492.33</v>
          </cell>
          <cell r="J477">
            <v>2274.9499999999998</v>
          </cell>
          <cell r="K477">
            <v>0</v>
          </cell>
          <cell r="L477">
            <v>3769767.28</v>
          </cell>
          <cell r="M477">
            <v>372653.43</v>
          </cell>
          <cell r="N477">
            <v>171485.66</v>
          </cell>
          <cell r="O477">
            <v>170759.46</v>
          </cell>
          <cell r="P477">
            <v>34619.07</v>
          </cell>
          <cell r="Q477">
            <v>434762.28</v>
          </cell>
          <cell r="R477">
            <v>854688.38</v>
          </cell>
          <cell r="S477">
            <v>97359.26</v>
          </cell>
          <cell r="T477">
            <v>75395.360000000001</v>
          </cell>
          <cell r="U477">
            <v>4758.22</v>
          </cell>
          <cell r="V477">
            <v>73089.899999999994</v>
          </cell>
          <cell r="W477">
            <v>112974.72</v>
          </cell>
          <cell r="X477">
            <v>296616.96000000002</v>
          </cell>
          <cell r="Y477">
            <v>184596.72</v>
          </cell>
          <cell r="Z477">
            <v>0</v>
          </cell>
          <cell r="AA477">
            <v>694602.43</v>
          </cell>
          <cell r="AB477">
            <v>105400.24</v>
          </cell>
          <cell r="AC477">
            <v>3757071.23</v>
          </cell>
          <cell r="AD477">
            <v>514574.08000000002</v>
          </cell>
          <cell r="AE477">
            <v>73309.14</v>
          </cell>
        </row>
        <row r="478">
          <cell r="A478" t="str">
            <v>Рябикова, 23</v>
          </cell>
          <cell r="B478" t="str">
            <v>Рябикова</v>
          </cell>
          <cell r="C478">
            <v>23</v>
          </cell>
          <cell r="D478">
            <v>56479.46</v>
          </cell>
          <cell r="E478">
            <v>304552.78000000003</v>
          </cell>
          <cell r="F478">
            <v>82808.56</v>
          </cell>
          <cell r="G478">
            <v>0</v>
          </cell>
          <cell r="H478">
            <v>387361.34</v>
          </cell>
          <cell r="I478">
            <v>261107.58</v>
          </cell>
          <cell r="J478">
            <v>69937.86</v>
          </cell>
          <cell r="K478">
            <v>0</v>
          </cell>
          <cell r="L478">
            <v>330947.74</v>
          </cell>
          <cell r="M478">
            <v>38736.129999999997</v>
          </cell>
          <cell r="N478">
            <v>8099.36</v>
          </cell>
          <cell r="O478">
            <v>15975.72</v>
          </cell>
          <cell r="P478">
            <v>4163.1000000000004</v>
          </cell>
          <cell r="Q478">
            <v>49987.040000000001</v>
          </cell>
          <cell r="R478">
            <v>0</v>
          </cell>
          <cell r="S478">
            <v>18883.29</v>
          </cell>
          <cell r="T478">
            <v>6618.96</v>
          </cell>
          <cell r="U478">
            <v>1534.38</v>
          </cell>
          <cell r="V478">
            <v>11868.07</v>
          </cell>
          <cell r="W478">
            <v>11511.84</v>
          </cell>
          <cell r="X478">
            <v>94996.46</v>
          </cell>
          <cell r="Y478">
            <v>23160.17</v>
          </cell>
          <cell r="Z478">
            <v>14753.02</v>
          </cell>
          <cell r="AA478">
            <v>94402.43</v>
          </cell>
          <cell r="AB478">
            <v>6505.89</v>
          </cell>
          <cell r="AC478">
            <v>408917.67</v>
          </cell>
          <cell r="AD478">
            <v>-21490.47</v>
          </cell>
          <cell r="AE478">
            <v>7721.81</v>
          </cell>
        </row>
        <row r="479">
          <cell r="A479" t="str">
            <v>Рябикова, 24</v>
          </cell>
          <cell r="B479" t="str">
            <v>Рябикова</v>
          </cell>
          <cell r="C479">
            <v>24</v>
          </cell>
          <cell r="D479">
            <v>-28548.53</v>
          </cell>
          <cell r="E479">
            <v>558941.52</v>
          </cell>
          <cell r="F479">
            <v>0</v>
          </cell>
          <cell r="G479">
            <v>0</v>
          </cell>
          <cell r="H479">
            <v>558941.52</v>
          </cell>
          <cell r="I479">
            <v>489674.08</v>
          </cell>
          <cell r="J479">
            <v>0</v>
          </cell>
          <cell r="K479">
            <v>0</v>
          </cell>
          <cell r="L479">
            <v>487082.48</v>
          </cell>
          <cell r="M479">
            <v>55894.13</v>
          </cell>
          <cell r="N479">
            <v>12147.09</v>
          </cell>
          <cell r="O479">
            <v>20234.64</v>
          </cell>
          <cell r="P479">
            <v>4819.17</v>
          </cell>
          <cell r="Q479">
            <v>55844.62</v>
          </cell>
          <cell r="R479">
            <v>0</v>
          </cell>
          <cell r="S479">
            <v>33460.86</v>
          </cell>
          <cell r="T479">
            <v>9741.66</v>
          </cell>
          <cell r="U479">
            <v>810.57</v>
          </cell>
          <cell r="V479">
            <v>17152.97</v>
          </cell>
          <cell r="W479">
            <v>13380.96</v>
          </cell>
          <cell r="X479">
            <v>139829.85</v>
          </cell>
          <cell r="Y479">
            <v>25959.17</v>
          </cell>
          <cell r="Z479">
            <v>19717.830000000002</v>
          </cell>
          <cell r="AA479">
            <v>85174.79</v>
          </cell>
          <cell r="AB479">
            <v>15838.73</v>
          </cell>
          <cell r="AC479">
            <v>520935.45</v>
          </cell>
          <cell r="AD479">
            <v>-62401.5</v>
          </cell>
          <cell r="AE479">
            <v>10928.41</v>
          </cell>
        </row>
        <row r="480">
          <cell r="A480" t="str">
            <v>Рябикова, 25</v>
          </cell>
          <cell r="B480" t="str">
            <v>Рябикова</v>
          </cell>
          <cell r="C480">
            <v>25</v>
          </cell>
          <cell r="D480">
            <v>13738.56</v>
          </cell>
          <cell r="E480">
            <v>372192.27</v>
          </cell>
          <cell r="F480">
            <v>0</v>
          </cell>
          <cell r="G480">
            <v>0</v>
          </cell>
          <cell r="H480">
            <v>372192.27</v>
          </cell>
          <cell r="I480">
            <v>343062.5</v>
          </cell>
          <cell r="J480">
            <v>0</v>
          </cell>
          <cell r="K480">
            <v>0</v>
          </cell>
          <cell r="L480">
            <v>342745.07</v>
          </cell>
          <cell r="M480">
            <v>37219.22</v>
          </cell>
          <cell r="N480">
            <v>12147.09</v>
          </cell>
          <cell r="O480">
            <v>25206.78</v>
          </cell>
          <cell r="P480">
            <v>5766.95</v>
          </cell>
          <cell r="Q480">
            <v>66080.2</v>
          </cell>
          <cell r="R480">
            <v>0</v>
          </cell>
          <cell r="S480">
            <v>13375.44</v>
          </cell>
          <cell r="T480">
            <v>6854.88</v>
          </cell>
          <cell r="U480">
            <v>2883.31</v>
          </cell>
          <cell r="V480">
            <v>13565.13</v>
          </cell>
          <cell r="W480">
            <v>16674.560000000001</v>
          </cell>
          <cell r="X480">
            <v>42393.599999999999</v>
          </cell>
          <cell r="Y480">
            <v>23775.05</v>
          </cell>
          <cell r="Z480">
            <v>0</v>
          </cell>
          <cell r="AA480">
            <v>92366.9</v>
          </cell>
          <cell r="AB480">
            <v>14163.69</v>
          </cell>
          <cell r="AC480">
            <v>380210.27</v>
          </cell>
          <cell r="AD480">
            <v>-23726.639999999999</v>
          </cell>
          <cell r="AE480">
            <v>7737.47</v>
          </cell>
        </row>
        <row r="481">
          <cell r="A481" t="str">
            <v>Рябикова, 26</v>
          </cell>
          <cell r="B481" t="str">
            <v>Рябикова</v>
          </cell>
          <cell r="C481">
            <v>26</v>
          </cell>
          <cell r="D481">
            <v>20156.330000000002</v>
          </cell>
          <cell r="E481">
            <v>612671.37</v>
          </cell>
          <cell r="F481">
            <v>0</v>
          </cell>
          <cell r="G481">
            <v>0</v>
          </cell>
          <cell r="H481">
            <v>612671.37</v>
          </cell>
          <cell r="I481">
            <v>572100.44999999995</v>
          </cell>
          <cell r="J481">
            <v>0</v>
          </cell>
          <cell r="K481">
            <v>0</v>
          </cell>
          <cell r="L481">
            <v>570073.43000000005</v>
          </cell>
          <cell r="M481">
            <v>61267.13</v>
          </cell>
          <cell r="N481">
            <v>12147.09</v>
          </cell>
          <cell r="O481">
            <v>24601.8</v>
          </cell>
          <cell r="P481">
            <v>6062.78</v>
          </cell>
          <cell r="Q481">
            <v>69901.279999999999</v>
          </cell>
          <cell r="R481">
            <v>0</v>
          </cell>
          <cell r="S481">
            <v>39285.089999999997</v>
          </cell>
          <cell r="T481">
            <v>11401.47</v>
          </cell>
          <cell r="U481">
            <v>628.33000000000004</v>
          </cell>
          <cell r="V481">
            <v>20011.79</v>
          </cell>
          <cell r="W481">
            <v>16268.52</v>
          </cell>
          <cell r="X481">
            <v>135838.44</v>
          </cell>
          <cell r="Y481">
            <v>27050.75</v>
          </cell>
          <cell r="Z481">
            <v>25130.16</v>
          </cell>
          <cell r="AA481">
            <v>110932.52</v>
          </cell>
          <cell r="AB481">
            <v>16023.75</v>
          </cell>
          <cell r="AC481">
            <v>588670.34</v>
          </cell>
          <cell r="AD481">
            <v>1559.42</v>
          </cell>
          <cell r="AE481">
            <v>12119.44</v>
          </cell>
        </row>
        <row r="482">
          <cell r="A482" t="str">
            <v>Рябикова, 27</v>
          </cell>
          <cell r="B482" t="str">
            <v>Рябикова</v>
          </cell>
          <cell r="C482">
            <v>27</v>
          </cell>
          <cell r="D482">
            <v>9909.4</v>
          </cell>
          <cell r="E482">
            <v>482430.89</v>
          </cell>
          <cell r="F482">
            <v>0</v>
          </cell>
          <cell r="G482">
            <v>0</v>
          </cell>
          <cell r="H482">
            <v>482430.89</v>
          </cell>
          <cell r="I482">
            <v>398943.12</v>
          </cell>
          <cell r="J482">
            <v>0</v>
          </cell>
          <cell r="K482">
            <v>0</v>
          </cell>
          <cell r="L482">
            <v>396072.42</v>
          </cell>
          <cell r="M482">
            <v>48243.1</v>
          </cell>
          <cell r="N482">
            <v>12147.09</v>
          </cell>
          <cell r="O482">
            <v>20162.52</v>
          </cell>
          <cell r="P482">
            <v>4766.07</v>
          </cell>
          <cell r="Q482">
            <v>54868.99</v>
          </cell>
          <cell r="R482">
            <v>0</v>
          </cell>
          <cell r="S482">
            <v>22026.19</v>
          </cell>
          <cell r="T482">
            <v>7921.45</v>
          </cell>
          <cell r="U482">
            <v>856.87</v>
          </cell>
          <cell r="V482">
            <v>15095.75</v>
          </cell>
          <cell r="W482">
            <v>13333.2</v>
          </cell>
          <cell r="X482">
            <v>114322.67</v>
          </cell>
          <cell r="Y482">
            <v>24386.23</v>
          </cell>
          <cell r="Z482">
            <v>20596</v>
          </cell>
          <cell r="AA482">
            <v>84604.87</v>
          </cell>
          <cell r="AB482">
            <v>15473.18</v>
          </cell>
          <cell r="AC482">
            <v>468345.81</v>
          </cell>
          <cell r="AD482">
            <v>-62363.99</v>
          </cell>
          <cell r="AE482">
            <v>9541.6299999999992</v>
          </cell>
        </row>
        <row r="483">
          <cell r="A483" t="str">
            <v>Рябикова, 28</v>
          </cell>
          <cell r="B483" t="str">
            <v>Рябикова</v>
          </cell>
          <cell r="C483">
            <v>28</v>
          </cell>
          <cell r="D483">
            <v>36905.360000000001</v>
          </cell>
          <cell r="E483">
            <v>365165.09</v>
          </cell>
          <cell r="F483">
            <v>0</v>
          </cell>
          <cell r="G483">
            <v>0</v>
          </cell>
          <cell r="H483">
            <v>365165.09</v>
          </cell>
          <cell r="I483">
            <v>332646.76</v>
          </cell>
          <cell r="J483">
            <v>0</v>
          </cell>
          <cell r="K483">
            <v>0</v>
          </cell>
          <cell r="L483">
            <v>328853.45</v>
          </cell>
          <cell r="M483">
            <v>36516.54</v>
          </cell>
          <cell r="N483">
            <v>12147.09</v>
          </cell>
          <cell r="O483">
            <v>24782.94</v>
          </cell>
          <cell r="P483">
            <v>5964.86</v>
          </cell>
          <cell r="Q483">
            <v>72394.740000000005</v>
          </cell>
          <cell r="R483">
            <v>0</v>
          </cell>
          <cell r="S483">
            <v>13252.11</v>
          </cell>
          <cell r="T483">
            <v>6577.06</v>
          </cell>
          <cell r="U483">
            <v>627.11</v>
          </cell>
          <cell r="V483">
            <v>13007.65</v>
          </cell>
          <cell r="W483">
            <v>16388.52</v>
          </cell>
          <cell r="X483">
            <v>51950.75</v>
          </cell>
          <cell r="Y483">
            <v>24347.63</v>
          </cell>
          <cell r="Z483">
            <v>0</v>
          </cell>
          <cell r="AA483">
            <v>101942.16</v>
          </cell>
          <cell r="AB483">
            <v>11211.26</v>
          </cell>
          <cell r="AC483">
            <v>398757.08</v>
          </cell>
          <cell r="AD483">
            <v>-32998.269999999997</v>
          </cell>
          <cell r="AE483">
            <v>7646.66</v>
          </cell>
        </row>
        <row r="484">
          <cell r="A484" t="str">
            <v>Рябикова, 29</v>
          </cell>
          <cell r="B484" t="str">
            <v>Рябикова</v>
          </cell>
          <cell r="C484">
            <v>29</v>
          </cell>
          <cell r="D484">
            <v>14384.64</v>
          </cell>
          <cell r="E484">
            <v>598545.11</v>
          </cell>
          <cell r="F484">
            <v>0</v>
          </cell>
          <cell r="G484">
            <v>0</v>
          </cell>
          <cell r="H484">
            <v>598545.11</v>
          </cell>
          <cell r="I484">
            <v>531347.27</v>
          </cell>
          <cell r="J484">
            <v>0</v>
          </cell>
          <cell r="K484">
            <v>0</v>
          </cell>
          <cell r="L484">
            <v>530117.07999999996</v>
          </cell>
          <cell r="M484">
            <v>59854.52</v>
          </cell>
          <cell r="N484">
            <v>12147.09</v>
          </cell>
          <cell r="O484">
            <v>24794.52</v>
          </cell>
          <cell r="P484">
            <v>6203.12</v>
          </cell>
          <cell r="Q484">
            <v>75953.320000000007</v>
          </cell>
          <cell r="R484">
            <v>0</v>
          </cell>
          <cell r="S484">
            <v>37464.39</v>
          </cell>
          <cell r="T484">
            <v>10602.37</v>
          </cell>
          <cell r="U484">
            <v>677.98</v>
          </cell>
          <cell r="V484">
            <v>19409.060000000001</v>
          </cell>
          <cell r="W484">
            <v>16395.759999999998</v>
          </cell>
          <cell r="X484">
            <v>127226.48</v>
          </cell>
          <cell r="Y484">
            <v>26216.38</v>
          </cell>
          <cell r="Z484">
            <v>25329.279999999999</v>
          </cell>
          <cell r="AA484">
            <v>107684.19</v>
          </cell>
          <cell r="AB484">
            <v>20711.53</v>
          </cell>
          <cell r="AC484">
            <v>582560.38</v>
          </cell>
          <cell r="AD484">
            <v>-38058.660000000003</v>
          </cell>
          <cell r="AE484">
            <v>11890.39</v>
          </cell>
        </row>
        <row r="485">
          <cell r="A485" t="str">
            <v>Рябикова, 30</v>
          </cell>
          <cell r="B485" t="str">
            <v>Рябикова</v>
          </cell>
          <cell r="C485">
            <v>30</v>
          </cell>
          <cell r="D485">
            <v>-13705.97</v>
          </cell>
          <cell r="E485">
            <v>229395.08</v>
          </cell>
          <cell r="F485">
            <v>0</v>
          </cell>
          <cell r="G485">
            <v>0</v>
          </cell>
          <cell r="H485">
            <v>229395.08</v>
          </cell>
          <cell r="I485">
            <v>210423.16</v>
          </cell>
          <cell r="J485">
            <v>0</v>
          </cell>
          <cell r="K485">
            <v>0</v>
          </cell>
          <cell r="L485">
            <v>210423.16</v>
          </cell>
          <cell r="M485">
            <v>22939.53</v>
          </cell>
          <cell r="N485">
            <v>5061.6400000000003</v>
          </cell>
          <cell r="O485">
            <v>9957.7199999999993</v>
          </cell>
          <cell r="P485">
            <v>2199.5500000000002</v>
          </cell>
          <cell r="Q485">
            <v>25134.06</v>
          </cell>
          <cell r="R485">
            <v>0</v>
          </cell>
          <cell r="S485">
            <v>16511.32</v>
          </cell>
          <cell r="T485">
            <v>4208.46</v>
          </cell>
          <cell r="U485">
            <v>261.83999999999997</v>
          </cell>
          <cell r="V485">
            <v>7547.87</v>
          </cell>
          <cell r="W485">
            <v>6584.88</v>
          </cell>
          <cell r="X485">
            <v>45591.09</v>
          </cell>
          <cell r="Y485">
            <v>9995.69</v>
          </cell>
          <cell r="Z485">
            <v>9703.4</v>
          </cell>
          <cell r="AA485">
            <v>51756.1</v>
          </cell>
          <cell r="AB485">
            <v>11991.17</v>
          </cell>
          <cell r="AC485">
            <v>233969.32</v>
          </cell>
          <cell r="AD485">
            <v>-37252.129999999997</v>
          </cell>
          <cell r="AE485">
            <v>4525</v>
          </cell>
        </row>
        <row r="486">
          <cell r="A486" t="str">
            <v>Рябикова, 31</v>
          </cell>
          <cell r="B486" t="str">
            <v>Рябикова</v>
          </cell>
          <cell r="C486">
            <v>31</v>
          </cell>
          <cell r="D486">
            <v>8066.19</v>
          </cell>
          <cell r="E486">
            <v>168002.75</v>
          </cell>
          <cell r="F486">
            <v>42379.68</v>
          </cell>
          <cell r="G486">
            <v>0</v>
          </cell>
          <cell r="H486">
            <v>210382.43</v>
          </cell>
          <cell r="I486">
            <v>177158.82</v>
          </cell>
          <cell r="J486">
            <v>51009.83</v>
          </cell>
          <cell r="K486">
            <v>0</v>
          </cell>
          <cell r="L486">
            <v>228168.65</v>
          </cell>
          <cell r="M486">
            <v>21038.240000000002</v>
          </cell>
          <cell r="N486">
            <v>8099.36</v>
          </cell>
          <cell r="O486">
            <v>12091.62</v>
          </cell>
          <cell r="P486">
            <v>2760.47</v>
          </cell>
          <cell r="Q486">
            <v>31249.85</v>
          </cell>
          <cell r="R486">
            <v>0</v>
          </cell>
          <cell r="S486">
            <v>9699.06</v>
          </cell>
          <cell r="T486">
            <v>4563.3599999999997</v>
          </cell>
          <cell r="U486">
            <v>158.87</v>
          </cell>
          <cell r="V486">
            <v>6922.53</v>
          </cell>
          <cell r="W486">
            <v>8350.44</v>
          </cell>
          <cell r="X486">
            <v>31561.41</v>
          </cell>
          <cell r="Y486">
            <v>17114.3</v>
          </cell>
          <cell r="Z486">
            <v>0</v>
          </cell>
          <cell r="AA486">
            <v>64196.57</v>
          </cell>
          <cell r="AB486">
            <v>5620.99</v>
          </cell>
          <cell r="AC486">
            <v>227710.84</v>
          </cell>
          <cell r="AD486">
            <v>8524</v>
          </cell>
          <cell r="AE486">
            <v>4283.7700000000004</v>
          </cell>
        </row>
        <row r="487">
          <cell r="A487" t="str">
            <v>Рябикова, 31-б</v>
          </cell>
          <cell r="B487" t="str">
            <v>Рябикова</v>
          </cell>
          <cell r="C487" t="str">
            <v>31-б</v>
          </cell>
          <cell r="D487">
            <v>5764.2</v>
          </cell>
          <cell r="E487">
            <v>360620.38</v>
          </cell>
          <cell r="F487">
            <v>19379.7</v>
          </cell>
          <cell r="G487">
            <v>0</v>
          </cell>
          <cell r="H487">
            <v>380000.08</v>
          </cell>
          <cell r="I487">
            <v>431306.47</v>
          </cell>
          <cell r="J487">
            <v>24475.67</v>
          </cell>
          <cell r="K487">
            <v>0</v>
          </cell>
          <cell r="L487">
            <v>439407.04</v>
          </cell>
          <cell r="M487">
            <v>38000.07</v>
          </cell>
          <cell r="N487">
            <v>12654.06</v>
          </cell>
          <cell r="O487">
            <v>27550.560000000001</v>
          </cell>
          <cell r="P487">
            <v>9283.98</v>
          </cell>
          <cell r="Q487">
            <v>99793.11</v>
          </cell>
          <cell r="R487">
            <v>0</v>
          </cell>
          <cell r="S487">
            <v>12684.84</v>
          </cell>
          <cell r="T487">
            <v>8788.16</v>
          </cell>
          <cell r="U487">
            <v>1726.1</v>
          </cell>
          <cell r="V487">
            <v>30315.37</v>
          </cell>
          <cell r="W487">
            <v>19174.400000000001</v>
          </cell>
          <cell r="X487">
            <v>52741.19</v>
          </cell>
          <cell r="Y487">
            <v>26569.55</v>
          </cell>
          <cell r="Z487">
            <v>3510.6</v>
          </cell>
          <cell r="AA487">
            <v>104860.95</v>
          </cell>
          <cell r="AB487">
            <v>24481.33</v>
          </cell>
          <cell r="AC487">
            <v>480645.44</v>
          </cell>
          <cell r="AD487">
            <v>-35474.199999999997</v>
          </cell>
          <cell r="AE487">
            <v>8511.17</v>
          </cell>
        </row>
        <row r="488">
          <cell r="A488" t="str">
            <v>Рябикова, 31-в</v>
          </cell>
          <cell r="B488" t="str">
            <v>Рябикова</v>
          </cell>
          <cell r="C488" t="str">
            <v>31-в</v>
          </cell>
          <cell r="D488">
            <v>-1649.18</v>
          </cell>
          <cell r="E488">
            <v>516882.84</v>
          </cell>
          <cell r="F488">
            <v>0</v>
          </cell>
          <cell r="G488">
            <v>0</v>
          </cell>
          <cell r="H488">
            <v>516882.84</v>
          </cell>
          <cell r="I488">
            <v>417113.52</v>
          </cell>
          <cell r="J488">
            <v>0</v>
          </cell>
          <cell r="K488">
            <v>0</v>
          </cell>
          <cell r="L488">
            <v>414978.42</v>
          </cell>
          <cell r="M488">
            <v>51688.31</v>
          </cell>
          <cell r="N488">
            <v>12654.06</v>
          </cell>
          <cell r="O488">
            <v>29223.54</v>
          </cell>
          <cell r="P488">
            <v>9927.7800000000007</v>
          </cell>
          <cell r="Q488">
            <v>115200.92</v>
          </cell>
          <cell r="R488">
            <v>0</v>
          </cell>
          <cell r="S488">
            <v>17356.91</v>
          </cell>
          <cell r="T488">
            <v>8299.57</v>
          </cell>
          <cell r="U488">
            <v>1449.29</v>
          </cell>
          <cell r="V488">
            <v>29769.99</v>
          </cell>
          <cell r="W488">
            <v>20175</v>
          </cell>
          <cell r="X488">
            <v>46091.73</v>
          </cell>
          <cell r="Y488">
            <v>26648.29</v>
          </cell>
          <cell r="Z488">
            <v>31210.16</v>
          </cell>
          <cell r="AA488">
            <v>94027.41</v>
          </cell>
          <cell r="AB488">
            <v>21436.74</v>
          </cell>
          <cell r="AC488">
            <v>526250.64</v>
          </cell>
          <cell r="AD488">
            <v>-112921.4</v>
          </cell>
          <cell r="AE488">
            <v>11090.94</v>
          </cell>
        </row>
        <row r="489">
          <cell r="A489" t="str">
            <v>Рябикова, 31-н</v>
          </cell>
          <cell r="B489" t="str">
            <v>Рябикова</v>
          </cell>
          <cell r="C489" t="str">
            <v>31-н</v>
          </cell>
          <cell r="D489">
            <v>-2759.4</v>
          </cell>
          <cell r="E489">
            <v>532038.39</v>
          </cell>
          <cell r="F489">
            <v>0</v>
          </cell>
          <cell r="G489">
            <v>0</v>
          </cell>
          <cell r="H489">
            <v>532038.39</v>
          </cell>
          <cell r="I489">
            <v>501921.72</v>
          </cell>
          <cell r="J489">
            <v>0</v>
          </cell>
          <cell r="K489">
            <v>0</v>
          </cell>
          <cell r="L489">
            <v>501921.72</v>
          </cell>
          <cell r="M489">
            <v>53203.87</v>
          </cell>
          <cell r="N489">
            <v>12147.09</v>
          </cell>
          <cell r="O489">
            <v>20153.400000000001</v>
          </cell>
          <cell r="P489">
            <v>4903.8100000000004</v>
          </cell>
          <cell r="Q489">
            <v>57795.7</v>
          </cell>
          <cell r="R489">
            <v>0</v>
          </cell>
          <cell r="S489">
            <v>33360.6</v>
          </cell>
          <cell r="T489">
            <v>10038.44</v>
          </cell>
          <cell r="U489">
            <v>201.81</v>
          </cell>
          <cell r="V489">
            <v>17105.91</v>
          </cell>
          <cell r="W489">
            <v>13327.32</v>
          </cell>
          <cell r="X489">
            <v>126805.6</v>
          </cell>
          <cell r="Y489">
            <v>27244.36</v>
          </cell>
          <cell r="Z489">
            <v>20586.88</v>
          </cell>
          <cell r="AA489">
            <v>90590.13</v>
          </cell>
          <cell r="AB489">
            <v>18944.52</v>
          </cell>
          <cell r="AC489">
            <v>516868.84</v>
          </cell>
          <cell r="AD489">
            <v>-17706.52</v>
          </cell>
          <cell r="AE489">
            <v>10459.4</v>
          </cell>
        </row>
        <row r="490">
          <cell r="A490" t="str">
            <v>Рябикова, 32</v>
          </cell>
          <cell r="B490" t="str">
            <v>Рябикова</v>
          </cell>
          <cell r="C490">
            <v>32</v>
          </cell>
          <cell r="D490">
            <v>-7745.14</v>
          </cell>
          <cell r="E490">
            <v>578981.22</v>
          </cell>
          <cell r="F490">
            <v>0</v>
          </cell>
          <cell r="G490">
            <v>0</v>
          </cell>
          <cell r="H490">
            <v>578981.22</v>
          </cell>
          <cell r="I490">
            <v>504106.66</v>
          </cell>
          <cell r="J490">
            <v>0</v>
          </cell>
          <cell r="K490">
            <v>0</v>
          </cell>
          <cell r="L490">
            <v>504106.66</v>
          </cell>
          <cell r="M490">
            <v>57898.12</v>
          </cell>
          <cell r="N490">
            <v>10123.24</v>
          </cell>
          <cell r="O490">
            <v>24627.06</v>
          </cell>
          <cell r="P490">
            <v>5538.9</v>
          </cell>
          <cell r="Q490">
            <v>65017.93</v>
          </cell>
          <cell r="R490">
            <v>0</v>
          </cell>
          <cell r="S490">
            <v>35229.519999999997</v>
          </cell>
          <cell r="T490">
            <v>10082.129999999999</v>
          </cell>
          <cell r="U490">
            <v>1050.73</v>
          </cell>
          <cell r="V490">
            <v>18805.22</v>
          </cell>
          <cell r="W490">
            <v>16288.44</v>
          </cell>
          <cell r="X490">
            <v>134215.54999999999</v>
          </cell>
          <cell r="Y490">
            <v>28138.77</v>
          </cell>
          <cell r="Z490">
            <v>25150.68</v>
          </cell>
          <cell r="AA490">
            <v>123845.91</v>
          </cell>
          <cell r="AB490">
            <v>11555.57</v>
          </cell>
          <cell r="AC490">
            <v>578986.43999999994</v>
          </cell>
          <cell r="AD490">
            <v>-82624.92</v>
          </cell>
          <cell r="AE490">
            <v>11418.67</v>
          </cell>
        </row>
        <row r="491">
          <cell r="A491" t="str">
            <v>Рябикова, 32-а</v>
          </cell>
          <cell r="B491" t="str">
            <v>Рябикова</v>
          </cell>
          <cell r="C491" t="str">
            <v>32-а</v>
          </cell>
          <cell r="D491">
            <v>75.16</v>
          </cell>
          <cell r="E491">
            <v>295196.78000000003</v>
          </cell>
          <cell r="F491">
            <v>0</v>
          </cell>
          <cell r="G491">
            <v>0</v>
          </cell>
          <cell r="H491">
            <v>295196.78000000003</v>
          </cell>
          <cell r="I491">
            <v>285940.55</v>
          </cell>
          <cell r="J491">
            <v>0</v>
          </cell>
          <cell r="K491">
            <v>0</v>
          </cell>
          <cell r="L491">
            <v>285940.55</v>
          </cell>
          <cell r="M491">
            <v>29519.69</v>
          </cell>
          <cell r="N491">
            <v>12147.09</v>
          </cell>
          <cell r="O491">
            <v>19935.48</v>
          </cell>
          <cell r="P491">
            <v>4855.93</v>
          </cell>
          <cell r="Q491">
            <v>56503.87</v>
          </cell>
          <cell r="R491">
            <v>0</v>
          </cell>
          <cell r="S491">
            <v>11968.41</v>
          </cell>
          <cell r="T491">
            <v>5718.82</v>
          </cell>
          <cell r="U491">
            <v>969</v>
          </cell>
          <cell r="V491">
            <v>11335.23</v>
          </cell>
          <cell r="W491">
            <v>13183.2</v>
          </cell>
          <cell r="X491">
            <v>34988.26</v>
          </cell>
          <cell r="Y491">
            <v>21185.65</v>
          </cell>
          <cell r="Z491">
            <v>0</v>
          </cell>
          <cell r="AA491">
            <v>75985.86</v>
          </cell>
          <cell r="AB491">
            <v>8886.34</v>
          </cell>
          <cell r="AC491">
            <v>313370.45</v>
          </cell>
          <cell r="AD491">
            <v>-27354.74</v>
          </cell>
          <cell r="AE491">
            <v>6187.62</v>
          </cell>
        </row>
        <row r="492">
          <cell r="A492" t="str">
            <v>Рябикова, 32-б</v>
          </cell>
          <cell r="B492" t="str">
            <v>Рябикова</v>
          </cell>
          <cell r="C492" t="str">
            <v>32-б</v>
          </cell>
          <cell r="D492">
            <v>46157.97</v>
          </cell>
          <cell r="E492">
            <v>291828.74</v>
          </cell>
          <cell r="F492">
            <v>19749.330000000002</v>
          </cell>
          <cell r="G492">
            <v>0</v>
          </cell>
          <cell r="H492">
            <v>311578.07</v>
          </cell>
          <cell r="I492">
            <v>277245.53999999998</v>
          </cell>
          <cell r="J492">
            <v>14633.52</v>
          </cell>
          <cell r="K492">
            <v>0</v>
          </cell>
          <cell r="L492">
            <v>282882.73</v>
          </cell>
          <cell r="M492">
            <v>31157.79</v>
          </cell>
          <cell r="N492">
            <v>12147.09</v>
          </cell>
          <cell r="O492">
            <v>20115.599999999999</v>
          </cell>
          <cell r="P492">
            <v>5068.16</v>
          </cell>
          <cell r="Q492">
            <v>56675.59</v>
          </cell>
          <cell r="R492">
            <v>0</v>
          </cell>
          <cell r="S492">
            <v>11936.37</v>
          </cell>
          <cell r="T492">
            <v>5657.68</v>
          </cell>
          <cell r="U492">
            <v>516.20000000000005</v>
          </cell>
          <cell r="V492">
            <v>11382.29</v>
          </cell>
          <cell r="W492">
            <v>13453.44</v>
          </cell>
          <cell r="X492">
            <v>44872.66</v>
          </cell>
          <cell r="Y492">
            <v>25679.8</v>
          </cell>
          <cell r="Z492">
            <v>0</v>
          </cell>
          <cell r="AA492">
            <v>90646.45</v>
          </cell>
          <cell r="AB492">
            <v>11053.52</v>
          </cell>
          <cell r="AC492">
            <v>346883.3</v>
          </cell>
          <cell r="AD492">
            <v>-17842.599999999999</v>
          </cell>
          <cell r="AE492">
            <v>6520.66</v>
          </cell>
        </row>
        <row r="493">
          <cell r="A493" t="str">
            <v>Рябикова, 33</v>
          </cell>
          <cell r="B493" t="str">
            <v>Рябикова</v>
          </cell>
          <cell r="C493">
            <v>33</v>
          </cell>
          <cell r="D493">
            <v>23084.48</v>
          </cell>
          <cell r="E493">
            <v>331164.15000000002</v>
          </cell>
          <cell r="F493">
            <v>0</v>
          </cell>
          <cell r="G493">
            <v>0</v>
          </cell>
          <cell r="H493">
            <v>331164.15000000002</v>
          </cell>
          <cell r="I493">
            <v>356226.6</v>
          </cell>
          <cell r="J493">
            <v>0</v>
          </cell>
          <cell r="K493">
            <v>0</v>
          </cell>
          <cell r="L493">
            <v>356226.6</v>
          </cell>
          <cell r="M493">
            <v>33116.44</v>
          </cell>
          <cell r="N493">
            <v>10795.76</v>
          </cell>
          <cell r="O493">
            <v>23089.74</v>
          </cell>
          <cell r="P493">
            <v>5048.3999999999996</v>
          </cell>
          <cell r="Q493">
            <v>55840.39</v>
          </cell>
          <cell r="R493">
            <v>0</v>
          </cell>
          <cell r="S493">
            <v>35142.230000000003</v>
          </cell>
          <cell r="T493">
            <v>7124.54</v>
          </cell>
          <cell r="U493">
            <v>380.24</v>
          </cell>
          <cell r="V493">
            <v>16102.13</v>
          </cell>
          <cell r="W493">
            <v>15268.68</v>
          </cell>
          <cell r="X493">
            <v>81206.880000000005</v>
          </cell>
          <cell r="Y493">
            <v>18219.3</v>
          </cell>
          <cell r="Z493">
            <v>23585.84</v>
          </cell>
          <cell r="AA493">
            <v>72193.289999999994</v>
          </cell>
          <cell r="AB493">
            <v>14534.97</v>
          </cell>
          <cell r="AC493">
            <v>418518.49</v>
          </cell>
          <cell r="AD493">
            <v>-39207.410000000003</v>
          </cell>
          <cell r="AE493">
            <v>6869.66</v>
          </cell>
        </row>
        <row r="494">
          <cell r="A494" t="str">
            <v>Рябикова, 34</v>
          </cell>
          <cell r="B494" t="str">
            <v>Рябикова</v>
          </cell>
          <cell r="C494">
            <v>34</v>
          </cell>
          <cell r="D494">
            <v>82.75</v>
          </cell>
          <cell r="E494">
            <v>293807.75</v>
          </cell>
          <cell r="F494">
            <v>0</v>
          </cell>
          <cell r="G494">
            <v>0</v>
          </cell>
          <cell r="H494">
            <v>293807.75</v>
          </cell>
          <cell r="I494">
            <v>258726.39</v>
          </cell>
          <cell r="J494">
            <v>0</v>
          </cell>
          <cell r="K494">
            <v>0</v>
          </cell>
          <cell r="L494">
            <v>258723.46</v>
          </cell>
          <cell r="M494">
            <v>29380.75</v>
          </cell>
          <cell r="N494">
            <v>7910.78</v>
          </cell>
          <cell r="O494">
            <v>15296.04</v>
          </cell>
          <cell r="P494">
            <v>3572.18</v>
          </cell>
          <cell r="Q494">
            <v>40613.65</v>
          </cell>
          <cell r="R494">
            <v>0</v>
          </cell>
          <cell r="S494">
            <v>14875.35</v>
          </cell>
          <cell r="T494">
            <v>5174.49</v>
          </cell>
          <cell r="U494">
            <v>460.74</v>
          </cell>
          <cell r="V494">
            <v>10039.25</v>
          </cell>
          <cell r="W494">
            <v>10115.200000000001</v>
          </cell>
          <cell r="X494">
            <v>61962.400000000001</v>
          </cell>
          <cell r="Y494">
            <v>18163.2</v>
          </cell>
          <cell r="Z494">
            <v>1870.87</v>
          </cell>
          <cell r="AA494">
            <v>64669.98</v>
          </cell>
          <cell r="AB494">
            <v>7364.91</v>
          </cell>
          <cell r="AC494">
            <v>297401.28000000003</v>
          </cell>
          <cell r="AD494">
            <v>-38595.07</v>
          </cell>
          <cell r="AE494">
            <v>5931.49</v>
          </cell>
        </row>
        <row r="495">
          <cell r="A495" t="str">
            <v>Рябикова, 34-а</v>
          </cell>
          <cell r="B495" t="str">
            <v>Рябикова</v>
          </cell>
          <cell r="C495" t="str">
            <v>34-а</v>
          </cell>
          <cell r="D495">
            <v>23240.71</v>
          </cell>
          <cell r="E495">
            <v>363986.54</v>
          </cell>
          <cell r="F495">
            <v>0</v>
          </cell>
          <cell r="G495">
            <v>0</v>
          </cell>
          <cell r="H495">
            <v>363986.54</v>
          </cell>
          <cell r="I495">
            <v>365025.84</v>
          </cell>
          <cell r="J495">
            <v>0</v>
          </cell>
          <cell r="K495">
            <v>0</v>
          </cell>
          <cell r="L495">
            <v>357167.23</v>
          </cell>
          <cell r="M495">
            <v>36398.68</v>
          </cell>
          <cell r="N495">
            <v>195.27</v>
          </cell>
          <cell r="O495">
            <v>24698.639999999999</v>
          </cell>
          <cell r="P495">
            <v>5796.69</v>
          </cell>
          <cell r="Q495">
            <v>71413.8</v>
          </cell>
          <cell r="R495">
            <v>0</v>
          </cell>
          <cell r="S495">
            <v>13230.48</v>
          </cell>
          <cell r="T495">
            <v>7143.33</v>
          </cell>
          <cell r="U495">
            <v>633.37</v>
          </cell>
          <cell r="V495">
            <v>13007.65</v>
          </cell>
          <cell r="W495">
            <v>16332.96</v>
          </cell>
          <cell r="X495">
            <v>46516.24</v>
          </cell>
          <cell r="Y495">
            <v>24769.95</v>
          </cell>
          <cell r="Z495">
            <v>0</v>
          </cell>
          <cell r="AA495">
            <v>99566.81</v>
          </cell>
          <cell r="AB495">
            <v>23919.1</v>
          </cell>
          <cell r="AC495">
            <v>391218.16</v>
          </cell>
          <cell r="AD495">
            <v>-10810.22</v>
          </cell>
          <cell r="AE495">
            <v>7595.19</v>
          </cell>
        </row>
        <row r="496">
          <cell r="A496" t="str">
            <v>Рябикова, 36</v>
          </cell>
          <cell r="B496" t="str">
            <v>Рябикова</v>
          </cell>
          <cell r="C496">
            <v>36</v>
          </cell>
          <cell r="D496">
            <v>56160.97</v>
          </cell>
          <cell r="E496">
            <v>702272.08</v>
          </cell>
          <cell r="F496">
            <v>26621.18</v>
          </cell>
          <cell r="G496">
            <v>0</v>
          </cell>
          <cell r="H496">
            <v>728893.26</v>
          </cell>
          <cell r="I496">
            <v>690687.12</v>
          </cell>
          <cell r="J496">
            <v>28478.67</v>
          </cell>
          <cell r="K496">
            <v>0</v>
          </cell>
          <cell r="L496">
            <v>717773.9</v>
          </cell>
          <cell r="M496">
            <v>72889.350000000006</v>
          </cell>
          <cell r="N496">
            <v>9844.5400000000009</v>
          </cell>
          <cell r="O496">
            <v>23625.18</v>
          </cell>
          <cell r="P496">
            <v>5365.1</v>
          </cell>
          <cell r="Q496">
            <v>62481.7</v>
          </cell>
          <cell r="R496">
            <v>0</v>
          </cell>
          <cell r="S496">
            <v>35727.35</v>
          </cell>
          <cell r="T496">
            <v>14355.48</v>
          </cell>
          <cell r="U496">
            <v>194.31</v>
          </cell>
          <cell r="V496">
            <v>18048.11</v>
          </cell>
          <cell r="W496">
            <v>15732.2</v>
          </cell>
          <cell r="X496">
            <v>264635.84000000003</v>
          </cell>
          <cell r="Y496">
            <v>29815.54</v>
          </cell>
          <cell r="Z496">
            <v>23899.72</v>
          </cell>
          <cell r="AA496">
            <v>111570.57</v>
          </cell>
          <cell r="AB496">
            <v>11021.76</v>
          </cell>
          <cell r="AC496">
            <v>713292.61</v>
          </cell>
          <cell r="AD496">
            <v>60642.26</v>
          </cell>
          <cell r="AE496">
            <v>14085.86</v>
          </cell>
        </row>
        <row r="497">
          <cell r="A497" t="str">
            <v>Рябикова, 37</v>
          </cell>
          <cell r="B497" t="str">
            <v>Рябикова</v>
          </cell>
          <cell r="C497">
            <v>37</v>
          </cell>
          <cell r="D497">
            <v>-1945.16</v>
          </cell>
          <cell r="E497">
            <v>304775.77</v>
          </cell>
          <cell r="F497">
            <v>0</v>
          </cell>
          <cell r="G497">
            <v>0</v>
          </cell>
          <cell r="H497">
            <v>304775.77</v>
          </cell>
          <cell r="I497">
            <v>303427.75</v>
          </cell>
          <cell r="J497">
            <v>0</v>
          </cell>
          <cell r="K497">
            <v>0</v>
          </cell>
          <cell r="L497">
            <v>303427.75</v>
          </cell>
          <cell r="M497">
            <v>30477.56</v>
          </cell>
          <cell r="N497">
            <v>2010.36</v>
          </cell>
          <cell r="O497">
            <v>15685.68</v>
          </cell>
          <cell r="P497">
            <v>3595.86</v>
          </cell>
          <cell r="Q497">
            <v>38269.15</v>
          </cell>
          <cell r="R497">
            <v>0</v>
          </cell>
          <cell r="S497">
            <v>24881.97</v>
          </cell>
          <cell r="T497">
            <v>6068.56</v>
          </cell>
          <cell r="U497">
            <v>477.85</v>
          </cell>
          <cell r="V497">
            <v>12911.21</v>
          </cell>
          <cell r="W497">
            <v>10372.799999999999</v>
          </cell>
          <cell r="X497">
            <v>58944.11</v>
          </cell>
          <cell r="Y497">
            <v>16877.73</v>
          </cell>
          <cell r="Z497">
            <v>15285.17</v>
          </cell>
          <cell r="AA497">
            <v>68204.639999999999</v>
          </cell>
          <cell r="AB497">
            <v>8129.84</v>
          </cell>
          <cell r="AC497">
            <v>318325.71999999997</v>
          </cell>
          <cell r="AD497">
            <v>-16843.13</v>
          </cell>
          <cell r="AE497">
            <v>6133.23</v>
          </cell>
        </row>
        <row r="498">
          <cell r="A498" t="str">
            <v>Рябикова, 39</v>
          </cell>
          <cell r="B498" t="str">
            <v>Рябикова</v>
          </cell>
          <cell r="C498">
            <v>39</v>
          </cell>
          <cell r="D498">
            <v>24248.19</v>
          </cell>
          <cell r="E498">
            <v>500338.66</v>
          </cell>
          <cell r="F498">
            <v>0</v>
          </cell>
          <cell r="G498">
            <v>0</v>
          </cell>
          <cell r="H498">
            <v>500338.66</v>
          </cell>
          <cell r="I498">
            <v>489325.33</v>
          </cell>
          <cell r="J498">
            <v>0</v>
          </cell>
          <cell r="K498">
            <v>0</v>
          </cell>
          <cell r="L498">
            <v>484356.79</v>
          </cell>
          <cell r="M498">
            <v>50033.85</v>
          </cell>
          <cell r="N498">
            <v>10795.76</v>
          </cell>
          <cell r="O498">
            <v>22948.560000000001</v>
          </cell>
          <cell r="P498">
            <v>5159.8</v>
          </cell>
          <cell r="Q498">
            <v>57990.27</v>
          </cell>
          <cell r="R498">
            <v>0</v>
          </cell>
          <cell r="S498">
            <v>29325.46</v>
          </cell>
          <cell r="T498">
            <v>9687.14</v>
          </cell>
          <cell r="U498">
            <v>644.22</v>
          </cell>
          <cell r="V498">
            <v>16353.73</v>
          </cell>
          <cell r="W498">
            <v>15175.6</v>
          </cell>
          <cell r="X498">
            <v>123322.55</v>
          </cell>
          <cell r="Y498">
            <v>27997.73</v>
          </cell>
          <cell r="Z498">
            <v>23442.21</v>
          </cell>
          <cell r="AA498">
            <v>101935.3</v>
          </cell>
          <cell r="AB498">
            <v>12899.34</v>
          </cell>
          <cell r="AC498">
            <v>517646.35</v>
          </cell>
          <cell r="AD498">
            <v>-9041.3700000000008</v>
          </cell>
          <cell r="AE498">
            <v>9934.83</v>
          </cell>
        </row>
        <row r="499">
          <cell r="A499" t="str">
            <v>Рябикова, 40</v>
          </cell>
          <cell r="B499" t="str">
            <v>Рябикова</v>
          </cell>
          <cell r="C499">
            <v>40</v>
          </cell>
          <cell r="D499">
            <v>18597.400000000001</v>
          </cell>
          <cell r="E499">
            <v>343561.22</v>
          </cell>
          <cell r="F499">
            <v>0</v>
          </cell>
          <cell r="G499">
            <v>0</v>
          </cell>
          <cell r="H499">
            <v>343561.22</v>
          </cell>
          <cell r="I499">
            <v>313639.33</v>
          </cell>
          <cell r="J499">
            <v>0</v>
          </cell>
          <cell r="K499">
            <v>0</v>
          </cell>
          <cell r="L499">
            <v>313639.33</v>
          </cell>
          <cell r="M499">
            <v>34356.14</v>
          </cell>
          <cell r="N499">
            <v>8099.36</v>
          </cell>
          <cell r="O499">
            <v>15334.74</v>
          </cell>
          <cell r="P499">
            <v>3905.79</v>
          </cell>
          <cell r="Q499">
            <v>45886.080000000002</v>
          </cell>
          <cell r="R499">
            <v>0</v>
          </cell>
          <cell r="S499">
            <v>27007.83</v>
          </cell>
          <cell r="T499">
            <v>6272.78</v>
          </cell>
          <cell r="U499">
            <v>610.45000000000005</v>
          </cell>
          <cell r="V499">
            <v>13886.59</v>
          </cell>
          <cell r="W499">
            <v>10140.6</v>
          </cell>
          <cell r="X499">
            <v>44276.49</v>
          </cell>
          <cell r="Y499">
            <v>20348.849999999999</v>
          </cell>
          <cell r="Z499">
            <v>14942.97</v>
          </cell>
          <cell r="AA499">
            <v>69806.210000000006</v>
          </cell>
          <cell r="AB499">
            <v>12167.41</v>
          </cell>
          <cell r="AC499">
            <v>333929.40999999997</v>
          </cell>
          <cell r="AD499">
            <v>-1692.68</v>
          </cell>
          <cell r="AE499">
            <v>6887.12</v>
          </cell>
        </row>
        <row r="500">
          <cell r="A500" t="str">
            <v>Рябикова, 41</v>
          </cell>
          <cell r="B500" t="str">
            <v>Рябикова</v>
          </cell>
          <cell r="C500">
            <v>41</v>
          </cell>
          <cell r="D500">
            <v>21225.79</v>
          </cell>
          <cell r="E500">
            <v>531474.72</v>
          </cell>
          <cell r="F500">
            <v>0</v>
          </cell>
          <cell r="G500">
            <v>0</v>
          </cell>
          <cell r="H500">
            <v>531474.72</v>
          </cell>
          <cell r="I500">
            <v>505245.1</v>
          </cell>
          <cell r="J500">
            <v>0</v>
          </cell>
          <cell r="K500">
            <v>0</v>
          </cell>
          <cell r="L500">
            <v>503224.88</v>
          </cell>
          <cell r="M500">
            <v>53147.47</v>
          </cell>
          <cell r="N500">
            <v>16199.5</v>
          </cell>
          <cell r="O500">
            <v>30550.98</v>
          </cell>
          <cell r="P500">
            <v>7780.19</v>
          </cell>
          <cell r="Q500">
            <v>93065.76</v>
          </cell>
          <cell r="R500">
            <v>0</v>
          </cell>
          <cell r="S500">
            <v>51286.28</v>
          </cell>
          <cell r="T500">
            <v>10064.49</v>
          </cell>
          <cell r="U500">
            <v>765.51</v>
          </cell>
          <cell r="V500">
            <v>26986.3</v>
          </cell>
          <cell r="W500">
            <v>20202.96</v>
          </cell>
          <cell r="X500">
            <v>75575.94</v>
          </cell>
          <cell r="Y500">
            <v>23154.560000000001</v>
          </cell>
          <cell r="Z500">
            <v>29770.67</v>
          </cell>
          <cell r="AA500">
            <v>128606.57</v>
          </cell>
          <cell r="AB500">
            <v>18381.830000000002</v>
          </cell>
          <cell r="AC500">
            <v>596505.93999999994</v>
          </cell>
          <cell r="AD500">
            <v>-72055.27</v>
          </cell>
          <cell r="AE500">
            <v>10966.93</v>
          </cell>
        </row>
        <row r="501">
          <cell r="A501" t="str">
            <v>Рябикова, 42</v>
          </cell>
          <cell r="B501" t="str">
            <v>Рябикова</v>
          </cell>
          <cell r="C501">
            <v>42</v>
          </cell>
          <cell r="D501">
            <v>49686.42</v>
          </cell>
          <cell r="E501">
            <v>697632.69</v>
          </cell>
          <cell r="F501">
            <v>66501.179999999993</v>
          </cell>
          <cell r="G501">
            <v>0</v>
          </cell>
          <cell r="H501">
            <v>764133.87</v>
          </cell>
          <cell r="I501">
            <v>650311.81000000006</v>
          </cell>
          <cell r="J501">
            <v>56273.07</v>
          </cell>
          <cell r="K501">
            <v>0</v>
          </cell>
          <cell r="L501">
            <v>695323.69</v>
          </cell>
          <cell r="M501">
            <v>76413.37</v>
          </cell>
          <cell r="N501">
            <v>12147.09</v>
          </cell>
          <cell r="O501">
            <v>29454.48</v>
          </cell>
          <cell r="P501">
            <v>6208.19</v>
          </cell>
          <cell r="Q501">
            <v>71069.97</v>
          </cell>
          <cell r="R501">
            <v>0</v>
          </cell>
          <cell r="S501">
            <v>47288.85</v>
          </cell>
          <cell r="T501">
            <v>13906.49</v>
          </cell>
          <cell r="U501">
            <v>954.79</v>
          </cell>
          <cell r="V501">
            <v>23230.77</v>
          </cell>
          <cell r="W501">
            <v>19630.64</v>
          </cell>
          <cell r="X501">
            <v>238401.83</v>
          </cell>
          <cell r="Y501">
            <v>21229.89</v>
          </cell>
          <cell r="Z501">
            <v>29456.84</v>
          </cell>
          <cell r="AA501">
            <v>142464.07</v>
          </cell>
          <cell r="AB501">
            <v>19158.96</v>
          </cell>
          <cell r="AC501">
            <v>765888.13</v>
          </cell>
          <cell r="AD501">
            <v>-20878.02</v>
          </cell>
          <cell r="AE501">
            <v>14871.9</v>
          </cell>
        </row>
        <row r="502">
          <cell r="A502" t="str">
            <v>Рябикова, 46</v>
          </cell>
          <cell r="B502" t="str">
            <v>Рябикова</v>
          </cell>
          <cell r="C502">
            <v>46</v>
          </cell>
          <cell r="D502">
            <v>-11045.4</v>
          </cell>
          <cell r="E502">
            <v>366328.37</v>
          </cell>
          <cell r="F502">
            <v>0</v>
          </cell>
          <cell r="G502">
            <v>0</v>
          </cell>
          <cell r="H502">
            <v>366328.37</v>
          </cell>
          <cell r="I502">
            <v>361790.64</v>
          </cell>
          <cell r="J502">
            <v>0</v>
          </cell>
          <cell r="K502">
            <v>0</v>
          </cell>
          <cell r="L502">
            <v>360225.43</v>
          </cell>
          <cell r="M502">
            <v>36632.83</v>
          </cell>
          <cell r="N502">
            <v>6076.3</v>
          </cell>
          <cell r="O502">
            <v>12494.76</v>
          </cell>
          <cell r="P502">
            <v>2421.13</v>
          </cell>
          <cell r="Q502">
            <v>28510.85</v>
          </cell>
          <cell r="R502">
            <v>0</v>
          </cell>
          <cell r="S502">
            <v>23220.36</v>
          </cell>
          <cell r="T502">
            <v>7204.52</v>
          </cell>
          <cell r="U502">
            <v>329.82</v>
          </cell>
          <cell r="V502">
            <v>8576.48</v>
          </cell>
          <cell r="W502">
            <v>8262.6</v>
          </cell>
          <cell r="X502">
            <v>119183.56</v>
          </cell>
          <cell r="Y502">
            <v>14617.02</v>
          </cell>
          <cell r="Z502">
            <v>12175.65</v>
          </cell>
          <cell r="AA502">
            <v>56724.02</v>
          </cell>
          <cell r="AB502">
            <v>8744.14</v>
          </cell>
          <cell r="AC502">
            <v>352203.77</v>
          </cell>
          <cell r="AD502">
            <v>-3023.74</v>
          </cell>
          <cell r="AE502">
            <v>7029.73</v>
          </cell>
        </row>
        <row r="503">
          <cell r="A503" t="str">
            <v>Рябикова, 49</v>
          </cell>
          <cell r="B503" t="str">
            <v>Рябикова</v>
          </cell>
          <cell r="C503">
            <v>49</v>
          </cell>
          <cell r="D503">
            <v>-5526.23</v>
          </cell>
          <cell r="E503">
            <v>490590.92</v>
          </cell>
          <cell r="F503">
            <v>0</v>
          </cell>
          <cell r="G503">
            <v>0</v>
          </cell>
          <cell r="H503">
            <v>490590.92</v>
          </cell>
          <cell r="I503">
            <v>430050.71</v>
          </cell>
          <cell r="J503">
            <v>0</v>
          </cell>
          <cell r="K503">
            <v>0</v>
          </cell>
          <cell r="L503">
            <v>429151.67</v>
          </cell>
          <cell r="M503">
            <v>49059.09</v>
          </cell>
          <cell r="N503">
            <v>8099.36</v>
          </cell>
          <cell r="O503">
            <v>16938.18</v>
          </cell>
          <cell r="P503">
            <v>3403.75</v>
          </cell>
          <cell r="Q503">
            <v>37878.730000000003</v>
          </cell>
          <cell r="R503">
            <v>0</v>
          </cell>
          <cell r="S503">
            <v>29066.37</v>
          </cell>
          <cell r="T503">
            <v>8583.0300000000007</v>
          </cell>
          <cell r="U503">
            <v>470.36</v>
          </cell>
          <cell r="V503">
            <v>13675.3</v>
          </cell>
          <cell r="W503">
            <v>11201.24</v>
          </cell>
          <cell r="X503">
            <v>147818.6</v>
          </cell>
          <cell r="Y503">
            <v>21888.720000000001</v>
          </cell>
          <cell r="Z503">
            <v>16505.349999999999</v>
          </cell>
          <cell r="AA503">
            <v>89481.81</v>
          </cell>
          <cell r="AB503">
            <v>11623.21</v>
          </cell>
          <cell r="AC503">
            <v>475136.43</v>
          </cell>
          <cell r="AD503">
            <v>-51510.99</v>
          </cell>
          <cell r="AE503">
            <v>9443.33</v>
          </cell>
        </row>
        <row r="504">
          <cell r="A504" t="str">
            <v>Рябикова, 50</v>
          </cell>
          <cell r="B504" t="str">
            <v>Рябикова</v>
          </cell>
          <cell r="C504">
            <v>50</v>
          </cell>
          <cell r="D504">
            <v>5132.51</v>
          </cell>
          <cell r="E504">
            <v>600955.46</v>
          </cell>
          <cell r="F504">
            <v>0</v>
          </cell>
          <cell r="G504">
            <v>0</v>
          </cell>
          <cell r="H504">
            <v>600955.46</v>
          </cell>
          <cell r="I504">
            <v>541372.98</v>
          </cell>
          <cell r="J504">
            <v>0</v>
          </cell>
          <cell r="K504">
            <v>0</v>
          </cell>
          <cell r="L504">
            <v>541372.98</v>
          </cell>
          <cell r="M504">
            <v>60095.54</v>
          </cell>
          <cell r="N504">
            <v>18222.62</v>
          </cell>
          <cell r="O504">
            <v>33918.78</v>
          </cell>
          <cell r="P504">
            <v>7739.2</v>
          </cell>
          <cell r="Q504">
            <v>92580.31</v>
          </cell>
          <cell r="R504">
            <v>0</v>
          </cell>
          <cell r="S504">
            <v>43771.56</v>
          </cell>
          <cell r="T504">
            <v>10827.45</v>
          </cell>
          <cell r="U504">
            <v>1566.92</v>
          </cell>
          <cell r="V504">
            <v>23600.49</v>
          </cell>
          <cell r="W504">
            <v>22426.16</v>
          </cell>
          <cell r="X504">
            <v>81919.149999999994</v>
          </cell>
          <cell r="Y504">
            <v>25773.17</v>
          </cell>
          <cell r="Z504">
            <v>33060.720000000001</v>
          </cell>
          <cell r="AA504">
            <v>138734.24</v>
          </cell>
          <cell r="AB504">
            <v>27458.21</v>
          </cell>
          <cell r="AC504">
            <v>633904.76</v>
          </cell>
          <cell r="AD504">
            <v>-87399.27</v>
          </cell>
          <cell r="AE504">
            <v>12210.24</v>
          </cell>
        </row>
        <row r="505">
          <cell r="A505" t="str">
            <v>Рябикова, 51</v>
          </cell>
          <cell r="B505" t="str">
            <v>Рябикова</v>
          </cell>
          <cell r="C505">
            <v>51</v>
          </cell>
          <cell r="D505">
            <v>26637.119999999999</v>
          </cell>
          <cell r="E505">
            <v>505773.5</v>
          </cell>
          <cell r="F505">
            <v>0</v>
          </cell>
          <cell r="G505">
            <v>0</v>
          </cell>
          <cell r="H505">
            <v>505773.5</v>
          </cell>
          <cell r="I505">
            <v>479226.94</v>
          </cell>
          <cell r="J505">
            <v>0</v>
          </cell>
          <cell r="K505">
            <v>0</v>
          </cell>
          <cell r="L505">
            <v>479226.94</v>
          </cell>
          <cell r="M505">
            <v>50577.37</v>
          </cell>
          <cell r="N505">
            <v>8099.36</v>
          </cell>
          <cell r="O505">
            <v>16896.240000000002</v>
          </cell>
          <cell r="P505">
            <v>4148.84</v>
          </cell>
          <cell r="Q505">
            <v>51348.91</v>
          </cell>
          <cell r="R505">
            <v>0</v>
          </cell>
          <cell r="S505">
            <v>29050.68</v>
          </cell>
          <cell r="T505">
            <v>9584.52</v>
          </cell>
          <cell r="U505">
            <v>391.54</v>
          </cell>
          <cell r="V505">
            <v>14008.24</v>
          </cell>
          <cell r="W505">
            <v>11171.4</v>
          </cell>
          <cell r="X505">
            <v>160387.04</v>
          </cell>
          <cell r="Y505">
            <v>18440.61</v>
          </cell>
          <cell r="Z505">
            <v>16469.099999999999</v>
          </cell>
          <cell r="AA505">
            <v>76833.929999999993</v>
          </cell>
          <cell r="AB505">
            <v>16526.93</v>
          </cell>
          <cell r="AC505">
            <v>493785.45</v>
          </cell>
          <cell r="AD505">
            <v>12078.61</v>
          </cell>
          <cell r="AE505">
            <v>9850.74</v>
          </cell>
        </row>
        <row r="506">
          <cell r="A506" t="str">
            <v>Рябикова, 52</v>
          </cell>
          <cell r="B506" t="str">
            <v>Рябикова</v>
          </cell>
          <cell r="C506">
            <v>52</v>
          </cell>
          <cell r="D506">
            <v>67372.88</v>
          </cell>
          <cell r="E506">
            <v>533396.63</v>
          </cell>
          <cell r="F506">
            <v>0</v>
          </cell>
          <cell r="G506">
            <v>0</v>
          </cell>
          <cell r="H506">
            <v>533396.63</v>
          </cell>
          <cell r="I506">
            <v>516893.05</v>
          </cell>
          <cell r="J506">
            <v>0</v>
          </cell>
          <cell r="K506">
            <v>0</v>
          </cell>
          <cell r="L506">
            <v>439412.19</v>
          </cell>
          <cell r="M506">
            <v>53339.65</v>
          </cell>
          <cell r="N506">
            <v>18222.62</v>
          </cell>
          <cell r="O506">
            <v>33709.980000000003</v>
          </cell>
          <cell r="P506">
            <v>8379.8799999999992</v>
          </cell>
          <cell r="Q506">
            <v>101929.91</v>
          </cell>
          <cell r="R506">
            <v>0</v>
          </cell>
          <cell r="S506">
            <v>24717.69</v>
          </cell>
          <cell r="T506">
            <v>8788.23</v>
          </cell>
          <cell r="U506">
            <v>665.91</v>
          </cell>
          <cell r="V506">
            <v>20186.740000000002</v>
          </cell>
          <cell r="W506">
            <v>22292.36</v>
          </cell>
          <cell r="X506">
            <v>61281.8</v>
          </cell>
          <cell r="Y506">
            <v>32745.83</v>
          </cell>
          <cell r="Z506">
            <v>4123.03</v>
          </cell>
          <cell r="AA506">
            <v>130475.82</v>
          </cell>
          <cell r="AB506">
            <v>17866.53</v>
          </cell>
          <cell r="AC506">
            <v>549835.51</v>
          </cell>
          <cell r="AD506">
            <v>-43050.44</v>
          </cell>
          <cell r="AE506">
            <v>11109.53</v>
          </cell>
        </row>
        <row r="507">
          <cell r="A507" t="str">
            <v>Рябикова, 53</v>
          </cell>
          <cell r="B507" t="str">
            <v>Рябикова</v>
          </cell>
          <cell r="C507">
            <v>53</v>
          </cell>
          <cell r="D507">
            <v>-2193.5700000000002</v>
          </cell>
          <cell r="E507">
            <v>543178.63</v>
          </cell>
          <cell r="F507">
            <v>0</v>
          </cell>
          <cell r="G507">
            <v>0</v>
          </cell>
          <cell r="H507">
            <v>543178.63</v>
          </cell>
          <cell r="I507">
            <v>517275.77</v>
          </cell>
          <cell r="J507">
            <v>0</v>
          </cell>
          <cell r="K507">
            <v>0</v>
          </cell>
          <cell r="L507">
            <v>506703.91</v>
          </cell>
          <cell r="M507">
            <v>54317.87</v>
          </cell>
          <cell r="N507">
            <v>18222.62</v>
          </cell>
          <cell r="O507">
            <v>30645.96</v>
          </cell>
          <cell r="P507">
            <v>7291.67</v>
          </cell>
          <cell r="Q507">
            <v>83653.820000000007</v>
          </cell>
          <cell r="R507">
            <v>0</v>
          </cell>
          <cell r="S507">
            <v>31373.61</v>
          </cell>
          <cell r="T507">
            <v>10134.08</v>
          </cell>
          <cell r="U507">
            <v>815.16</v>
          </cell>
          <cell r="V507">
            <v>22788.87</v>
          </cell>
          <cell r="W507">
            <v>20278.32</v>
          </cell>
          <cell r="X507">
            <v>62035.73</v>
          </cell>
          <cell r="Y507">
            <v>33775.82</v>
          </cell>
          <cell r="Z507">
            <v>3750.66</v>
          </cell>
          <cell r="AA507">
            <v>126206.94</v>
          </cell>
          <cell r="AB507">
            <v>7752.09</v>
          </cell>
          <cell r="AC507">
            <v>524132.94</v>
          </cell>
          <cell r="AD507">
            <v>-19622.599999999999</v>
          </cell>
          <cell r="AE507">
            <v>11089.72</v>
          </cell>
        </row>
        <row r="508">
          <cell r="A508" t="str">
            <v>Рябикова, 54</v>
          </cell>
          <cell r="B508" t="str">
            <v>Рябикова</v>
          </cell>
          <cell r="C508">
            <v>54</v>
          </cell>
          <cell r="D508">
            <v>15560.84</v>
          </cell>
          <cell r="E508">
            <v>291390.74</v>
          </cell>
          <cell r="F508">
            <v>0</v>
          </cell>
          <cell r="G508">
            <v>0</v>
          </cell>
          <cell r="H508">
            <v>291390.74</v>
          </cell>
          <cell r="I508">
            <v>269619.58</v>
          </cell>
          <cell r="J508">
            <v>0</v>
          </cell>
          <cell r="K508">
            <v>0</v>
          </cell>
          <cell r="L508">
            <v>269366.09999999998</v>
          </cell>
          <cell r="M508">
            <v>29139.06</v>
          </cell>
          <cell r="N508">
            <v>12147.09</v>
          </cell>
          <cell r="O508">
            <v>19841.88</v>
          </cell>
          <cell r="P508">
            <v>4953.38</v>
          </cell>
          <cell r="Q508">
            <v>58074.75</v>
          </cell>
          <cell r="R508">
            <v>0</v>
          </cell>
          <cell r="S508">
            <v>11853.33</v>
          </cell>
          <cell r="T508">
            <v>5387.31</v>
          </cell>
          <cell r="U508">
            <v>610</v>
          </cell>
          <cell r="V508">
            <v>11118.84</v>
          </cell>
          <cell r="W508">
            <v>13121.32</v>
          </cell>
          <cell r="X508">
            <v>33112.839999999997</v>
          </cell>
          <cell r="Y508">
            <v>21974</v>
          </cell>
          <cell r="Z508">
            <v>0</v>
          </cell>
          <cell r="AA508">
            <v>75238.320000000007</v>
          </cell>
          <cell r="AB508">
            <v>14186.39</v>
          </cell>
          <cell r="AC508">
            <v>316895.12</v>
          </cell>
          <cell r="AD508">
            <v>-31968.18</v>
          </cell>
          <cell r="AE508">
            <v>6136.61</v>
          </cell>
        </row>
        <row r="509">
          <cell r="A509" t="str">
            <v>Рябикова, 54/2</v>
          </cell>
          <cell r="B509" t="str">
            <v>Рябикова</v>
          </cell>
          <cell r="C509" t="str">
            <v>54/2</v>
          </cell>
          <cell r="D509">
            <v>8550.49</v>
          </cell>
          <cell r="E509">
            <v>297991.57</v>
          </cell>
          <cell r="F509">
            <v>0</v>
          </cell>
          <cell r="G509">
            <v>0</v>
          </cell>
          <cell r="H509">
            <v>297991.57</v>
          </cell>
          <cell r="I509">
            <v>293775.69</v>
          </cell>
          <cell r="J509">
            <v>0</v>
          </cell>
          <cell r="K509">
            <v>0</v>
          </cell>
          <cell r="L509">
            <v>293262.03999999998</v>
          </cell>
          <cell r="M509">
            <v>29799.15</v>
          </cell>
          <cell r="N509">
            <v>12147.09</v>
          </cell>
          <cell r="O509">
            <v>20151.240000000002</v>
          </cell>
          <cell r="P509">
            <v>5314.18</v>
          </cell>
          <cell r="Q509">
            <v>60835.53</v>
          </cell>
          <cell r="R509">
            <v>0</v>
          </cell>
          <cell r="S509">
            <v>12031.92</v>
          </cell>
          <cell r="T509">
            <v>5865.25</v>
          </cell>
          <cell r="U509">
            <v>588.76</v>
          </cell>
          <cell r="V509">
            <v>11149.42</v>
          </cell>
          <cell r="W509">
            <v>13325.48</v>
          </cell>
          <cell r="X509">
            <v>34203.769999999997</v>
          </cell>
          <cell r="Y509">
            <v>21999.47</v>
          </cell>
          <cell r="Z509">
            <v>0</v>
          </cell>
          <cell r="AA509">
            <v>81199.28</v>
          </cell>
          <cell r="AB509">
            <v>4364.04</v>
          </cell>
          <cell r="AC509">
            <v>319294.94</v>
          </cell>
          <cell r="AD509">
            <v>-17482.41</v>
          </cell>
          <cell r="AE509">
            <v>6320.36</v>
          </cell>
        </row>
        <row r="510">
          <cell r="A510" t="str">
            <v>Рябикова, 55</v>
          </cell>
          <cell r="B510" t="str">
            <v>Рябикова</v>
          </cell>
          <cell r="C510">
            <v>55</v>
          </cell>
          <cell r="D510">
            <v>30645</v>
          </cell>
          <cell r="E510">
            <v>480203.93</v>
          </cell>
          <cell r="F510">
            <v>0</v>
          </cell>
          <cell r="G510">
            <v>0</v>
          </cell>
          <cell r="H510">
            <v>480203.93</v>
          </cell>
          <cell r="I510">
            <v>453837.61</v>
          </cell>
          <cell r="J510">
            <v>-30645</v>
          </cell>
          <cell r="K510">
            <v>0</v>
          </cell>
          <cell r="L510">
            <v>414312.66</v>
          </cell>
          <cell r="M510">
            <v>48020.38</v>
          </cell>
          <cell r="N510">
            <v>18222.62</v>
          </cell>
          <cell r="O510">
            <v>32487.06</v>
          </cell>
          <cell r="P510">
            <v>7924.49</v>
          </cell>
          <cell r="Q510">
            <v>98963.15</v>
          </cell>
          <cell r="R510">
            <v>0</v>
          </cell>
          <cell r="S510">
            <v>15290.73</v>
          </cell>
          <cell r="T510">
            <v>8899.17</v>
          </cell>
          <cell r="U510">
            <v>983.2</v>
          </cell>
          <cell r="V510">
            <v>16876.61</v>
          </cell>
          <cell r="W510">
            <v>21483.040000000001</v>
          </cell>
          <cell r="X510">
            <v>48097.65</v>
          </cell>
          <cell r="Y510">
            <v>30414.69</v>
          </cell>
          <cell r="Z510">
            <v>0</v>
          </cell>
          <cell r="AA510">
            <v>113027.94</v>
          </cell>
          <cell r="AB510">
            <v>19340.87</v>
          </cell>
          <cell r="AC510">
            <v>490101.66</v>
          </cell>
          <cell r="AD510">
            <v>-45144</v>
          </cell>
          <cell r="AE510">
            <v>10070.06</v>
          </cell>
        </row>
        <row r="511">
          <cell r="A511" t="str">
            <v>Рябикова, 56</v>
          </cell>
          <cell r="B511" t="str">
            <v>Рябикова</v>
          </cell>
          <cell r="C511">
            <v>56</v>
          </cell>
          <cell r="D511">
            <v>34177.800000000003</v>
          </cell>
          <cell r="E511">
            <v>558527.47</v>
          </cell>
          <cell r="F511">
            <v>0</v>
          </cell>
          <cell r="G511">
            <v>0</v>
          </cell>
          <cell r="H511">
            <v>558527.47</v>
          </cell>
          <cell r="I511">
            <v>532587.18000000005</v>
          </cell>
          <cell r="J511">
            <v>0</v>
          </cell>
          <cell r="K511">
            <v>0</v>
          </cell>
          <cell r="L511">
            <v>524343.22</v>
          </cell>
          <cell r="M511">
            <v>55852.76</v>
          </cell>
          <cell r="N511">
            <v>12147.09</v>
          </cell>
          <cell r="O511">
            <v>20048.04</v>
          </cell>
          <cell r="P511">
            <v>4612.51</v>
          </cell>
          <cell r="Q511">
            <v>49394.99</v>
          </cell>
          <cell r="R511">
            <v>0</v>
          </cell>
          <cell r="S511">
            <v>33225.72</v>
          </cell>
          <cell r="T511">
            <v>10486.87</v>
          </cell>
          <cell r="U511">
            <v>599.16</v>
          </cell>
          <cell r="V511">
            <v>17152.97</v>
          </cell>
          <cell r="W511">
            <v>13257.28</v>
          </cell>
          <cell r="X511">
            <v>162278.01999999999</v>
          </cell>
          <cell r="Y511">
            <v>32233.23</v>
          </cell>
          <cell r="Z511">
            <v>19536.580000000002</v>
          </cell>
          <cell r="AA511">
            <v>91251.72</v>
          </cell>
          <cell r="AB511">
            <v>12278.67</v>
          </cell>
          <cell r="AC511">
            <v>545239.36</v>
          </cell>
          <cell r="AD511">
            <v>13281.66</v>
          </cell>
          <cell r="AE511">
            <v>10883.75</v>
          </cell>
        </row>
        <row r="512">
          <cell r="A512" t="str">
            <v>Рябикова, 59</v>
          </cell>
          <cell r="B512" t="str">
            <v>Рябикова</v>
          </cell>
          <cell r="C512">
            <v>59</v>
          </cell>
          <cell r="D512">
            <v>4186.84</v>
          </cell>
          <cell r="E512">
            <v>562600.4</v>
          </cell>
          <cell r="F512">
            <v>0</v>
          </cell>
          <cell r="G512">
            <v>0</v>
          </cell>
          <cell r="H512">
            <v>562600.4</v>
          </cell>
          <cell r="I512">
            <v>491792.81</v>
          </cell>
          <cell r="J512">
            <v>0</v>
          </cell>
          <cell r="K512">
            <v>0</v>
          </cell>
          <cell r="L512">
            <v>474219.58</v>
          </cell>
          <cell r="M512">
            <v>56260.02</v>
          </cell>
          <cell r="N512">
            <v>12147.09</v>
          </cell>
          <cell r="O512">
            <v>19812</v>
          </cell>
          <cell r="P512">
            <v>4857.92</v>
          </cell>
          <cell r="Q512">
            <v>57756.03</v>
          </cell>
          <cell r="R512">
            <v>0</v>
          </cell>
          <cell r="S512">
            <v>29254.61</v>
          </cell>
          <cell r="T512">
            <v>9484.3799999999992</v>
          </cell>
          <cell r="U512">
            <v>695.09</v>
          </cell>
          <cell r="V512">
            <v>16636.34</v>
          </cell>
          <cell r="W512">
            <v>13101.48</v>
          </cell>
          <cell r="X512">
            <v>170975.17</v>
          </cell>
          <cell r="Y512">
            <v>27398.59</v>
          </cell>
          <cell r="Z512">
            <v>19306.03</v>
          </cell>
          <cell r="AA512">
            <v>97346.03</v>
          </cell>
          <cell r="AB512">
            <v>7157.34</v>
          </cell>
          <cell r="AC512">
            <v>553189.31000000006</v>
          </cell>
          <cell r="AD512">
            <v>-74782.89</v>
          </cell>
          <cell r="AE512">
            <v>11001.19</v>
          </cell>
        </row>
        <row r="513">
          <cell r="A513" t="str">
            <v>Рябикова, 60</v>
          </cell>
          <cell r="B513" t="str">
            <v>Рябикова</v>
          </cell>
          <cell r="C513">
            <v>60</v>
          </cell>
          <cell r="D513">
            <v>21216.69</v>
          </cell>
          <cell r="E513">
            <v>296599.67999999999</v>
          </cell>
          <cell r="F513">
            <v>0</v>
          </cell>
          <cell r="G513">
            <v>0</v>
          </cell>
          <cell r="H513">
            <v>296599.67999999999</v>
          </cell>
          <cell r="I513">
            <v>281431.87</v>
          </cell>
          <cell r="J513">
            <v>0</v>
          </cell>
          <cell r="K513">
            <v>0</v>
          </cell>
          <cell r="L513">
            <v>281431.87</v>
          </cell>
          <cell r="M513">
            <v>29660.02</v>
          </cell>
          <cell r="N513">
            <v>12147.09</v>
          </cell>
          <cell r="O513">
            <v>20076.84</v>
          </cell>
          <cell r="P513">
            <v>4976.46</v>
          </cell>
          <cell r="Q513">
            <v>60069.9</v>
          </cell>
          <cell r="R513">
            <v>0</v>
          </cell>
          <cell r="S513">
            <v>12008.73</v>
          </cell>
          <cell r="T513">
            <v>5628.64</v>
          </cell>
          <cell r="U513">
            <v>581.27</v>
          </cell>
          <cell r="V513">
            <v>11149.42</v>
          </cell>
          <cell r="W513">
            <v>13276.68</v>
          </cell>
          <cell r="X513">
            <v>32573.21</v>
          </cell>
          <cell r="Y513">
            <v>21255.15</v>
          </cell>
          <cell r="Z513">
            <v>0</v>
          </cell>
          <cell r="AA513">
            <v>73927.44</v>
          </cell>
          <cell r="AB513">
            <v>7119.03</v>
          </cell>
          <cell r="AC513">
            <v>310684.39</v>
          </cell>
          <cell r="AD513">
            <v>-8035.83</v>
          </cell>
          <cell r="AE513">
            <v>6234.51</v>
          </cell>
        </row>
        <row r="514">
          <cell r="A514" t="str">
            <v>Рябикова, 61</v>
          </cell>
          <cell r="B514" t="str">
            <v>Рябикова</v>
          </cell>
          <cell r="C514">
            <v>61</v>
          </cell>
          <cell r="D514">
            <v>18984.849999999999</v>
          </cell>
          <cell r="E514">
            <v>540797.04</v>
          </cell>
          <cell r="F514">
            <v>0</v>
          </cell>
          <cell r="G514">
            <v>0</v>
          </cell>
          <cell r="H514">
            <v>540797.04</v>
          </cell>
          <cell r="I514">
            <v>510515.3</v>
          </cell>
          <cell r="J514">
            <v>0</v>
          </cell>
          <cell r="K514">
            <v>0</v>
          </cell>
          <cell r="L514">
            <v>489028.35</v>
          </cell>
          <cell r="M514">
            <v>54079.73</v>
          </cell>
          <cell r="N514">
            <v>12147.09</v>
          </cell>
          <cell r="O514">
            <v>32160.720000000001</v>
          </cell>
          <cell r="P514">
            <v>7300.21</v>
          </cell>
          <cell r="Q514">
            <v>88575.47</v>
          </cell>
          <cell r="R514">
            <v>0</v>
          </cell>
          <cell r="S514">
            <v>38410.050000000003</v>
          </cell>
          <cell r="T514">
            <v>9780.5499999999993</v>
          </cell>
          <cell r="U514">
            <v>893.08</v>
          </cell>
          <cell r="V514">
            <v>22895.21</v>
          </cell>
          <cell r="W514">
            <v>21267.200000000001</v>
          </cell>
          <cell r="X514">
            <v>72639.63</v>
          </cell>
          <cell r="Y514">
            <v>41618.480000000003</v>
          </cell>
          <cell r="Z514">
            <v>31340.3</v>
          </cell>
          <cell r="AA514">
            <v>109752.26</v>
          </cell>
          <cell r="AB514">
            <v>11625.4</v>
          </cell>
          <cell r="AC514">
            <v>565533.77</v>
          </cell>
          <cell r="AD514">
            <v>-57520.57</v>
          </cell>
          <cell r="AE514">
            <v>11048.39</v>
          </cell>
        </row>
        <row r="515">
          <cell r="A515" t="str">
            <v>Рябикова, 62</v>
          </cell>
          <cell r="B515" t="str">
            <v>Рябикова</v>
          </cell>
          <cell r="C515">
            <v>62</v>
          </cell>
          <cell r="D515">
            <v>2507.77</v>
          </cell>
          <cell r="E515">
            <v>574663.56999999995</v>
          </cell>
          <cell r="F515">
            <v>0</v>
          </cell>
          <cell r="G515">
            <v>0</v>
          </cell>
          <cell r="H515">
            <v>574663.56999999995</v>
          </cell>
          <cell r="I515">
            <v>540309.1</v>
          </cell>
          <cell r="J515">
            <v>0</v>
          </cell>
          <cell r="K515">
            <v>0</v>
          </cell>
          <cell r="L515">
            <v>540309.1</v>
          </cell>
          <cell r="M515">
            <v>57466.33</v>
          </cell>
          <cell r="N515">
            <v>12147.09</v>
          </cell>
          <cell r="O515">
            <v>19830.599999999999</v>
          </cell>
          <cell r="P515">
            <v>4475.5</v>
          </cell>
          <cell r="Q515">
            <v>50766.65</v>
          </cell>
          <cell r="R515">
            <v>0</v>
          </cell>
          <cell r="S515">
            <v>32930.519999999997</v>
          </cell>
          <cell r="T515">
            <v>10806.17</v>
          </cell>
          <cell r="U515">
            <v>767.19</v>
          </cell>
          <cell r="V515">
            <v>17152.97</v>
          </cell>
          <cell r="W515">
            <v>13113.72</v>
          </cell>
          <cell r="X515">
            <v>168368.08</v>
          </cell>
          <cell r="Y515">
            <v>32044.29</v>
          </cell>
          <cell r="Z515">
            <v>20257.04</v>
          </cell>
          <cell r="AA515">
            <v>90272.89</v>
          </cell>
          <cell r="AB515">
            <v>14138.09</v>
          </cell>
          <cell r="AC515">
            <v>555686.68000000005</v>
          </cell>
          <cell r="AD515">
            <v>-12869.81</v>
          </cell>
          <cell r="AE515">
            <v>11149.55</v>
          </cell>
        </row>
        <row r="516">
          <cell r="A516" t="str">
            <v>Смоленская, 25</v>
          </cell>
          <cell r="B516" t="str">
            <v>Смоленская</v>
          </cell>
          <cell r="C516">
            <v>25</v>
          </cell>
          <cell r="D516">
            <v>-701.32</v>
          </cell>
          <cell r="E516">
            <v>-157.77000000000001</v>
          </cell>
          <cell r="F516">
            <v>0</v>
          </cell>
          <cell r="G516">
            <v>0</v>
          </cell>
          <cell r="H516">
            <v>-157.77000000000001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-15.78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-18.62</v>
          </cell>
          <cell r="AD516">
            <v>-682.7</v>
          </cell>
          <cell r="AE516">
            <v>-2.84</v>
          </cell>
        </row>
        <row r="517">
          <cell r="A517" t="str">
            <v>Сосновая, 23</v>
          </cell>
          <cell r="B517" t="str">
            <v>Сосновая</v>
          </cell>
          <cell r="C517">
            <v>23</v>
          </cell>
          <cell r="D517">
            <v>-7188.73</v>
          </cell>
          <cell r="E517">
            <v>-487.7</v>
          </cell>
          <cell r="F517">
            <v>0</v>
          </cell>
          <cell r="G517">
            <v>0</v>
          </cell>
          <cell r="H517">
            <v>-487.7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-48.77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-57.55</v>
          </cell>
          <cell r="AD517">
            <v>-7131.18</v>
          </cell>
          <cell r="AE517">
            <v>-8.7799999999999994</v>
          </cell>
        </row>
        <row r="518">
          <cell r="A518" t="str">
            <v>Сосновая, 25</v>
          </cell>
          <cell r="B518" t="str">
            <v>Сосновая</v>
          </cell>
          <cell r="C518">
            <v>25</v>
          </cell>
          <cell r="D518">
            <v>-13372.88</v>
          </cell>
          <cell r="E518">
            <v>-1085.6500000000001</v>
          </cell>
          <cell r="F518">
            <v>0</v>
          </cell>
          <cell r="G518">
            <v>0</v>
          </cell>
          <cell r="H518">
            <v>-1085.6500000000001</v>
          </cell>
          <cell r="I518">
            <v>2074.98</v>
          </cell>
          <cell r="J518">
            <v>0</v>
          </cell>
          <cell r="K518">
            <v>0</v>
          </cell>
          <cell r="L518">
            <v>2074.98</v>
          </cell>
          <cell r="M518">
            <v>-108.57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41.52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-86.59</v>
          </cell>
          <cell r="AD518">
            <v>-11211.31</v>
          </cell>
          <cell r="AE518">
            <v>-19.54</v>
          </cell>
        </row>
        <row r="519">
          <cell r="A519" t="str">
            <v>Сосновая, 27</v>
          </cell>
          <cell r="B519" t="str">
            <v>Сосновая</v>
          </cell>
          <cell r="C519">
            <v>27</v>
          </cell>
          <cell r="D519">
            <v>-9632.2199999999993</v>
          </cell>
          <cell r="E519">
            <v>-725.77</v>
          </cell>
          <cell r="F519">
            <v>0</v>
          </cell>
          <cell r="G519">
            <v>0</v>
          </cell>
          <cell r="H519">
            <v>-725.77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-72.58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-85.64</v>
          </cell>
          <cell r="AD519">
            <v>-9546.58</v>
          </cell>
          <cell r="AE519">
            <v>-13.06</v>
          </cell>
        </row>
        <row r="520">
          <cell r="A520" t="str">
            <v>Спортивный, 5-а</v>
          </cell>
          <cell r="B520" t="str">
            <v>Спортивный</v>
          </cell>
          <cell r="C520" t="str">
            <v>5-а</v>
          </cell>
          <cell r="D520">
            <v>61614.13</v>
          </cell>
          <cell r="E520">
            <v>279182.59000000003</v>
          </cell>
          <cell r="F520">
            <v>0</v>
          </cell>
          <cell r="G520">
            <v>0</v>
          </cell>
          <cell r="H520">
            <v>279182.59000000003</v>
          </cell>
          <cell r="I520">
            <v>261341.31</v>
          </cell>
          <cell r="J520">
            <v>0</v>
          </cell>
          <cell r="K520">
            <v>0</v>
          </cell>
          <cell r="L520">
            <v>261341.31</v>
          </cell>
          <cell r="M520">
            <v>27918.27</v>
          </cell>
          <cell r="N520">
            <v>3374.4</v>
          </cell>
          <cell r="O520">
            <v>10018.68</v>
          </cell>
          <cell r="P520">
            <v>1661.69</v>
          </cell>
          <cell r="Q520">
            <v>16399.72</v>
          </cell>
          <cell r="R520">
            <v>0</v>
          </cell>
          <cell r="S520">
            <v>19095.88</v>
          </cell>
          <cell r="T520">
            <v>5226.83</v>
          </cell>
          <cell r="U520">
            <v>413.22</v>
          </cell>
          <cell r="V520">
            <v>6654.53</v>
          </cell>
          <cell r="W520">
            <v>6625.3</v>
          </cell>
          <cell r="X520">
            <v>107413.34</v>
          </cell>
          <cell r="Y520">
            <v>12567.8</v>
          </cell>
          <cell r="Z520">
            <v>0</v>
          </cell>
          <cell r="AA520">
            <v>45418.39</v>
          </cell>
          <cell r="AB520">
            <v>2394.54</v>
          </cell>
          <cell r="AC520">
            <v>270506.96999999997</v>
          </cell>
          <cell r="AD520">
            <v>52448.47</v>
          </cell>
          <cell r="AE520">
            <v>5324.38</v>
          </cell>
        </row>
        <row r="521">
          <cell r="A521" t="str">
            <v>Спортивный, 9</v>
          </cell>
          <cell r="B521" t="str">
            <v>Спортивный</v>
          </cell>
          <cell r="C521">
            <v>9</v>
          </cell>
          <cell r="D521">
            <v>28592.03</v>
          </cell>
          <cell r="E521">
            <v>307312.21000000002</v>
          </cell>
          <cell r="F521">
            <v>43215.71</v>
          </cell>
          <cell r="G521">
            <v>0</v>
          </cell>
          <cell r="H521">
            <v>350527.92</v>
          </cell>
          <cell r="I521">
            <v>303835.77</v>
          </cell>
          <cell r="J521">
            <v>53248.85</v>
          </cell>
          <cell r="K521">
            <v>0</v>
          </cell>
          <cell r="L521">
            <v>357084.62</v>
          </cell>
          <cell r="M521">
            <v>35052.83</v>
          </cell>
          <cell r="N521">
            <v>8099.46</v>
          </cell>
          <cell r="O521">
            <v>14319.18</v>
          </cell>
          <cell r="P521">
            <v>2473.19</v>
          </cell>
          <cell r="Q521">
            <v>28114.77</v>
          </cell>
          <cell r="R521">
            <v>0</v>
          </cell>
          <cell r="S521">
            <v>27454.5</v>
          </cell>
          <cell r="T521">
            <v>7141.73</v>
          </cell>
          <cell r="U521">
            <v>195.55</v>
          </cell>
          <cell r="V521">
            <v>9864.7999999999993</v>
          </cell>
          <cell r="W521">
            <v>9575</v>
          </cell>
          <cell r="X521">
            <v>63259.82</v>
          </cell>
          <cell r="Y521">
            <v>25350.68</v>
          </cell>
          <cell r="Z521">
            <v>12521.67</v>
          </cell>
          <cell r="AA521">
            <v>70857.55</v>
          </cell>
          <cell r="AB521">
            <v>4050.78</v>
          </cell>
          <cell r="AC521">
            <v>325086.21000000002</v>
          </cell>
          <cell r="AD521">
            <v>60590.44</v>
          </cell>
          <cell r="AE521">
            <v>6754.7</v>
          </cell>
        </row>
        <row r="522">
          <cell r="A522" t="str">
            <v>Театральная, 9</v>
          </cell>
          <cell r="B522" t="str">
            <v>Театральная</v>
          </cell>
          <cell r="C522">
            <v>9</v>
          </cell>
          <cell r="D522">
            <v>0</v>
          </cell>
          <cell r="E522">
            <v>163965.13</v>
          </cell>
          <cell r="F522">
            <v>6132.05</v>
          </cell>
          <cell r="G522">
            <v>0</v>
          </cell>
          <cell r="H522">
            <v>170097.18</v>
          </cell>
          <cell r="I522">
            <v>143207.38</v>
          </cell>
          <cell r="J522">
            <v>0</v>
          </cell>
          <cell r="K522">
            <v>0</v>
          </cell>
          <cell r="L522">
            <v>143207.38</v>
          </cell>
          <cell r="M522">
            <v>17009.72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2864.15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22935.62</v>
          </cell>
          <cell r="AD522">
            <v>120271.76</v>
          </cell>
          <cell r="AE522">
            <v>3061.75</v>
          </cell>
        </row>
        <row r="523">
          <cell r="A523" t="str">
            <v>Терешковой, 15-а</v>
          </cell>
          <cell r="B523" t="str">
            <v>Терешковой</v>
          </cell>
          <cell r="C523" t="str">
            <v>15-а</v>
          </cell>
          <cell r="D523">
            <v>8681.93</v>
          </cell>
          <cell r="E523">
            <v>362265.62</v>
          </cell>
          <cell r="F523">
            <v>32183.89</v>
          </cell>
          <cell r="G523">
            <v>0</v>
          </cell>
          <cell r="H523">
            <v>394449.51</v>
          </cell>
          <cell r="I523">
            <v>352045.55</v>
          </cell>
          <cell r="J523">
            <v>8941.99</v>
          </cell>
          <cell r="K523">
            <v>0</v>
          </cell>
          <cell r="L523">
            <v>359108.2</v>
          </cell>
          <cell r="M523">
            <v>39444.959999999999</v>
          </cell>
          <cell r="N523">
            <v>8436.06</v>
          </cell>
          <cell r="O523">
            <v>16698.78</v>
          </cell>
          <cell r="P523">
            <v>3868.09</v>
          </cell>
          <cell r="Q523">
            <v>41006.9</v>
          </cell>
          <cell r="R523">
            <v>0</v>
          </cell>
          <cell r="S523">
            <v>25865.05</v>
          </cell>
          <cell r="T523">
            <v>7182.15</v>
          </cell>
          <cell r="U523">
            <v>608.77</v>
          </cell>
          <cell r="V523">
            <v>13936.02</v>
          </cell>
          <cell r="W523">
            <v>11176.6</v>
          </cell>
          <cell r="X523">
            <v>63149.01</v>
          </cell>
          <cell r="Y523">
            <v>33457.040000000001</v>
          </cell>
          <cell r="Z523">
            <v>0</v>
          </cell>
          <cell r="AA523">
            <v>81800.710000000006</v>
          </cell>
          <cell r="AB523">
            <v>9066.35</v>
          </cell>
          <cell r="AC523">
            <v>363492.84</v>
          </cell>
          <cell r="AD523">
            <v>4297.29</v>
          </cell>
          <cell r="AE523">
            <v>7796.35</v>
          </cell>
        </row>
        <row r="524">
          <cell r="A524" t="str">
            <v>Терешковой, 25</v>
          </cell>
          <cell r="B524" t="str">
            <v>Терешковой</v>
          </cell>
          <cell r="C524">
            <v>25</v>
          </cell>
          <cell r="D524">
            <v>41771.040000000001</v>
          </cell>
          <cell r="E524">
            <v>883687.51</v>
          </cell>
          <cell r="F524">
            <v>0</v>
          </cell>
          <cell r="G524">
            <v>0</v>
          </cell>
          <cell r="H524">
            <v>883687.51</v>
          </cell>
          <cell r="I524">
            <v>875805.37</v>
          </cell>
          <cell r="J524">
            <v>0</v>
          </cell>
          <cell r="K524">
            <v>0</v>
          </cell>
          <cell r="L524">
            <v>866285.09</v>
          </cell>
          <cell r="M524">
            <v>88368.72</v>
          </cell>
          <cell r="N524">
            <v>39142.379999999997</v>
          </cell>
          <cell r="O524">
            <v>30241.200000000001</v>
          </cell>
          <cell r="P524">
            <v>5828.19</v>
          </cell>
          <cell r="Q524">
            <v>70295.97</v>
          </cell>
          <cell r="R524">
            <v>151854.10999999999</v>
          </cell>
          <cell r="S524">
            <v>46632.66</v>
          </cell>
          <cell r="T524">
            <v>17325.71</v>
          </cell>
          <cell r="U524">
            <v>388.18</v>
          </cell>
          <cell r="V524">
            <v>21155.31</v>
          </cell>
          <cell r="W524">
            <v>19963.900000000001</v>
          </cell>
          <cell r="X524">
            <v>88433.279999999999</v>
          </cell>
          <cell r="Y524">
            <v>71100.960000000006</v>
          </cell>
          <cell r="Z524">
            <v>0</v>
          </cell>
          <cell r="AA524">
            <v>157630.43</v>
          </cell>
          <cell r="AB524">
            <v>2530.5</v>
          </cell>
          <cell r="AC524">
            <v>827846.97</v>
          </cell>
          <cell r="AD524">
            <v>80209.16</v>
          </cell>
          <cell r="AE524">
            <v>16955.47</v>
          </cell>
        </row>
        <row r="525">
          <cell r="A525" t="str">
            <v>Терешковой, 31</v>
          </cell>
          <cell r="B525" t="str">
            <v>Терешковой</v>
          </cell>
          <cell r="C525">
            <v>31</v>
          </cell>
          <cell r="D525">
            <v>22993.26</v>
          </cell>
          <cell r="E525">
            <v>479443.06</v>
          </cell>
          <cell r="F525">
            <v>0</v>
          </cell>
          <cell r="G525">
            <v>0</v>
          </cell>
          <cell r="H525">
            <v>479443.06</v>
          </cell>
          <cell r="I525">
            <v>477078.47</v>
          </cell>
          <cell r="J525">
            <v>0</v>
          </cell>
          <cell r="K525">
            <v>0</v>
          </cell>
          <cell r="L525">
            <v>475778.87</v>
          </cell>
          <cell r="M525">
            <v>47944.3</v>
          </cell>
          <cell r="N525">
            <v>8436.06</v>
          </cell>
          <cell r="O525">
            <v>32268</v>
          </cell>
          <cell r="P525">
            <v>6986.19</v>
          </cell>
          <cell r="Q525">
            <v>83109.55</v>
          </cell>
          <cell r="R525">
            <v>0</v>
          </cell>
          <cell r="S525">
            <v>15263.19</v>
          </cell>
          <cell r="T525">
            <v>9515.57</v>
          </cell>
          <cell r="U525">
            <v>318.98</v>
          </cell>
          <cell r="V525">
            <v>16724.13</v>
          </cell>
          <cell r="W525">
            <v>21338.52</v>
          </cell>
          <cell r="X525">
            <v>83160</v>
          </cell>
          <cell r="Y525">
            <v>37821.120000000003</v>
          </cell>
          <cell r="Z525">
            <v>0</v>
          </cell>
          <cell r="AA525">
            <v>143958</v>
          </cell>
          <cell r="AB525">
            <v>6459.92</v>
          </cell>
          <cell r="AC525">
            <v>523191</v>
          </cell>
          <cell r="AD525">
            <v>-24418.87</v>
          </cell>
          <cell r="AE525">
            <v>9887.4699999999993</v>
          </cell>
        </row>
        <row r="526">
          <cell r="A526" t="str">
            <v>Терешковой, 37</v>
          </cell>
          <cell r="B526" t="str">
            <v>Терешковой</v>
          </cell>
          <cell r="C526">
            <v>37</v>
          </cell>
          <cell r="D526">
            <v>10667.09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10667.09</v>
          </cell>
          <cell r="AE526">
            <v>0</v>
          </cell>
        </row>
        <row r="527">
          <cell r="A527" t="str">
            <v>Терешковой, 39</v>
          </cell>
          <cell r="B527" t="str">
            <v>Терешковой</v>
          </cell>
          <cell r="C527">
            <v>39</v>
          </cell>
          <cell r="D527">
            <v>-7106.84</v>
          </cell>
          <cell r="E527">
            <v>-725.47</v>
          </cell>
          <cell r="F527">
            <v>0</v>
          </cell>
          <cell r="G527">
            <v>0</v>
          </cell>
          <cell r="H527">
            <v>-725.47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-72.55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570</v>
          </cell>
          <cell r="AC527">
            <v>484.39</v>
          </cell>
          <cell r="AD527">
            <v>-7591.23</v>
          </cell>
          <cell r="AE527">
            <v>-13.06</v>
          </cell>
        </row>
        <row r="528">
          <cell r="A528" t="str">
            <v>Терешковой, 40</v>
          </cell>
          <cell r="B528" t="str">
            <v>Терешковой</v>
          </cell>
          <cell r="C528">
            <v>40</v>
          </cell>
          <cell r="D528">
            <v>15393.69</v>
          </cell>
          <cell r="E528">
            <v>233507.04</v>
          </cell>
          <cell r="F528">
            <v>0</v>
          </cell>
          <cell r="G528">
            <v>0</v>
          </cell>
          <cell r="H528">
            <v>233507.04</v>
          </cell>
          <cell r="I528">
            <v>227874.78</v>
          </cell>
          <cell r="J528">
            <v>0</v>
          </cell>
          <cell r="K528">
            <v>0</v>
          </cell>
          <cell r="L528">
            <v>227874.78</v>
          </cell>
          <cell r="M528">
            <v>23350.66</v>
          </cell>
          <cell r="N528">
            <v>9108.58</v>
          </cell>
          <cell r="O528">
            <v>14956.02</v>
          </cell>
          <cell r="P528">
            <v>3412.43</v>
          </cell>
          <cell r="Q528">
            <v>37142.19</v>
          </cell>
          <cell r="R528">
            <v>0</v>
          </cell>
          <cell r="S528">
            <v>10654.47</v>
          </cell>
          <cell r="T528">
            <v>4557.5</v>
          </cell>
          <cell r="U528">
            <v>1346.54</v>
          </cell>
          <cell r="V528">
            <v>8919.5300000000007</v>
          </cell>
          <cell r="W528">
            <v>9890.32</v>
          </cell>
          <cell r="X528">
            <v>31759.200000000001</v>
          </cell>
          <cell r="Y528">
            <v>13804.56</v>
          </cell>
          <cell r="Z528">
            <v>0</v>
          </cell>
          <cell r="AA528">
            <v>62423.35</v>
          </cell>
          <cell r="AB528">
            <v>9395.02</v>
          </cell>
          <cell r="AC528">
            <v>245537.77</v>
          </cell>
          <cell r="AD528">
            <v>-2269.3000000000002</v>
          </cell>
          <cell r="AE528">
            <v>4817.3999999999996</v>
          </cell>
        </row>
        <row r="529">
          <cell r="A529" t="str">
            <v>Терешковой, 42</v>
          </cell>
          <cell r="B529" t="str">
            <v>Терешковой</v>
          </cell>
          <cell r="C529">
            <v>42</v>
          </cell>
          <cell r="D529">
            <v>9297.69</v>
          </cell>
          <cell r="E529">
            <v>289325.44</v>
          </cell>
          <cell r="F529">
            <v>0</v>
          </cell>
          <cell r="G529">
            <v>0</v>
          </cell>
          <cell r="H529">
            <v>289325.44</v>
          </cell>
          <cell r="I529">
            <v>273158.28999999998</v>
          </cell>
          <cell r="J529">
            <v>0</v>
          </cell>
          <cell r="K529">
            <v>0</v>
          </cell>
          <cell r="L529">
            <v>271515.03000000003</v>
          </cell>
          <cell r="M529">
            <v>28932.52</v>
          </cell>
          <cell r="N529">
            <v>8436.06</v>
          </cell>
          <cell r="O529">
            <v>18559.150000000001</v>
          </cell>
          <cell r="P529">
            <v>4091.62</v>
          </cell>
          <cell r="Q529">
            <v>41194.550000000003</v>
          </cell>
          <cell r="R529">
            <v>0</v>
          </cell>
          <cell r="S529">
            <v>11543.7</v>
          </cell>
          <cell r="T529">
            <v>5430.28</v>
          </cell>
          <cell r="U529">
            <v>699.67</v>
          </cell>
          <cell r="V529">
            <v>11134.04</v>
          </cell>
          <cell r="W529">
            <v>12273.78</v>
          </cell>
          <cell r="X529">
            <v>46475.519999999997</v>
          </cell>
          <cell r="Y529">
            <v>16523.88</v>
          </cell>
          <cell r="Z529">
            <v>0</v>
          </cell>
          <cell r="AA529">
            <v>79351.28</v>
          </cell>
          <cell r="AB529">
            <v>7001.47</v>
          </cell>
          <cell r="AC529">
            <v>297591.82</v>
          </cell>
          <cell r="AD529">
            <v>-16779.099999999999</v>
          </cell>
          <cell r="AE529">
            <v>5944.3</v>
          </cell>
        </row>
        <row r="530">
          <cell r="A530" t="str">
            <v>Терешковой, 47</v>
          </cell>
          <cell r="B530" t="str">
            <v>Терешковой</v>
          </cell>
          <cell r="C530">
            <v>47</v>
          </cell>
          <cell r="D530">
            <v>-124.22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-124.22</v>
          </cell>
          <cell r="AE530">
            <v>0</v>
          </cell>
        </row>
        <row r="531">
          <cell r="A531" t="str">
            <v>Трилиссера, 82</v>
          </cell>
          <cell r="B531" t="str">
            <v>Трилиссера</v>
          </cell>
          <cell r="C531">
            <v>82</v>
          </cell>
          <cell r="D531">
            <v>-22880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-22880</v>
          </cell>
          <cell r="AE531">
            <v>0</v>
          </cell>
        </row>
        <row r="532">
          <cell r="A532" t="str">
            <v>Трилиссера, 86</v>
          </cell>
          <cell r="B532" t="str">
            <v>Трилиссера</v>
          </cell>
          <cell r="C532">
            <v>86</v>
          </cell>
          <cell r="D532">
            <v>-7180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-7180</v>
          </cell>
          <cell r="AE532">
            <v>0</v>
          </cell>
        </row>
        <row r="533">
          <cell r="A533" t="str">
            <v>Тургенева, 3</v>
          </cell>
          <cell r="B533" t="str">
            <v>Тургенева</v>
          </cell>
          <cell r="C533">
            <v>3</v>
          </cell>
          <cell r="D533">
            <v>-1408.46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-1408.46</v>
          </cell>
          <cell r="AE533">
            <v>0</v>
          </cell>
        </row>
        <row r="534">
          <cell r="A534" t="str">
            <v>Тургенева, 9</v>
          </cell>
          <cell r="B534" t="str">
            <v>Тургенева</v>
          </cell>
          <cell r="C534">
            <v>9</v>
          </cell>
          <cell r="D534">
            <v>-350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-350</v>
          </cell>
          <cell r="AE534">
            <v>0</v>
          </cell>
        </row>
        <row r="535">
          <cell r="A535" t="str">
            <v>Тургенева, 13</v>
          </cell>
          <cell r="B535" t="str">
            <v>Тургенева</v>
          </cell>
          <cell r="C535">
            <v>13</v>
          </cell>
          <cell r="D535">
            <v>53162.96</v>
          </cell>
          <cell r="E535">
            <v>72875.03</v>
          </cell>
          <cell r="F535">
            <v>0</v>
          </cell>
          <cell r="G535">
            <v>0</v>
          </cell>
          <cell r="H535">
            <v>72875.03</v>
          </cell>
          <cell r="I535">
            <v>92866.84</v>
          </cell>
          <cell r="J535">
            <v>0</v>
          </cell>
          <cell r="K535">
            <v>0</v>
          </cell>
          <cell r="L535">
            <v>85500.97</v>
          </cell>
          <cell r="M535">
            <v>7287.48</v>
          </cell>
          <cell r="N535">
            <v>2989.91</v>
          </cell>
          <cell r="O535">
            <v>4708.0200000000004</v>
          </cell>
          <cell r="P535">
            <v>1193.44</v>
          </cell>
          <cell r="Q535">
            <v>14786.27</v>
          </cell>
          <cell r="R535">
            <v>0</v>
          </cell>
          <cell r="S535">
            <v>0</v>
          </cell>
          <cell r="T535">
            <v>1710.03</v>
          </cell>
          <cell r="U535">
            <v>0</v>
          </cell>
          <cell r="V535">
            <v>2636.69</v>
          </cell>
          <cell r="W535">
            <v>3113.4</v>
          </cell>
          <cell r="X535">
            <v>0</v>
          </cell>
          <cell r="Y535">
            <v>3623.14</v>
          </cell>
          <cell r="Z535">
            <v>0</v>
          </cell>
          <cell r="AA535">
            <v>14965.04</v>
          </cell>
          <cell r="AB535">
            <v>2280</v>
          </cell>
          <cell r="AC535">
            <v>60819.95</v>
          </cell>
          <cell r="AD535">
            <v>77843.98</v>
          </cell>
          <cell r="AE535">
            <v>1526.53</v>
          </cell>
        </row>
        <row r="536">
          <cell r="A536" t="str">
            <v>Университетский, 2</v>
          </cell>
          <cell r="B536" t="str">
            <v>Университетский</v>
          </cell>
          <cell r="C536">
            <v>2</v>
          </cell>
          <cell r="D536">
            <v>90119.55</v>
          </cell>
          <cell r="E536">
            <v>549545.75</v>
          </cell>
          <cell r="F536">
            <v>185615.81</v>
          </cell>
          <cell r="G536">
            <v>0</v>
          </cell>
          <cell r="H536">
            <v>735161.56</v>
          </cell>
          <cell r="I536">
            <v>530004.35</v>
          </cell>
          <cell r="J536">
            <v>67063.55</v>
          </cell>
          <cell r="K536">
            <v>0</v>
          </cell>
          <cell r="L536">
            <v>494659.32</v>
          </cell>
          <cell r="M536">
            <v>73516.13</v>
          </cell>
          <cell r="N536">
            <v>9546.4500000000007</v>
          </cell>
          <cell r="O536">
            <v>24957.84</v>
          </cell>
          <cell r="P536">
            <v>5180.88</v>
          </cell>
          <cell r="Q536">
            <v>64238.27</v>
          </cell>
          <cell r="R536">
            <v>0</v>
          </cell>
          <cell r="S536">
            <v>15272.4</v>
          </cell>
          <cell r="T536">
            <v>9893.19</v>
          </cell>
          <cell r="U536">
            <v>682.11</v>
          </cell>
          <cell r="V536">
            <v>17574.47</v>
          </cell>
          <cell r="W536">
            <v>17048.32</v>
          </cell>
          <cell r="X536">
            <v>127718.16</v>
          </cell>
          <cell r="Y536">
            <v>49012.31</v>
          </cell>
          <cell r="Z536">
            <v>24437.81</v>
          </cell>
          <cell r="AA536">
            <v>132605.76999999999</v>
          </cell>
          <cell r="AB536">
            <v>34410.22</v>
          </cell>
          <cell r="AC536">
            <v>620259.85</v>
          </cell>
          <cell r="AD536">
            <v>-35480.980000000003</v>
          </cell>
          <cell r="AE536">
            <v>14165.52</v>
          </cell>
        </row>
        <row r="537">
          <cell r="A537" t="str">
            <v>Университетский, 3</v>
          </cell>
          <cell r="B537" t="str">
            <v>Университетский</v>
          </cell>
          <cell r="C537">
            <v>3</v>
          </cell>
          <cell r="D537">
            <v>40673.47</v>
          </cell>
          <cell r="E537">
            <v>435857.84</v>
          </cell>
          <cell r="F537">
            <v>0</v>
          </cell>
          <cell r="G537">
            <v>0</v>
          </cell>
          <cell r="H537">
            <v>435857.84</v>
          </cell>
          <cell r="I537">
            <v>421770.61</v>
          </cell>
          <cell r="J537">
            <v>0</v>
          </cell>
          <cell r="K537">
            <v>0</v>
          </cell>
          <cell r="L537">
            <v>375550.76</v>
          </cell>
          <cell r="M537">
            <v>43585.81</v>
          </cell>
          <cell r="N537">
            <v>17519.66</v>
          </cell>
          <cell r="O537">
            <v>15439.56</v>
          </cell>
          <cell r="P537">
            <v>3241.58</v>
          </cell>
          <cell r="Q537">
            <v>40210.15</v>
          </cell>
          <cell r="R537">
            <v>75927.12</v>
          </cell>
          <cell r="S537">
            <v>5590.44</v>
          </cell>
          <cell r="T537">
            <v>7511.02</v>
          </cell>
          <cell r="U537">
            <v>341.89</v>
          </cell>
          <cell r="V537">
            <v>9124.5300000000007</v>
          </cell>
          <cell r="W537">
            <v>10210.36</v>
          </cell>
          <cell r="X537">
            <v>66734.559999999998</v>
          </cell>
          <cell r="Y537">
            <v>27709.25</v>
          </cell>
          <cell r="Z537">
            <v>15773.81</v>
          </cell>
          <cell r="AA537">
            <v>68501.06</v>
          </cell>
          <cell r="AB537">
            <v>9996.77</v>
          </cell>
          <cell r="AC537">
            <v>425846.51</v>
          </cell>
          <cell r="AD537">
            <v>-9622.2800000000007</v>
          </cell>
          <cell r="AE537">
            <v>8428.94</v>
          </cell>
        </row>
        <row r="538">
          <cell r="A538" t="str">
            <v>Университетский, 4</v>
          </cell>
          <cell r="B538" t="str">
            <v>Университетский</v>
          </cell>
          <cell r="C538">
            <v>4</v>
          </cell>
          <cell r="D538">
            <v>29488.16</v>
          </cell>
          <cell r="E538">
            <v>194737.46</v>
          </cell>
          <cell r="F538">
            <v>7383.38</v>
          </cell>
          <cell r="G538">
            <v>0</v>
          </cell>
          <cell r="H538">
            <v>202120.84</v>
          </cell>
          <cell r="I538">
            <v>180326.64</v>
          </cell>
          <cell r="J538">
            <v>7849.16</v>
          </cell>
          <cell r="K538">
            <v>0</v>
          </cell>
          <cell r="L538">
            <v>154666.53</v>
          </cell>
          <cell r="M538">
            <v>20212.099999999999</v>
          </cell>
          <cell r="N538">
            <v>6569.86</v>
          </cell>
          <cell r="O538">
            <v>7277.04</v>
          </cell>
          <cell r="P538">
            <v>1428.34</v>
          </cell>
          <cell r="Q538">
            <v>17183.5</v>
          </cell>
          <cell r="R538">
            <v>0</v>
          </cell>
          <cell r="S538">
            <v>12075.88</v>
          </cell>
          <cell r="T538">
            <v>3093.32</v>
          </cell>
          <cell r="U538">
            <v>106.32</v>
          </cell>
          <cell r="V538">
            <v>4786.01</v>
          </cell>
          <cell r="W538">
            <v>4779.24</v>
          </cell>
          <cell r="X538">
            <v>42932.43</v>
          </cell>
          <cell r="Y538">
            <v>15496.37</v>
          </cell>
          <cell r="Z538">
            <v>9898.57</v>
          </cell>
          <cell r="AA538">
            <v>31949.45</v>
          </cell>
          <cell r="AB538">
            <v>10380.82</v>
          </cell>
          <cell r="AC538">
            <v>192064.5</v>
          </cell>
          <cell r="AD538">
            <v>-7909.81</v>
          </cell>
          <cell r="AE538">
            <v>3895.25</v>
          </cell>
        </row>
        <row r="539">
          <cell r="A539" t="str">
            <v>Университетский, 7</v>
          </cell>
          <cell r="B539" t="str">
            <v>Университетский</v>
          </cell>
          <cell r="C539">
            <v>7</v>
          </cell>
          <cell r="D539">
            <v>47845.88</v>
          </cell>
          <cell r="E539">
            <v>187152.83</v>
          </cell>
          <cell r="F539">
            <v>0</v>
          </cell>
          <cell r="G539">
            <v>0</v>
          </cell>
          <cell r="H539">
            <v>187152.83</v>
          </cell>
          <cell r="I539">
            <v>161073.96</v>
          </cell>
          <cell r="J539">
            <v>0</v>
          </cell>
          <cell r="K539">
            <v>0</v>
          </cell>
          <cell r="L539">
            <v>106703.64</v>
          </cell>
          <cell r="M539">
            <v>18715.28</v>
          </cell>
          <cell r="N539">
            <v>1863.92</v>
          </cell>
          <cell r="O539">
            <v>7527.72</v>
          </cell>
          <cell r="P539">
            <v>1420.36</v>
          </cell>
          <cell r="Q539">
            <v>17183.5</v>
          </cell>
          <cell r="R539">
            <v>0</v>
          </cell>
          <cell r="S539">
            <v>2442.96</v>
          </cell>
          <cell r="T539">
            <v>2134.06</v>
          </cell>
          <cell r="U539">
            <v>579.14</v>
          </cell>
          <cell r="V539">
            <v>4713.62</v>
          </cell>
          <cell r="W539">
            <v>4978.08</v>
          </cell>
          <cell r="X539">
            <v>27208.32</v>
          </cell>
          <cell r="Y539">
            <v>15968.7</v>
          </cell>
          <cell r="Z539">
            <v>7689.68</v>
          </cell>
          <cell r="AA539">
            <v>33722.36</v>
          </cell>
          <cell r="AB539">
            <v>10897.56</v>
          </cell>
          <cell r="AC539">
            <v>160669.69</v>
          </cell>
          <cell r="AD539">
            <v>-6120.17</v>
          </cell>
          <cell r="AE539">
            <v>3624.43</v>
          </cell>
        </row>
        <row r="540">
          <cell r="A540" t="str">
            <v>Университетский, 8</v>
          </cell>
          <cell r="B540" t="str">
            <v>Университетский</v>
          </cell>
          <cell r="C540">
            <v>8</v>
          </cell>
          <cell r="D540">
            <v>156703.24</v>
          </cell>
          <cell r="E540">
            <v>1136351.21</v>
          </cell>
          <cell r="F540">
            <v>0</v>
          </cell>
          <cell r="G540">
            <v>0</v>
          </cell>
          <cell r="H540">
            <v>1136351.21</v>
          </cell>
          <cell r="I540">
            <v>1116827.22</v>
          </cell>
          <cell r="J540">
            <v>0</v>
          </cell>
          <cell r="K540">
            <v>0</v>
          </cell>
          <cell r="L540">
            <v>934592.8</v>
          </cell>
          <cell r="M540">
            <v>113635.15</v>
          </cell>
          <cell r="N540">
            <v>15135.79</v>
          </cell>
          <cell r="O540">
            <v>45365.88</v>
          </cell>
          <cell r="P540">
            <v>9278.06</v>
          </cell>
          <cell r="Q540">
            <v>114195.08</v>
          </cell>
          <cell r="R540">
            <v>227781.23</v>
          </cell>
          <cell r="S540">
            <v>12076.43</v>
          </cell>
          <cell r="T540">
            <v>18691.87</v>
          </cell>
          <cell r="U540">
            <v>1697.01</v>
          </cell>
          <cell r="V540">
            <v>27423.919999999998</v>
          </cell>
          <cell r="W540">
            <v>29995</v>
          </cell>
          <cell r="X540">
            <v>92761.65</v>
          </cell>
          <cell r="Y540">
            <v>102824.13</v>
          </cell>
          <cell r="Z540">
            <v>46333.41</v>
          </cell>
          <cell r="AA540">
            <v>203119.95</v>
          </cell>
          <cell r="AB540">
            <v>34571.85</v>
          </cell>
          <cell r="AC540">
            <v>1117010.79</v>
          </cell>
          <cell r="AD540">
            <v>-25714.75</v>
          </cell>
          <cell r="AE540">
            <v>22124.38</v>
          </cell>
        </row>
        <row r="541">
          <cell r="A541" t="str">
            <v>Университетский, 9</v>
          </cell>
          <cell r="B541" t="str">
            <v>Университетский</v>
          </cell>
          <cell r="C541">
            <v>9</v>
          </cell>
          <cell r="D541">
            <v>50620.26</v>
          </cell>
          <cell r="E541">
            <v>407430.3</v>
          </cell>
          <cell r="F541">
            <v>0</v>
          </cell>
          <cell r="G541">
            <v>0</v>
          </cell>
          <cell r="H541">
            <v>407430.3</v>
          </cell>
          <cell r="I541">
            <v>401649.69</v>
          </cell>
          <cell r="J541">
            <v>0</v>
          </cell>
          <cell r="K541">
            <v>0</v>
          </cell>
          <cell r="L541">
            <v>400366.04</v>
          </cell>
          <cell r="M541">
            <v>40743.07</v>
          </cell>
          <cell r="N541">
            <v>5906.44</v>
          </cell>
          <cell r="O541">
            <v>15046.26</v>
          </cell>
          <cell r="P541">
            <v>4882.55</v>
          </cell>
          <cell r="Q541">
            <v>48327.54</v>
          </cell>
          <cell r="R541">
            <v>75927.11</v>
          </cell>
          <cell r="S541">
            <v>19378.939999999999</v>
          </cell>
          <cell r="T541">
            <v>8007.32</v>
          </cell>
          <cell r="U541">
            <v>414.46</v>
          </cell>
          <cell r="V541">
            <v>18700.07</v>
          </cell>
          <cell r="W541">
            <v>9950.2000000000007</v>
          </cell>
          <cell r="X541">
            <v>43400.34</v>
          </cell>
          <cell r="Y541">
            <v>26723.01</v>
          </cell>
          <cell r="Z541">
            <v>15369.48</v>
          </cell>
          <cell r="AA541">
            <v>68553.47</v>
          </cell>
          <cell r="AB541">
            <v>10804.15</v>
          </cell>
          <cell r="AC541">
            <v>420347.03</v>
          </cell>
          <cell r="AD541">
            <v>30639.27</v>
          </cell>
          <cell r="AE541">
            <v>8212.6200000000008</v>
          </cell>
        </row>
        <row r="542">
          <cell r="A542" t="str">
            <v>Университетский, 10</v>
          </cell>
          <cell r="B542" t="str">
            <v>Университетский</v>
          </cell>
          <cell r="C542">
            <v>10</v>
          </cell>
          <cell r="D542">
            <v>109955.6</v>
          </cell>
          <cell r="E542">
            <v>664770.97</v>
          </cell>
          <cell r="F542">
            <v>0</v>
          </cell>
          <cell r="G542">
            <v>0</v>
          </cell>
          <cell r="H542">
            <v>664770.97</v>
          </cell>
          <cell r="I542">
            <v>649534.31999999995</v>
          </cell>
          <cell r="J542">
            <v>0</v>
          </cell>
          <cell r="K542">
            <v>0</v>
          </cell>
          <cell r="L542">
            <v>524585.46</v>
          </cell>
          <cell r="M542">
            <v>66477.100000000006</v>
          </cell>
          <cell r="N542">
            <v>10453.19</v>
          </cell>
          <cell r="O542">
            <v>29959.62</v>
          </cell>
          <cell r="P542">
            <v>5742.11</v>
          </cell>
          <cell r="Q542">
            <v>71641.490000000005</v>
          </cell>
          <cell r="R542">
            <v>151854.10999999999</v>
          </cell>
          <cell r="S542">
            <v>3227.27</v>
          </cell>
          <cell r="T542">
            <v>10491.71</v>
          </cell>
          <cell r="U542">
            <v>317.3</v>
          </cell>
          <cell r="V542">
            <v>12620.87</v>
          </cell>
          <cell r="W542">
            <v>19811.88</v>
          </cell>
          <cell r="X542">
            <v>67491.360000000001</v>
          </cell>
          <cell r="Y542">
            <v>35562.58</v>
          </cell>
          <cell r="Z542">
            <v>0</v>
          </cell>
          <cell r="AA542">
            <v>134809.66</v>
          </cell>
          <cell r="AB542">
            <v>11976.14</v>
          </cell>
          <cell r="AC542">
            <v>645435.89</v>
          </cell>
          <cell r="AD542">
            <v>-10894.83</v>
          </cell>
          <cell r="AE542">
            <v>12999.5</v>
          </cell>
        </row>
        <row r="543">
          <cell r="A543" t="str">
            <v>Университетский, 11</v>
          </cell>
          <cell r="B543" t="str">
            <v>Университетский</v>
          </cell>
          <cell r="C543">
            <v>11</v>
          </cell>
          <cell r="D543">
            <v>57317</v>
          </cell>
          <cell r="E543">
            <v>618178.01</v>
          </cell>
          <cell r="F543">
            <v>0</v>
          </cell>
          <cell r="G543">
            <v>0</v>
          </cell>
          <cell r="H543">
            <v>618178.01</v>
          </cell>
          <cell r="I543">
            <v>585837.94999999995</v>
          </cell>
          <cell r="J543">
            <v>0</v>
          </cell>
          <cell r="K543">
            <v>0</v>
          </cell>
          <cell r="L543">
            <v>520705</v>
          </cell>
          <cell r="M543">
            <v>61817.85</v>
          </cell>
          <cell r="N543">
            <v>14170.19</v>
          </cell>
          <cell r="O543">
            <v>24522</v>
          </cell>
          <cell r="P543">
            <v>5142.7700000000004</v>
          </cell>
          <cell r="Q543">
            <v>63087.5</v>
          </cell>
          <cell r="R543">
            <v>0</v>
          </cell>
          <cell r="S543">
            <v>32445.35</v>
          </cell>
          <cell r="T543">
            <v>10414.1</v>
          </cell>
          <cell r="U543">
            <v>559.58000000000004</v>
          </cell>
          <cell r="V543">
            <v>16408.009999999998</v>
          </cell>
          <cell r="W543">
            <v>16216.68</v>
          </cell>
          <cell r="X543">
            <v>158254.1</v>
          </cell>
          <cell r="Y543">
            <v>48391.17</v>
          </cell>
          <cell r="Z543">
            <v>25048.080000000002</v>
          </cell>
          <cell r="AA543">
            <v>107817.37</v>
          </cell>
          <cell r="AB543">
            <v>20019.830000000002</v>
          </cell>
          <cell r="AC543">
            <v>616367.55000000005</v>
          </cell>
          <cell r="AD543">
            <v>-38345.550000000003</v>
          </cell>
          <cell r="AE543">
            <v>12052.97</v>
          </cell>
        </row>
        <row r="544">
          <cell r="A544" t="str">
            <v>Университетский, 12</v>
          </cell>
          <cell r="B544" t="str">
            <v>Университетский</v>
          </cell>
          <cell r="C544">
            <v>12</v>
          </cell>
          <cell r="D544">
            <v>30570.13</v>
          </cell>
          <cell r="E544">
            <v>344922.21</v>
          </cell>
          <cell r="F544">
            <v>0</v>
          </cell>
          <cell r="G544">
            <v>0</v>
          </cell>
          <cell r="H544">
            <v>344922.21</v>
          </cell>
          <cell r="I544">
            <v>350563.23</v>
          </cell>
          <cell r="J544">
            <v>0</v>
          </cell>
          <cell r="K544">
            <v>0</v>
          </cell>
          <cell r="L544">
            <v>350563.23</v>
          </cell>
          <cell r="M544">
            <v>34492.19</v>
          </cell>
          <cell r="N544">
            <v>20499.72</v>
          </cell>
          <cell r="O544">
            <v>15544.32</v>
          </cell>
          <cell r="P544">
            <v>3100.96</v>
          </cell>
          <cell r="Q544">
            <v>38237.03</v>
          </cell>
          <cell r="R544">
            <v>75927.12</v>
          </cell>
          <cell r="S544">
            <v>5919.8</v>
          </cell>
          <cell r="T544">
            <v>7011.25</v>
          </cell>
          <cell r="U544">
            <v>90.9</v>
          </cell>
          <cell r="V544">
            <v>9057.44</v>
          </cell>
          <cell r="W544">
            <v>10279.32</v>
          </cell>
          <cell r="X544">
            <v>30488.94</v>
          </cell>
          <cell r="Y544">
            <v>21840.52</v>
          </cell>
          <cell r="Z544">
            <v>15878.68</v>
          </cell>
          <cell r="AA544">
            <v>63776.88</v>
          </cell>
          <cell r="AB544">
            <v>6837.68</v>
          </cell>
          <cell r="AC544">
            <v>365749.5</v>
          </cell>
          <cell r="AD544">
            <v>15383.86</v>
          </cell>
          <cell r="AE544">
            <v>6766.75</v>
          </cell>
        </row>
        <row r="545">
          <cell r="A545" t="str">
            <v>Университетский, 13</v>
          </cell>
          <cell r="B545" t="str">
            <v>Университетский</v>
          </cell>
          <cell r="C545">
            <v>13</v>
          </cell>
          <cell r="D545">
            <v>40448.92</v>
          </cell>
          <cell r="E545">
            <v>362847.48</v>
          </cell>
          <cell r="F545">
            <v>0</v>
          </cell>
          <cell r="G545">
            <v>0</v>
          </cell>
          <cell r="H545">
            <v>362847.48</v>
          </cell>
          <cell r="I545">
            <v>335813.36</v>
          </cell>
          <cell r="J545">
            <v>0</v>
          </cell>
          <cell r="K545">
            <v>0</v>
          </cell>
          <cell r="L545">
            <v>289848.68</v>
          </cell>
          <cell r="M545">
            <v>36284.75</v>
          </cell>
          <cell r="N545">
            <v>4511.0200000000004</v>
          </cell>
          <cell r="O545">
            <v>14941.98</v>
          </cell>
          <cell r="P545">
            <v>2986.1</v>
          </cell>
          <cell r="Q545">
            <v>35341.11</v>
          </cell>
          <cell r="R545">
            <v>0</v>
          </cell>
          <cell r="S545">
            <v>16951.29</v>
          </cell>
          <cell r="T545">
            <v>5796.96</v>
          </cell>
          <cell r="U545">
            <v>157.19999999999999</v>
          </cell>
          <cell r="V545">
            <v>9952.41</v>
          </cell>
          <cell r="W545">
            <v>9879.84</v>
          </cell>
          <cell r="X545">
            <v>85985.22</v>
          </cell>
          <cell r="Y545">
            <v>33279.449999999997</v>
          </cell>
          <cell r="Z545">
            <v>15261.56</v>
          </cell>
          <cell r="AA545">
            <v>65523.9</v>
          </cell>
          <cell r="AB545">
            <v>7990.05</v>
          </cell>
          <cell r="AC545">
            <v>351911.63</v>
          </cell>
          <cell r="AD545">
            <v>-21614.03</v>
          </cell>
          <cell r="AE545">
            <v>7068.79</v>
          </cell>
        </row>
        <row r="546">
          <cell r="A546" t="str">
            <v>Университетский, 14</v>
          </cell>
          <cell r="B546" t="str">
            <v>Университетский</v>
          </cell>
          <cell r="C546">
            <v>14</v>
          </cell>
          <cell r="D546">
            <v>28506.52</v>
          </cell>
          <cell r="E546">
            <v>476303.53</v>
          </cell>
          <cell r="F546">
            <v>0</v>
          </cell>
          <cell r="G546">
            <v>0</v>
          </cell>
          <cell r="H546">
            <v>476303.53</v>
          </cell>
          <cell r="I546">
            <v>455679.93</v>
          </cell>
          <cell r="J546">
            <v>0</v>
          </cell>
          <cell r="K546">
            <v>0</v>
          </cell>
          <cell r="L546">
            <v>422035.75</v>
          </cell>
          <cell r="M546">
            <v>47630.38</v>
          </cell>
          <cell r="N546">
            <v>20499.72</v>
          </cell>
          <cell r="O546">
            <v>15408.96</v>
          </cell>
          <cell r="P546">
            <v>3432.59</v>
          </cell>
          <cell r="Q546">
            <v>41381</v>
          </cell>
          <cell r="R546">
            <v>75927.12</v>
          </cell>
          <cell r="S546">
            <v>16951.29</v>
          </cell>
          <cell r="T546">
            <v>8440.7199999999993</v>
          </cell>
          <cell r="U546">
            <v>261.83999999999997</v>
          </cell>
          <cell r="V546">
            <v>9414.44</v>
          </cell>
          <cell r="W546">
            <v>10189.799999999999</v>
          </cell>
          <cell r="X546">
            <v>89640.51</v>
          </cell>
          <cell r="Y546">
            <v>28084.77</v>
          </cell>
          <cell r="Z546">
            <v>21104.51</v>
          </cell>
          <cell r="AA546">
            <v>67987.97</v>
          </cell>
          <cell r="AB546">
            <v>15149.74</v>
          </cell>
          <cell r="AC546">
            <v>480696.72</v>
          </cell>
          <cell r="AD546">
            <v>-30154.45</v>
          </cell>
          <cell r="AE546">
            <v>9191.36</v>
          </cell>
        </row>
        <row r="547">
          <cell r="A547" t="str">
            <v>Университетский, 15</v>
          </cell>
          <cell r="B547" t="str">
            <v>Университетский</v>
          </cell>
          <cell r="C547">
            <v>15</v>
          </cell>
          <cell r="D547">
            <v>30076.92</v>
          </cell>
          <cell r="E547">
            <v>450850.62</v>
          </cell>
          <cell r="F547">
            <v>0</v>
          </cell>
          <cell r="G547">
            <v>0</v>
          </cell>
          <cell r="H547">
            <v>450850.62</v>
          </cell>
          <cell r="I547">
            <v>441955.45</v>
          </cell>
          <cell r="J547">
            <v>0</v>
          </cell>
          <cell r="K547">
            <v>0</v>
          </cell>
          <cell r="L547">
            <v>407777.13</v>
          </cell>
          <cell r="M547">
            <v>45085.08</v>
          </cell>
          <cell r="N547">
            <v>8166.2</v>
          </cell>
          <cell r="O547">
            <v>17225.759999999998</v>
          </cell>
          <cell r="P547">
            <v>3369.16</v>
          </cell>
          <cell r="Q547">
            <v>35926.21</v>
          </cell>
          <cell r="R547">
            <v>0</v>
          </cell>
          <cell r="S547">
            <v>22530.49</v>
          </cell>
          <cell r="T547">
            <v>8155.52</v>
          </cell>
          <cell r="U547">
            <v>130.91999999999999</v>
          </cell>
          <cell r="V547">
            <v>11721.19</v>
          </cell>
          <cell r="W547">
            <v>11391.24</v>
          </cell>
          <cell r="X547">
            <v>100872.84</v>
          </cell>
          <cell r="Y547">
            <v>34677.78</v>
          </cell>
          <cell r="Z547">
            <v>17596.28</v>
          </cell>
          <cell r="AA547">
            <v>78982.91</v>
          </cell>
          <cell r="AB547">
            <v>24402.98</v>
          </cell>
          <cell r="AC547">
            <v>428956.31</v>
          </cell>
          <cell r="AD547">
            <v>8897.74</v>
          </cell>
          <cell r="AE547">
            <v>8721.75</v>
          </cell>
        </row>
        <row r="548">
          <cell r="A548" t="str">
            <v>Университетский, 16</v>
          </cell>
          <cell r="B548" t="str">
            <v>Университетский</v>
          </cell>
          <cell r="C548">
            <v>16</v>
          </cell>
          <cell r="D548">
            <v>35920.379999999997</v>
          </cell>
          <cell r="E548">
            <v>375033.82</v>
          </cell>
          <cell r="F548">
            <v>-0.01</v>
          </cell>
          <cell r="G548">
            <v>0</v>
          </cell>
          <cell r="H548">
            <v>375033.81</v>
          </cell>
          <cell r="I548">
            <v>365595</v>
          </cell>
          <cell r="J548">
            <v>0</v>
          </cell>
          <cell r="K548">
            <v>0</v>
          </cell>
          <cell r="L548">
            <v>324776.39</v>
          </cell>
          <cell r="M548">
            <v>37503.410000000003</v>
          </cell>
          <cell r="N548">
            <v>2696.22</v>
          </cell>
          <cell r="O548">
            <v>13000.8</v>
          </cell>
          <cell r="P548">
            <v>4051.65</v>
          </cell>
          <cell r="Q548">
            <v>41002.730000000003</v>
          </cell>
          <cell r="R548">
            <v>75927.12</v>
          </cell>
          <cell r="S548">
            <v>15896.24</v>
          </cell>
          <cell r="T548">
            <v>6495.53</v>
          </cell>
          <cell r="U548">
            <v>273.91000000000003</v>
          </cell>
          <cell r="V548">
            <v>15601.07</v>
          </cell>
          <cell r="W548">
            <v>8778.7999999999993</v>
          </cell>
          <cell r="X548">
            <v>40875.24</v>
          </cell>
          <cell r="Y548">
            <v>24856.11</v>
          </cell>
          <cell r="Z548">
            <v>13556.12</v>
          </cell>
          <cell r="AA548">
            <v>58910.99</v>
          </cell>
          <cell r="AB548">
            <v>9173.9599999999991</v>
          </cell>
          <cell r="AC548">
            <v>376079.86</v>
          </cell>
          <cell r="AD548">
            <v>-15383.09</v>
          </cell>
          <cell r="AE548">
            <v>7479.96</v>
          </cell>
        </row>
        <row r="549">
          <cell r="A549" t="str">
            <v>Университетский, 17</v>
          </cell>
          <cell r="B549" t="str">
            <v>Университетский</v>
          </cell>
          <cell r="C549">
            <v>17</v>
          </cell>
          <cell r="D549">
            <v>234293.78</v>
          </cell>
          <cell r="E549">
            <v>1781483.35</v>
          </cell>
          <cell r="F549">
            <v>20947.88</v>
          </cell>
          <cell r="G549">
            <v>0</v>
          </cell>
          <cell r="H549">
            <v>1802431.23</v>
          </cell>
          <cell r="I549">
            <v>1780990.16</v>
          </cell>
          <cell r="J549">
            <v>19899.47</v>
          </cell>
          <cell r="K549">
            <v>0</v>
          </cell>
          <cell r="L549">
            <v>1534646.7</v>
          </cell>
          <cell r="M549">
            <v>180243.16</v>
          </cell>
          <cell r="N549">
            <v>59080.75</v>
          </cell>
          <cell r="O549">
            <v>74808.84</v>
          </cell>
          <cell r="P549">
            <v>14974.85</v>
          </cell>
          <cell r="Q549">
            <v>186797.72</v>
          </cell>
          <cell r="R549">
            <v>378650.24</v>
          </cell>
          <cell r="S549">
            <v>51581.9</v>
          </cell>
          <cell r="T549">
            <v>30692.94</v>
          </cell>
          <cell r="U549">
            <v>3100.48</v>
          </cell>
          <cell r="V549">
            <v>38105.550000000003</v>
          </cell>
          <cell r="W549">
            <v>49552.72</v>
          </cell>
          <cell r="X549">
            <v>244243.34</v>
          </cell>
          <cell r="Y549">
            <v>127853.77</v>
          </cell>
          <cell r="Z549">
            <v>9139.9500000000007</v>
          </cell>
          <cell r="AA549">
            <v>333143.92</v>
          </cell>
          <cell r="AB549">
            <v>43932.68</v>
          </cell>
          <cell r="AC549">
            <v>1861042.07</v>
          </cell>
          <cell r="AD549">
            <v>-92101.59</v>
          </cell>
          <cell r="AE549">
            <v>35139.26</v>
          </cell>
        </row>
        <row r="550">
          <cell r="A550" t="str">
            <v>Университетский, 19</v>
          </cell>
          <cell r="B550" t="str">
            <v>Университетский</v>
          </cell>
          <cell r="C550">
            <v>19</v>
          </cell>
          <cell r="D550">
            <v>10491.44</v>
          </cell>
          <cell r="E550">
            <v>226834.65</v>
          </cell>
          <cell r="F550">
            <v>0</v>
          </cell>
          <cell r="G550">
            <v>0</v>
          </cell>
          <cell r="H550">
            <v>226834.65</v>
          </cell>
          <cell r="I550">
            <v>185416.59</v>
          </cell>
          <cell r="J550">
            <v>0</v>
          </cell>
          <cell r="K550">
            <v>0</v>
          </cell>
          <cell r="L550">
            <v>172075.19</v>
          </cell>
          <cell r="M550">
            <v>22683.5</v>
          </cell>
          <cell r="N550">
            <v>6873.25</v>
          </cell>
          <cell r="O550">
            <v>8627.8799999999992</v>
          </cell>
          <cell r="P550">
            <v>1915.49</v>
          </cell>
          <cell r="Q550">
            <v>24728.42</v>
          </cell>
          <cell r="R550">
            <v>0</v>
          </cell>
          <cell r="S550">
            <v>5003.55</v>
          </cell>
          <cell r="T550">
            <v>3441.5</v>
          </cell>
          <cell r="U550">
            <v>118.85</v>
          </cell>
          <cell r="V550">
            <v>5717.65</v>
          </cell>
          <cell r="W550">
            <v>5718.52</v>
          </cell>
          <cell r="X550">
            <v>38025.99</v>
          </cell>
          <cell r="Y550">
            <v>22828.49</v>
          </cell>
          <cell r="Z550">
            <v>8785.6</v>
          </cell>
          <cell r="AA550">
            <v>40127.14</v>
          </cell>
          <cell r="AB550">
            <v>12678.23</v>
          </cell>
          <cell r="AC550">
            <v>211701.94</v>
          </cell>
          <cell r="AD550">
            <v>-29135.31</v>
          </cell>
          <cell r="AE550">
            <v>4427.88</v>
          </cell>
        </row>
        <row r="551">
          <cell r="A551" t="str">
            <v>Университетский, 20</v>
          </cell>
          <cell r="B551" t="str">
            <v>Университетский</v>
          </cell>
          <cell r="C551">
            <v>20</v>
          </cell>
          <cell r="D551">
            <v>36897.760000000002</v>
          </cell>
          <cell r="E551">
            <v>427944.54</v>
          </cell>
          <cell r="F551">
            <v>0</v>
          </cell>
          <cell r="G551">
            <v>0</v>
          </cell>
          <cell r="H551">
            <v>427944.54</v>
          </cell>
          <cell r="I551">
            <v>390645.03</v>
          </cell>
          <cell r="J551">
            <v>0</v>
          </cell>
          <cell r="K551">
            <v>0</v>
          </cell>
          <cell r="L551">
            <v>348716.62</v>
          </cell>
          <cell r="M551">
            <v>42794.42</v>
          </cell>
          <cell r="N551">
            <v>9447.98</v>
          </cell>
          <cell r="O551">
            <v>17191.919999999998</v>
          </cell>
          <cell r="P551">
            <v>3757.61</v>
          </cell>
          <cell r="Q551">
            <v>44999.07</v>
          </cell>
          <cell r="R551">
            <v>0</v>
          </cell>
          <cell r="S551">
            <v>10237.81</v>
          </cell>
          <cell r="T551">
            <v>6974.33</v>
          </cell>
          <cell r="U551">
            <v>385.28</v>
          </cell>
          <cell r="V551">
            <v>10428.02</v>
          </cell>
          <cell r="W551">
            <v>11364.72</v>
          </cell>
          <cell r="X551">
            <v>116613.12</v>
          </cell>
          <cell r="Y551">
            <v>32889.5</v>
          </cell>
          <cell r="Z551">
            <v>17570.439999999999</v>
          </cell>
          <cell r="AA551">
            <v>76110.100000000006</v>
          </cell>
          <cell r="AB551">
            <v>16470.71</v>
          </cell>
          <cell r="AC551">
            <v>425614.41</v>
          </cell>
          <cell r="AD551">
            <v>-40000.03</v>
          </cell>
          <cell r="AE551">
            <v>8379.3799999999992</v>
          </cell>
        </row>
        <row r="552">
          <cell r="A552" t="str">
            <v>Университетский, 21</v>
          </cell>
          <cell r="B552" t="str">
            <v>Университетский</v>
          </cell>
          <cell r="C552">
            <v>21</v>
          </cell>
          <cell r="D552">
            <v>16643.45</v>
          </cell>
          <cell r="E552">
            <v>241708.15</v>
          </cell>
          <cell r="F552">
            <v>0</v>
          </cell>
          <cell r="G552">
            <v>0</v>
          </cell>
          <cell r="H552">
            <v>241708.15</v>
          </cell>
          <cell r="I552">
            <v>243355.13</v>
          </cell>
          <cell r="J552">
            <v>0</v>
          </cell>
          <cell r="K552">
            <v>0</v>
          </cell>
          <cell r="L552">
            <v>224442.12</v>
          </cell>
          <cell r="M552">
            <v>24170.82</v>
          </cell>
          <cell r="N552">
            <v>2577.4499999999998</v>
          </cell>
          <cell r="O552">
            <v>8634.84</v>
          </cell>
          <cell r="P552">
            <v>1938.03</v>
          </cell>
          <cell r="Q552">
            <v>21616.85</v>
          </cell>
          <cell r="R552">
            <v>0</v>
          </cell>
          <cell r="S552">
            <v>5003.54</v>
          </cell>
          <cell r="T552">
            <v>4488.8500000000004</v>
          </cell>
          <cell r="U552">
            <v>60.03</v>
          </cell>
          <cell r="V552">
            <v>5379.67</v>
          </cell>
          <cell r="W552">
            <v>5710.2</v>
          </cell>
          <cell r="X552">
            <v>70134.34</v>
          </cell>
          <cell r="Y552">
            <v>15601.95</v>
          </cell>
          <cell r="Z552">
            <v>8820.56</v>
          </cell>
          <cell r="AA552">
            <v>39346.22</v>
          </cell>
          <cell r="AB552">
            <v>10744.79</v>
          </cell>
          <cell r="AC552">
            <v>228927.73</v>
          </cell>
          <cell r="AD552">
            <v>12157.84</v>
          </cell>
          <cell r="AE552">
            <v>4699.59</v>
          </cell>
        </row>
        <row r="553">
          <cell r="A553" t="str">
            <v>Университетский, 22</v>
          </cell>
          <cell r="B553" t="str">
            <v>Университетский</v>
          </cell>
          <cell r="C553">
            <v>22</v>
          </cell>
          <cell r="D553">
            <v>47448.2</v>
          </cell>
          <cell r="E553">
            <v>299137.03000000003</v>
          </cell>
          <cell r="F553">
            <v>0</v>
          </cell>
          <cell r="G553">
            <v>0</v>
          </cell>
          <cell r="H553">
            <v>299137.03000000003</v>
          </cell>
          <cell r="I553">
            <v>302652.03000000003</v>
          </cell>
          <cell r="J553">
            <v>0</v>
          </cell>
          <cell r="K553">
            <v>0</v>
          </cell>
          <cell r="L553">
            <v>248823.19</v>
          </cell>
          <cell r="M553">
            <v>29913.72</v>
          </cell>
          <cell r="N553">
            <v>9447.98</v>
          </cell>
          <cell r="O553">
            <v>15152.46</v>
          </cell>
          <cell r="P553">
            <v>2561.92</v>
          </cell>
          <cell r="Q553">
            <v>28428.86</v>
          </cell>
          <cell r="R553">
            <v>0</v>
          </cell>
          <cell r="S553">
            <v>11564.1</v>
          </cell>
          <cell r="T553">
            <v>4976.47</v>
          </cell>
          <cell r="U553">
            <v>477.4</v>
          </cell>
          <cell r="V553">
            <v>8607.49</v>
          </cell>
          <cell r="W553">
            <v>10020.120000000001</v>
          </cell>
          <cell r="X553">
            <v>40345.4</v>
          </cell>
          <cell r="Y553">
            <v>38492.589999999997</v>
          </cell>
          <cell r="Z553">
            <v>15478.16</v>
          </cell>
          <cell r="AA553">
            <v>69040.479999999996</v>
          </cell>
          <cell r="AB553">
            <v>7597.43</v>
          </cell>
          <cell r="AC553">
            <v>297950.21999999997</v>
          </cell>
          <cell r="AD553">
            <v>-1678.83</v>
          </cell>
          <cell r="AE553">
            <v>5845.64</v>
          </cell>
        </row>
        <row r="554">
          <cell r="A554" t="str">
            <v>Университетский, 23</v>
          </cell>
          <cell r="B554" t="str">
            <v>Университетский</v>
          </cell>
          <cell r="C554">
            <v>23</v>
          </cell>
          <cell r="D554">
            <v>28339.77</v>
          </cell>
          <cell r="E554">
            <v>392194.7</v>
          </cell>
          <cell r="F554">
            <v>0</v>
          </cell>
          <cell r="G554">
            <v>0</v>
          </cell>
          <cell r="H554">
            <v>392194.7</v>
          </cell>
          <cell r="I554">
            <v>380786.51</v>
          </cell>
          <cell r="J554">
            <v>0</v>
          </cell>
          <cell r="K554">
            <v>0</v>
          </cell>
          <cell r="L554">
            <v>348582.23</v>
          </cell>
          <cell r="M554">
            <v>39219.5</v>
          </cell>
          <cell r="N554">
            <v>4270.42</v>
          </cell>
          <cell r="O554">
            <v>12679.91</v>
          </cell>
          <cell r="P554">
            <v>2525.4699999999998</v>
          </cell>
          <cell r="Q554">
            <v>29072.65</v>
          </cell>
          <cell r="R554">
            <v>70016.53</v>
          </cell>
          <cell r="S554">
            <v>1197.67</v>
          </cell>
          <cell r="T554">
            <v>6971.64</v>
          </cell>
          <cell r="U554">
            <v>329.82</v>
          </cell>
          <cell r="V554">
            <v>8844.2999999999993</v>
          </cell>
          <cell r="W554">
            <v>8786.64</v>
          </cell>
          <cell r="X554">
            <v>73365.3</v>
          </cell>
          <cell r="Y554">
            <v>25935.09</v>
          </cell>
          <cell r="Z554">
            <v>13572.84</v>
          </cell>
          <cell r="AA554">
            <v>54666.14</v>
          </cell>
          <cell r="AB554">
            <v>8269.25</v>
          </cell>
          <cell r="AC554">
            <v>367237.24</v>
          </cell>
          <cell r="AD554">
            <v>9684.76</v>
          </cell>
          <cell r="AE554">
            <v>7514.07</v>
          </cell>
        </row>
        <row r="555">
          <cell r="A555" t="str">
            <v>Университетский, 24</v>
          </cell>
          <cell r="B555" t="str">
            <v>Университетский</v>
          </cell>
          <cell r="C555">
            <v>24</v>
          </cell>
          <cell r="D555">
            <v>8737.36</v>
          </cell>
          <cell r="E555">
            <v>409900.97</v>
          </cell>
          <cell r="F555">
            <v>3817.8</v>
          </cell>
          <cell r="G555">
            <v>0</v>
          </cell>
          <cell r="H555">
            <v>413718.77</v>
          </cell>
          <cell r="I555">
            <v>385624.2</v>
          </cell>
          <cell r="J555">
            <v>2303.02</v>
          </cell>
          <cell r="K555">
            <v>0</v>
          </cell>
          <cell r="L555">
            <v>383135.47</v>
          </cell>
          <cell r="M555">
            <v>41371.93</v>
          </cell>
          <cell r="N555">
            <v>4270.42</v>
          </cell>
          <cell r="O555">
            <v>15481.38</v>
          </cell>
          <cell r="P555">
            <v>3408.71</v>
          </cell>
          <cell r="Q555">
            <v>44800</v>
          </cell>
          <cell r="R555">
            <v>75927.12</v>
          </cell>
          <cell r="S555">
            <v>0</v>
          </cell>
          <cell r="T555">
            <v>7662.7</v>
          </cell>
          <cell r="U555">
            <v>785.34</v>
          </cell>
          <cell r="V555">
            <v>9978.2199999999993</v>
          </cell>
          <cell r="W555">
            <v>10251.32</v>
          </cell>
          <cell r="X555">
            <v>51971.42</v>
          </cell>
          <cell r="Y555">
            <v>27297.85</v>
          </cell>
          <cell r="Z555">
            <v>15785.2</v>
          </cell>
          <cell r="AA555">
            <v>67722.37</v>
          </cell>
          <cell r="AB555">
            <v>9153.02</v>
          </cell>
          <cell r="AC555">
            <v>393927.59</v>
          </cell>
          <cell r="AD555">
            <v>-2054.7600000000002</v>
          </cell>
          <cell r="AE555">
            <v>8060.59</v>
          </cell>
        </row>
        <row r="556">
          <cell r="A556" t="str">
            <v>Университетский, 25</v>
          </cell>
          <cell r="B556" t="str">
            <v>Университетский</v>
          </cell>
          <cell r="C556">
            <v>25</v>
          </cell>
          <cell r="D556">
            <v>103364.98</v>
          </cell>
          <cell r="E556">
            <v>1251249.95</v>
          </cell>
          <cell r="F556">
            <v>0</v>
          </cell>
          <cell r="G556">
            <v>0</v>
          </cell>
          <cell r="H556">
            <v>1251249.95</v>
          </cell>
          <cell r="I556">
            <v>1165654.44</v>
          </cell>
          <cell r="J556">
            <v>0</v>
          </cell>
          <cell r="K556">
            <v>0</v>
          </cell>
          <cell r="L556">
            <v>1048241.18</v>
          </cell>
          <cell r="M556">
            <v>125125.07</v>
          </cell>
          <cell r="N556">
            <v>32274.78</v>
          </cell>
          <cell r="O556">
            <v>43458.78</v>
          </cell>
          <cell r="P556">
            <v>13621.02</v>
          </cell>
          <cell r="Q556">
            <v>132348.88</v>
          </cell>
          <cell r="R556">
            <v>227018.59</v>
          </cell>
          <cell r="S556">
            <v>40062.550000000003</v>
          </cell>
          <cell r="T556">
            <v>20964.82</v>
          </cell>
          <cell r="U556">
            <v>1951.4</v>
          </cell>
          <cell r="V556">
            <v>52284.88</v>
          </cell>
          <cell r="W556">
            <v>28709.360000000001</v>
          </cell>
          <cell r="X556">
            <v>175010.87</v>
          </cell>
          <cell r="Y556">
            <v>96048.03</v>
          </cell>
          <cell r="Z556">
            <v>44346.76</v>
          </cell>
          <cell r="AA556">
            <v>191139.98</v>
          </cell>
          <cell r="AB556">
            <v>26211.29</v>
          </cell>
          <cell r="AC556">
            <v>1275551.43</v>
          </cell>
          <cell r="AD556">
            <v>-123945.27</v>
          </cell>
          <cell r="AE556">
            <v>24974.37</v>
          </cell>
        </row>
        <row r="557">
          <cell r="A557" t="str">
            <v>Университетский, 26</v>
          </cell>
          <cell r="B557" t="str">
            <v>Университетский</v>
          </cell>
          <cell r="C557">
            <v>26</v>
          </cell>
          <cell r="D557">
            <v>-13725.09</v>
          </cell>
          <cell r="E557">
            <v>334259.19</v>
          </cell>
          <cell r="F557">
            <v>0</v>
          </cell>
          <cell r="G557">
            <v>0</v>
          </cell>
          <cell r="H557">
            <v>334259.19</v>
          </cell>
          <cell r="I557">
            <v>358655.67</v>
          </cell>
          <cell r="J557">
            <v>0</v>
          </cell>
          <cell r="K557">
            <v>0</v>
          </cell>
          <cell r="L557">
            <v>350261.7</v>
          </cell>
          <cell r="M557">
            <v>33425.97</v>
          </cell>
          <cell r="N557">
            <v>8097.82</v>
          </cell>
          <cell r="O557">
            <v>15107.94</v>
          </cell>
          <cell r="P557">
            <v>5207.16</v>
          </cell>
          <cell r="Q557">
            <v>58786.78</v>
          </cell>
          <cell r="R557">
            <v>75927.12</v>
          </cell>
          <cell r="S557">
            <v>-3</v>
          </cell>
          <cell r="T557">
            <v>7005.25</v>
          </cell>
          <cell r="U557">
            <v>646.66</v>
          </cell>
          <cell r="V557">
            <v>13379.3</v>
          </cell>
          <cell r="W557">
            <v>9990.6</v>
          </cell>
          <cell r="X557">
            <v>25049.040000000001</v>
          </cell>
          <cell r="Y557">
            <v>14296.88</v>
          </cell>
          <cell r="Z557">
            <v>0</v>
          </cell>
          <cell r="AA557">
            <v>57698.6</v>
          </cell>
          <cell r="AB557">
            <v>4102.9799999999996</v>
          </cell>
          <cell r="AC557">
            <v>335673.08</v>
          </cell>
          <cell r="AD557">
            <v>863.53</v>
          </cell>
          <cell r="AE557">
            <v>6953.98</v>
          </cell>
        </row>
        <row r="558">
          <cell r="A558" t="str">
            <v>Университетский, 27</v>
          </cell>
          <cell r="B558" t="str">
            <v>Университетский</v>
          </cell>
          <cell r="C558">
            <v>27</v>
          </cell>
          <cell r="D558">
            <v>64834.05</v>
          </cell>
          <cell r="E558">
            <v>746327.54</v>
          </cell>
          <cell r="F558">
            <v>0</v>
          </cell>
          <cell r="G558">
            <v>0</v>
          </cell>
          <cell r="H558">
            <v>746327.54</v>
          </cell>
          <cell r="I558">
            <v>742338.63</v>
          </cell>
          <cell r="J558">
            <v>0</v>
          </cell>
          <cell r="K558">
            <v>0</v>
          </cell>
          <cell r="L558">
            <v>741280.59</v>
          </cell>
          <cell r="M558">
            <v>74632.740000000005</v>
          </cell>
          <cell r="N558">
            <v>72026.64</v>
          </cell>
          <cell r="O558">
            <v>29985.24</v>
          </cell>
          <cell r="P558">
            <v>5927.57</v>
          </cell>
          <cell r="Q558">
            <v>73203.22</v>
          </cell>
          <cell r="R558">
            <v>151663.45000000001</v>
          </cell>
          <cell r="S558">
            <v>35493.14</v>
          </cell>
          <cell r="T558">
            <v>14825.61</v>
          </cell>
          <cell r="U558">
            <v>882.5</v>
          </cell>
          <cell r="V558">
            <v>17360.099999999999</v>
          </cell>
          <cell r="W558">
            <v>19829.04</v>
          </cell>
          <cell r="X558">
            <v>50933.96</v>
          </cell>
          <cell r="Y558">
            <v>55084.05</v>
          </cell>
          <cell r="Z558">
            <v>30630.28</v>
          </cell>
          <cell r="AA558">
            <v>132481.98000000001</v>
          </cell>
          <cell r="AB558">
            <v>11658.21</v>
          </cell>
          <cell r="AC558">
            <v>791118.58</v>
          </cell>
          <cell r="AD558">
            <v>14996.06</v>
          </cell>
          <cell r="AE558">
            <v>14500.85</v>
          </cell>
        </row>
        <row r="559">
          <cell r="A559" t="str">
            <v>Университетский, 28</v>
          </cell>
          <cell r="B559" t="str">
            <v>Университетский</v>
          </cell>
          <cell r="C559">
            <v>28</v>
          </cell>
          <cell r="D559">
            <v>43977.93</v>
          </cell>
          <cell r="E559">
            <v>162152.48000000001</v>
          </cell>
          <cell r="F559">
            <v>0</v>
          </cell>
          <cell r="G559">
            <v>0</v>
          </cell>
          <cell r="H559">
            <v>162152.48000000001</v>
          </cell>
          <cell r="I559">
            <v>188924.72</v>
          </cell>
          <cell r="J559">
            <v>0</v>
          </cell>
          <cell r="K559">
            <v>0</v>
          </cell>
          <cell r="L559">
            <v>188924.72</v>
          </cell>
          <cell r="M559">
            <v>16215.29</v>
          </cell>
          <cell r="N559">
            <v>1706.65</v>
          </cell>
          <cell r="O559">
            <v>8536.98</v>
          </cell>
          <cell r="P559">
            <v>1554.59</v>
          </cell>
          <cell r="Q559">
            <v>18008.2</v>
          </cell>
          <cell r="R559">
            <v>0</v>
          </cell>
          <cell r="S559">
            <v>3035.79</v>
          </cell>
          <cell r="T559">
            <v>3778.5</v>
          </cell>
          <cell r="U559">
            <v>721.36</v>
          </cell>
          <cell r="V559">
            <v>4468.37</v>
          </cell>
          <cell r="W559">
            <v>5647.36</v>
          </cell>
          <cell r="X559">
            <v>18664.849999999999</v>
          </cell>
          <cell r="Y559">
            <v>18702.830000000002</v>
          </cell>
          <cell r="Z559">
            <v>8716.44</v>
          </cell>
          <cell r="AA559">
            <v>38629.160000000003</v>
          </cell>
          <cell r="AB559">
            <v>3242.33</v>
          </cell>
          <cell r="AC559">
            <v>154827.31</v>
          </cell>
          <cell r="AD559">
            <v>78075.34</v>
          </cell>
          <cell r="AE559">
            <v>3198.61</v>
          </cell>
        </row>
        <row r="560">
          <cell r="A560" t="str">
            <v>Университетский, 29</v>
          </cell>
          <cell r="B560" t="str">
            <v>Университетский</v>
          </cell>
          <cell r="C560">
            <v>29</v>
          </cell>
          <cell r="D560">
            <v>13522.44</v>
          </cell>
          <cell r="E560">
            <v>134447.18</v>
          </cell>
          <cell r="F560">
            <v>0</v>
          </cell>
          <cell r="G560">
            <v>0</v>
          </cell>
          <cell r="H560">
            <v>134447.18</v>
          </cell>
          <cell r="I560">
            <v>135621.6</v>
          </cell>
          <cell r="J560">
            <v>0</v>
          </cell>
          <cell r="K560">
            <v>0</v>
          </cell>
          <cell r="L560">
            <v>135621.6</v>
          </cell>
          <cell r="M560">
            <v>13444.69</v>
          </cell>
          <cell r="N560">
            <v>1706.65</v>
          </cell>
          <cell r="O560">
            <v>8594.52</v>
          </cell>
          <cell r="P560">
            <v>2070.7800000000002</v>
          </cell>
          <cell r="Q560">
            <v>27195.4</v>
          </cell>
          <cell r="R560">
            <v>0</v>
          </cell>
          <cell r="S560">
            <v>1085.3699999999999</v>
          </cell>
          <cell r="T560">
            <v>2712.42</v>
          </cell>
          <cell r="U560">
            <v>296.06</v>
          </cell>
          <cell r="V560">
            <v>3716.48</v>
          </cell>
          <cell r="W560">
            <v>5683.76</v>
          </cell>
          <cell r="X560">
            <v>20970</v>
          </cell>
          <cell r="Y560">
            <v>10131.870000000001</v>
          </cell>
          <cell r="Z560">
            <v>0</v>
          </cell>
          <cell r="AA560">
            <v>37917.839999999997</v>
          </cell>
          <cell r="AB560">
            <v>1031.1199999999999</v>
          </cell>
          <cell r="AC560">
            <v>139349.73000000001</v>
          </cell>
          <cell r="AD560">
            <v>9794.31</v>
          </cell>
          <cell r="AE560">
            <v>2792.77</v>
          </cell>
        </row>
        <row r="561">
          <cell r="A561" t="str">
            <v>Университетский, 30</v>
          </cell>
          <cell r="B561" t="str">
            <v>Университетский</v>
          </cell>
          <cell r="C561">
            <v>30</v>
          </cell>
          <cell r="D561">
            <v>51072.49</v>
          </cell>
          <cell r="E561">
            <v>330460.89</v>
          </cell>
          <cell r="F561">
            <v>0</v>
          </cell>
          <cell r="G561">
            <v>0</v>
          </cell>
          <cell r="H561">
            <v>330460.89</v>
          </cell>
          <cell r="I561">
            <v>309314.77</v>
          </cell>
          <cell r="J561">
            <v>0</v>
          </cell>
          <cell r="K561">
            <v>0</v>
          </cell>
          <cell r="L561">
            <v>309314.77</v>
          </cell>
          <cell r="M561">
            <v>33046.080000000002</v>
          </cell>
          <cell r="N561">
            <v>6504.14</v>
          </cell>
          <cell r="O561">
            <v>16270.56</v>
          </cell>
          <cell r="P561">
            <v>2952.81</v>
          </cell>
          <cell r="Q561">
            <v>35767.96</v>
          </cell>
          <cell r="R561">
            <v>0</v>
          </cell>
          <cell r="S561">
            <v>17630.82</v>
          </cell>
          <cell r="T561">
            <v>6186.32</v>
          </cell>
          <cell r="U561">
            <v>106.32</v>
          </cell>
          <cell r="V561">
            <v>9057.44</v>
          </cell>
          <cell r="W561">
            <v>10759.56</v>
          </cell>
          <cell r="X561">
            <v>95702.42</v>
          </cell>
          <cell r="Y561">
            <v>24077.08</v>
          </cell>
          <cell r="Z561">
            <v>16620.439999999999</v>
          </cell>
          <cell r="AA561">
            <v>64274.720000000001</v>
          </cell>
          <cell r="AB561">
            <v>6950.52</v>
          </cell>
          <cell r="AC561">
            <v>352386.99</v>
          </cell>
          <cell r="AD561">
            <v>8000.27</v>
          </cell>
          <cell r="AE561">
            <v>6479.8</v>
          </cell>
        </row>
        <row r="562">
          <cell r="A562" t="str">
            <v>Университетский, 31</v>
          </cell>
          <cell r="B562" t="str">
            <v>Университетский</v>
          </cell>
          <cell r="C562">
            <v>31</v>
          </cell>
          <cell r="D562">
            <v>47155.45</v>
          </cell>
          <cell r="E562">
            <v>315612.71999999997</v>
          </cell>
          <cell r="F562">
            <v>0</v>
          </cell>
          <cell r="G562">
            <v>0</v>
          </cell>
          <cell r="H562">
            <v>315612.71999999997</v>
          </cell>
          <cell r="I562">
            <v>319399.65000000002</v>
          </cell>
          <cell r="J562">
            <v>0</v>
          </cell>
          <cell r="K562">
            <v>0</v>
          </cell>
          <cell r="L562">
            <v>319399.65000000002</v>
          </cell>
          <cell r="M562">
            <v>31561.3</v>
          </cell>
          <cell r="N562">
            <v>3413.31</v>
          </cell>
          <cell r="O562">
            <v>15360.6</v>
          </cell>
          <cell r="P562">
            <v>2640.98</v>
          </cell>
          <cell r="Q562">
            <v>32244.55</v>
          </cell>
          <cell r="R562">
            <v>0</v>
          </cell>
          <cell r="S562">
            <v>2817.46</v>
          </cell>
          <cell r="T562">
            <v>6387.99</v>
          </cell>
          <cell r="U562">
            <v>150.94</v>
          </cell>
          <cell r="V562">
            <v>8319.1200000000008</v>
          </cell>
          <cell r="W562">
            <v>10157.879999999999</v>
          </cell>
          <cell r="X562">
            <v>52511.54</v>
          </cell>
          <cell r="Y562">
            <v>34835.93</v>
          </cell>
          <cell r="Z562">
            <v>15690.96</v>
          </cell>
          <cell r="AA562">
            <v>69883.179999999993</v>
          </cell>
          <cell r="AB562">
            <v>4911.76</v>
          </cell>
          <cell r="AC562">
            <v>297043.90000000002</v>
          </cell>
          <cell r="AD562">
            <v>69511.199999999997</v>
          </cell>
          <cell r="AE562">
            <v>6156.4</v>
          </cell>
        </row>
        <row r="563">
          <cell r="A563" t="str">
            <v>Университетский, 34</v>
          </cell>
          <cell r="B563" t="str">
            <v>Университетский</v>
          </cell>
          <cell r="C563">
            <v>34</v>
          </cell>
          <cell r="D563">
            <v>31935.82</v>
          </cell>
          <cell r="E563">
            <v>233097.06</v>
          </cell>
          <cell r="F563">
            <v>0</v>
          </cell>
          <cell r="G563">
            <v>0</v>
          </cell>
          <cell r="H563">
            <v>233097.06</v>
          </cell>
          <cell r="I563">
            <v>230088.46</v>
          </cell>
          <cell r="J563">
            <v>0</v>
          </cell>
          <cell r="K563">
            <v>0</v>
          </cell>
          <cell r="L563">
            <v>230088.46</v>
          </cell>
          <cell r="M563">
            <v>23309.74</v>
          </cell>
          <cell r="N563">
            <v>4006.55</v>
          </cell>
          <cell r="O563">
            <v>14751.42</v>
          </cell>
          <cell r="P563">
            <v>2679.21</v>
          </cell>
          <cell r="Q563">
            <v>32876.65</v>
          </cell>
          <cell r="R563">
            <v>0</v>
          </cell>
          <cell r="S563">
            <v>0</v>
          </cell>
          <cell r="T563">
            <v>4601.75</v>
          </cell>
          <cell r="U563">
            <v>140.08000000000001</v>
          </cell>
          <cell r="V563">
            <v>5760.55</v>
          </cell>
          <cell r="W563">
            <v>9768.16</v>
          </cell>
          <cell r="X563">
            <v>55210.38</v>
          </cell>
          <cell r="Y563">
            <v>20725.73</v>
          </cell>
          <cell r="Z563">
            <v>0</v>
          </cell>
          <cell r="AA563">
            <v>66324.72</v>
          </cell>
          <cell r="AB563">
            <v>1601.12</v>
          </cell>
          <cell r="AC563">
            <v>246434.04</v>
          </cell>
          <cell r="AD563">
            <v>15590.24</v>
          </cell>
          <cell r="AE563">
            <v>4677.9799999999996</v>
          </cell>
        </row>
        <row r="564">
          <cell r="A564" t="str">
            <v>Университетский, 35</v>
          </cell>
          <cell r="B564" t="str">
            <v>Университетский</v>
          </cell>
          <cell r="C564">
            <v>35</v>
          </cell>
          <cell r="D564">
            <v>52507.839999999997</v>
          </cell>
          <cell r="E564">
            <v>313069.01</v>
          </cell>
          <cell r="F564">
            <v>2055.11</v>
          </cell>
          <cell r="G564">
            <v>0</v>
          </cell>
          <cell r="H564">
            <v>315124.12</v>
          </cell>
          <cell r="I564">
            <v>271282.81</v>
          </cell>
          <cell r="J564">
            <v>0</v>
          </cell>
          <cell r="K564">
            <v>0</v>
          </cell>
          <cell r="L564">
            <v>271282.81</v>
          </cell>
          <cell r="M564">
            <v>31512.38</v>
          </cell>
          <cell r="N564">
            <v>4006.55</v>
          </cell>
          <cell r="O564">
            <v>17132.52</v>
          </cell>
          <cell r="P564">
            <v>3576.15</v>
          </cell>
          <cell r="Q564">
            <v>45701.31</v>
          </cell>
          <cell r="R564">
            <v>0</v>
          </cell>
          <cell r="S564">
            <v>5527.83</v>
          </cell>
          <cell r="T564">
            <v>5425.65</v>
          </cell>
          <cell r="U564">
            <v>188.06</v>
          </cell>
          <cell r="V564">
            <v>8790.74</v>
          </cell>
          <cell r="W564">
            <v>11342.04</v>
          </cell>
          <cell r="X564">
            <v>62945.18</v>
          </cell>
          <cell r="Y564">
            <v>28007.72</v>
          </cell>
          <cell r="Z564">
            <v>2092.36</v>
          </cell>
          <cell r="AA564">
            <v>77475.19</v>
          </cell>
          <cell r="AB564">
            <v>7950.85</v>
          </cell>
          <cell r="AC564">
            <v>317990.5</v>
          </cell>
          <cell r="AD564">
            <v>5800.15</v>
          </cell>
          <cell r="AE564">
            <v>6315.97</v>
          </cell>
        </row>
        <row r="565">
          <cell r="A565" t="str">
            <v>Университетский, 36</v>
          </cell>
          <cell r="B565" t="str">
            <v>Университетский</v>
          </cell>
          <cell r="C565">
            <v>36</v>
          </cell>
          <cell r="D565">
            <v>171848.68</v>
          </cell>
          <cell r="E565">
            <v>1149156.29</v>
          </cell>
          <cell r="F565">
            <v>11020.37</v>
          </cell>
          <cell r="G565">
            <v>0</v>
          </cell>
          <cell r="H565">
            <v>1160176.6599999999</v>
          </cell>
          <cell r="I565">
            <v>1074864.77</v>
          </cell>
          <cell r="J565">
            <v>11235.3</v>
          </cell>
          <cell r="K565">
            <v>0</v>
          </cell>
          <cell r="L565">
            <v>1086100.07</v>
          </cell>
          <cell r="M565">
            <v>116017.62</v>
          </cell>
          <cell r="N565">
            <v>25351.86</v>
          </cell>
          <cell r="O565">
            <v>45781.56</v>
          </cell>
          <cell r="P565">
            <v>8845.24</v>
          </cell>
          <cell r="Q565">
            <v>106893.99</v>
          </cell>
          <cell r="R565">
            <v>227781.23</v>
          </cell>
          <cell r="S565">
            <v>41510.94</v>
          </cell>
          <cell r="T565">
            <v>21722.01</v>
          </cell>
          <cell r="U565">
            <v>720.91</v>
          </cell>
          <cell r="V565">
            <v>24787.69</v>
          </cell>
          <cell r="W565">
            <v>30324.880000000001</v>
          </cell>
          <cell r="X565">
            <v>120167.32</v>
          </cell>
          <cell r="Y565">
            <v>89382.3</v>
          </cell>
          <cell r="Z565">
            <v>46659.44</v>
          </cell>
          <cell r="AA565">
            <v>208719.06</v>
          </cell>
          <cell r="AB565">
            <v>11907.55</v>
          </cell>
          <cell r="AC565">
            <v>1149048.9099999999</v>
          </cell>
          <cell r="AD565">
            <v>108899.84</v>
          </cell>
          <cell r="AE565">
            <v>22475.31</v>
          </cell>
        </row>
        <row r="566">
          <cell r="A566" t="str">
            <v>Университетский, 37</v>
          </cell>
          <cell r="B566" t="str">
            <v>Университетский</v>
          </cell>
          <cell r="C566">
            <v>37</v>
          </cell>
          <cell r="D566">
            <v>74794.97</v>
          </cell>
          <cell r="E566">
            <v>381932.14</v>
          </cell>
          <cell r="F566">
            <v>0</v>
          </cell>
          <cell r="G566">
            <v>0</v>
          </cell>
          <cell r="H566">
            <v>381932.14</v>
          </cell>
          <cell r="I566">
            <v>375663.69</v>
          </cell>
          <cell r="J566">
            <v>0</v>
          </cell>
          <cell r="K566">
            <v>0</v>
          </cell>
          <cell r="L566">
            <v>375663.69</v>
          </cell>
          <cell r="M566">
            <v>38193.22</v>
          </cell>
          <cell r="N566">
            <v>16095.77</v>
          </cell>
          <cell r="O566">
            <v>15571.2</v>
          </cell>
          <cell r="P566">
            <v>2919.45</v>
          </cell>
          <cell r="Q566">
            <v>34061.839999999997</v>
          </cell>
          <cell r="R566">
            <v>75927.12</v>
          </cell>
          <cell r="S566">
            <v>14416.46</v>
          </cell>
          <cell r="T566">
            <v>7513.26</v>
          </cell>
          <cell r="U566">
            <v>201.81</v>
          </cell>
          <cell r="V566">
            <v>8466.3700000000008</v>
          </cell>
          <cell r="W566">
            <v>10298.040000000001</v>
          </cell>
          <cell r="X566">
            <v>41649.919999999998</v>
          </cell>
          <cell r="Y566">
            <v>29700.91</v>
          </cell>
          <cell r="Z566">
            <v>15907.56</v>
          </cell>
          <cell r="AA566">
            <v>70326.78</v>
          </cell>
          <cell r="AB566">
            <v>5336.56</v>
          </cell>
          <cell r="AC566">
            <v>393986.57</v>
          </cell>
          <cell r="AD566">
            <v>56472.09</v>
          </cell>
          <cell r="AE566">
            <v>7400.3</v>
          </cell>
        </row>
        <row r="567">
          <cell r="A567" t="str">
            <v>Университетский, 38</v>
          </cell>
          <cell r="B567" t="str">
            <v>Университетский</v>
          </cell>
          <cell r="C567">
            <v>38</v>
          </cell>
          <cell r="D567">
            <v>84402.07</v>
          </cell>
          <cell r="E567">
            <v>416693.21</v>
          </cell>
          <cell r="F567">
            <v>2807.78</v>
          </cell>
          <cell r="G567">
            <v>0</v>
          </cell>
          <cell r="H567">
            <v>419500.99</v>
          </cell>
          <cell r="I567">
            <v>393201.58</v>
          </cell>
          <cell r="J567">
            <v>2088.7600000000002</v>
          </cell>
          <cell r="K567">
            <v>0</v>
          </cell>
          <cell r="L567">
            <v>299378.98</v>
          </cell>
          <cell r="M567">
            <v>41950.13</v>
          </cell>
          <cell r="N567">
            <v>13015.94</v>
          </cell>
          <cell r="O567">
            <v>15575.88</v>
          </cell>
          <cell r="P567">
            <v>3443.65</v>
          </cell>
          <cell r="Q567">
            <v>43231.49</v>
          </cell>
          <cell r="R567">
            <v>75927.12</v>
          </cell>
          <cell r="S567">
            <v>12808</v>
          </cell>
          <cell r="T567">
            <v>5987.59</v>
          </cell>
          <cell r="U567">
            <v>1678.32</v>
          </cell>
          <cell r="V567">
            <v>8831.33</v>
          </cell>
          <cell r="W567">
            <v>10314.280000000001</v>
          </cell>
          <cell r="X567">
            <v>52613.58</v>
          </cell>
          <cell r="Y567">
            <v>23464.59</v>
          </cell>
          <cell r="Z567">
            <v>15371.76</v>
          </cell>
          <cell r="AA567">
            <v>65341.43</v>
          </cell>
          <cell r="AB567">
            <v>3906.32</v>
          </cell>
          <cell r="AC567">
            <v>401632.29</v>
          </cell>
          <cell r="AD567">
            <v>-17851.240000000002</v>
          </cell>
          <cell r="AE567">
            <v>8170.88</v>
          </cell>
        </row>
        <row r="568">
          <cell r="A568" t="str">
            <v>Университетский, 39</v>
          </cell>
          <cell r="B568" t="str">
            <v>Университетский</v>
          </cell>
          <cell r="C568">
            <v>39</v>
          </cell>
          <cell r="D568">
            <v>48273.68</v>
          </cell>
          <cell r="E568">
            <v>425231.33</v>
          </cell>
          <cell r="F568">
            <v>0</v>
          </cell>
          <cell r="G568">
            <v>0</v>
          </cell>
          <cell r="H568">
            <v>425231.33</v>
          </cell>
          <cell r="I568">
            <v>499992.6</v>
          </cell>
          <cell r="J568">
            <v>0</v>
          </cell>
          <cell r="K568">
            <v>0</v>
          </cell>
          <cell r="L568">
            <v>499992.6</v>
          </cell>
          <cell r="M568">
            <v>42523.11</v>
          </cell>
          <cell r="N568">
            <v>14170.19</v>
          </cell>
          <cell r="O568">
            <v>21516.18</v>
          </cell>
          <cell r="P568">
            <v>3598.26</v>
          </cell>
          <cell r="Q568">
            <v>44485.03</v>
          </cell>
          <cell r="R568">
            <v>0</v>
          </cell>
          <cell r="S568">
            <v>0</v>
          </cell>
          <cell r="T568">
            <v>9999.86</v>
          </cell>
          <cell r="U568">
            <v>508.72</v>
          </cell>
          <cell r="V568">
            <v>9301.83</v>
          </cell>
          <cell r="W568">
            <v>14228.64</v>
          </cell>
          <cell r="X568">
            <v>112001.78</v>
          </cell>
          <cell r="Y568">
            <v>41974.81</v>
          </cell>
          <cell r="Z568">
            <v>21979.200000000001</v>
          </cell>
          <cell r="AA568">
            <v>96929.31</v>
          </cell>
          <cell r="AB568">
            <v>8213.23</v>
          </cell>
          <cell r="AC568">
            <v>449732</v>
          </cell>
          <cell r="AD568">
            <v>98534.28</v>
          </cell>
          <cell r="AE568">
            <v>8301.85</v>
          </cell>
        </row>
        <row r="569">
          <cell r="A569" t="str">
            <v>Университетский, 40</v>
          </cell>
          <cell r="B569" t="str">
            <v>Университетский</v>
          </cell>
          <cell r="C569">
            <v>40</v>
          </cell>
          <cell r="D569">
            <v>53380.53</v>
          </cell>
          <cell r="E569">
            <v>628096.56000000006</v>
          </cell>
          <cell r="F569">
            <v>0</v>
          </cell>
          <cell r="G569">
            <v>0</v>
          </cell>
          <cell r="H569">
            <v>628096.56000000006</v>
          </cell>
          <cell r="I569">
            <v>608050.31999999995</v>
          </cell>
          <cell r="J569">
            <v>0</v>
          </cell>
          <cell r="K569">
            <v>0</v>
          </cell>
          <cell r="L569">
            <v>551003.29</v>
          </cell>
          <cell r="M569">
            <v>62809.62</v>
          </cell>
          <cell r="N569">
            <v>16593.23</v>
          </cell>
          <cell r="O569">
            <v>28392.54</v>
          </cell>
          <cell r="P569">
            <v>6008.11</v>
          </cell>
          <cell r="Q569">
            <v>80977.8</v>
          </cell>
          <cell r="R569">
            <v>151854.10999999999</v>
          </cell>
          <cell r="S569">
            <v>5217.38</v>
          </cell>
          <cell r="T569">
            <v>11020.07</v>
          </cell>
          <cell r="U569">
            <v>542.47</v>
          </cell>
          <cell r="V569">
            <v>11521.07</v>
          </cell>
          <cell r="W569">
            <v>18759.64</v>
          </cell>
          <cell r="X569">
            <v>51252.76</v>
          </cell>
          <cell r="Y569">
            <v>37915.129999999997</v>
          </cell>
          <cell r="Z569">
            <v>0</v>
          </cell>
          <cell r="AA569">
            <v>106469.12</v>
          </cell>
          <cell r="AB569">
            <v>2780.3</v>
          </cell>
          <cell r="AC569">
            <v>604500.57999999996</v>
          </cell>
          <cell r="AD569">
            <v>-116.76</v>
          </cell>
          <cell r="AE569">
            <v>12387.23</v>
          </cell>
        </row>
        <row r="570">
          <cell r="A570" t="str">
            <v>Университетский, 42</v>
          </cell>
          <cell r="B570" t="str">
            <v>Университетский</v>
          </cell>
          <cell r="C570">
            <v>42</v>
          </cell>
          <cell r="D570">
            <v>-5241.8100000000004</v>
          </cell>
          <cell r="E570">
            <v>-1393.84</v>
          </cell>
          <cell r="F570">
            <v>0</v>
          </cell>
          <cell r="G570">
            <v>0</v>
          </cell>
          <cell r="H570">
            <v>-1393.84</v>
          </cell>
          <cell r="I570">
            <v>172.46</v>
          </cell>
          <cell r="J570">
            <v>0</v>
          </cell>
          <cell r="K570">
            <v>0</v>
          </cell>
          <cell r="L570">
            <v>172.46</v>
          </cell>
          <cell r="M570">
            <v>-139.38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3.45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570</v>
          </cell>
          <cell r="AC570">
            <v>408.98</v>
          </cell>
          <cell r="AD570">
            <v>-5478.33</v>
          </cell>
          <cell r="AE570">
            <v>-25.09</v>
          </cell>
        </row>
        <row r="571">
          <cell r="A571" t="str">
            <v>Университетский, 44</v>
          </cell>
          <cell r="B571" t="str">
            <v>Университетский</v>
          </cell>
          <cell r="C571">
            <v>44</v>
          </cell>
          <cell r="D571">
            <v>1238.44</v>
          </cell>
          <cell r="E571">
            <v>-957.32</v>
          </cell>
          <cell r="F571">
            <v>0</v>
          </cell>
          <cell r="G571">
            <v>0</v>
          </cell>
          <cell r="H571">
            <v>-957.32</v>
          </cell>
          <cell r="I571">
            <v>4040.84</v>
          </cell>
          <cell r="J571">
            <v>3886.52</v>
          </cell>
          <cell r="K571">
            <v>0</v>
          </cell>
          <cell r="L571">
            <v>7925.01</v>
          </cell>
          <cell r="M571">
            <v>-95.73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158.49</v>
          </cell>
          <cell r="U571">
            <v>146.05000000000001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570</v>
          </cell>
          <cell r="AC571">
            <v>761.58</v>
          </cell>
          <cell r="AD571">
            <v>8401.8700000000008</v>
          </cell>
          <cell r="AE571">
            <v>-17.23</v>
          </cell>
        </row>
        <row r="572">
          <cell r="A572" t="str">
            <v>Университетский, 45</v>
          </cell>
          <cell r="B572" t="str">
            <v>Университетский</v>
          </cell>
          <cell r="C572">
            <v>45</v>
          </cell>
          <cell r="D572">
            <v>11998.92</v>
          </cell>
          <cell r="E572">
            <v>253201.55</v>
          </cell>
          <cell r="F572">
            <v>0</v>
          </cell>
          <cell r="G572">
            <v>0</v>
          </cell>
          <cell r="H572">
            <v>253201.55</v>
          </cell>
          <cell r="I572">
            <v>-14802.35</v>
          </cell>
          <cell r="J572">
            <v>0</v>
          </cell>
          <cell r="K572">
            <v>0</v>
          </cell>
          <cell r="L572">
            <v>-14802.35</v>
          </cell>
          <cell r="M572">
            <v>25320.16</v>
          </cell>
          <cell r="N572">
            <v>2604.96</v>
          </cell>
          <cell r="O572">
            <v>15271.55</v>
          </cell>
          <cell r="P572">
            <v>4206.37</v>
          </cell>
          <cell r="Q572">
            <v>62646.720000000001</v>
          </cell>
          <cell r="R572">
            <v>92748.21</v>
          </cell>
          <cell r="S572">
            <v>0</v>
          </cell>
          <cell r="T572">
            <v>-296.05</v>
          </cell>
          <cell r="U572">
            <v>0</v>
          </cell>
          <cell r="V572">
            <v>13246.58</v>
          </cell>
          <cell r="W572">
            <v>11580.4</v>
          </cell>
          <cell r="X572">
            <v>15995.45</v>
          </cell>
          <cell r="Y572">
            <v>26197.72</v>
          </cell>
          <cell r="Z572">
            <v>0</v>
          </cell>
          <cell r="AA572">
            <v>60369.84</v>
          </cell>
          <cell r="AB572">
            <v>1140</v>
          </cell>
          <cell r="AC572">
            <v>336346.71</v>
          </cell>
          <cell r="AD572">
            <v>-339150.14</v>
          </cell>
          <cell r="AE572">
            <v>5314.8</v>
          </cell>
        </row>
        <row r="573">
          <cell r="A573" t="str">
            <v>Университетский, 46</v>
          </cell>
          <cell r="B573" t="str">
            <v>Университетский</v>
          </cell>
          <cell r="C573">
            <v>46</v>
          </cell>
          <cell r="D573">
            <v>152549.15</v>
          </cell>
          <cell r="E573">
            <v>1521859.86</v>
          </cell>
          <cell r="F573">
            <v>141303.72</v>
          </cell>
          <cell r="G573">
            <v>0</v>
          </cell>
          <cell r="H573">
            <v>1663163.58</v>
          </cell>
          <cell r="I573">
            <v>1377409.13</v>
          </cell>
          <cell r="J573">
            <v>94465.95</v>
          </cell>
          <cell r="K573">
            <v>0</v>
          </cell>
          <cell r="L573">
            <v>1471875.08</v>
          </cell>
          <cell r="M573">
            <v>166316.35999999999</v>
          </cell>
          <cell r="N573">
            <v>110063.5</v>
          </cell>
          <cell r="O573">
            <v>65627.039999999994</v>
          </cell>
          <cell r="P573">
            <v>13209.39</v>
          </cell>
          <cell r="Q573">
            <v>155398.70000000001</v>
          </cell>
          <cell r="R573">
            <v>379635.34</v>
          </cell>
          <cell r="S573">
            <v>23129.64</v>
          </cell>
          <cell r="T573">
            <v>29437.49</v>
          </cell>
          <cell r="U573">
            <v>4256.9799999999996</v>
          </cell>
          <cell r="V573">
            <v>30616.240000000002</v>
          </cell>
          <cell r="W573">
            <v>47151.8</v>
          </cell>
          <cell r="X573">
            <v>146520</v>
          </cell>
          <cell r="Y573">
            <v>80463.63</v>
          </cell>
          <cell r="Z573">
            <v>0</v>
          </cell>
          <cell r="AA573">
            <v>319740.78000000003</v>
          </cell>
          <cell r="AB573">
            <v>7850</v>
          </cell>
          <cell r="AC573">
            <v>1611731.56</v>
          </cell>
          <cell r="AD573">
            <v>12692.67</v>
          </cell>
          <cell r="AE573">
            <v>32314.67</v>
          </cell>
        </row>
        <row r="574">
          <cell r="A574" t="str">
            <v>Университетский, 48</v>
          </cell>
          <cell r="B574" t="str">
            <v>Университетский</v>
          </cell>
          <cell r="C574">
            <v>48</v>
          </cell>
          <cell r="D574">
            <v>17429.060000000001</v>
          </cell>
          <cell r="E574">
            <v>-368.77</v>
          </cell>
          <cell r="F574">
            <v>0</v>
          </cell>
          <cell r="G574">
            <v>0</v>
          </cell>
          <cell r="H574">
            <v>-368.77</v>
          </cell>
          <cell r="I574">
            <v>0.02</v>
          </cell>
          <cell r="J574">
            <v>0</v>
          </cell>
          <cell r="K574">
            <v>0</v>
          </cell>
          <cell r="L574">
            <v>0.02</v>
          </cell>
          <cell r="M574">
            <v>-36.880000000000003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570</v>
          </cell>
          <cell r="AC574">
            <v>526.48</v>
          </cell>
          <cell r="AD574">
            <v>16902.599999999999</v>
          </cell>
          <cell r="AE574">
            <v>-6.64</v>
          </cell>
        </row>
        <row r="575">
          <cell r="A575" t="str">
            <v>Университетский, 49</v>
          </cell>
          <cell r="B575" t="str">
            <v>Университетский</v>
          </cell>
          <cell r="C575">
            <v>49</v>
          </cell>
          <cell r="D575">
            <v>31449.83</v>
          </cell>
          <cell r="E575">
            <v>391911.55</v>
          </cell>
          <cell r="F575">
            <v>0</v>
          </cell>
          <cell r="G575">
            <v>0</v>
          </cell>
          <cell r="H575">
            <v>391911.55</v>
          </cell>
          <cell r="I575">
            <v>394379.23</v>
          </cell>
          <cell r="J575">
            <v>0</v>
          </cell>
          <cell r="K575">
            <v>0</v>
          </cell>
          <cell r="L575">
            <v>340979.33</v>
          </cell>
          <cell r="M575">
            <v>39191.120000000003</v>
          </cell>
          <cell r="N575">
            <v>0</v>
          </cell>
          <cell r="O575">
            <v>15224.04</v>
          </cell>
          <cell r="P575">
            <v>3326.62</v>
          </cell>
          <cell r="Q575">
            <v>41203.01</v>
          </cell>
          <cell r="R575">
            <v>75927.12</v>
          </cell>
          <cell r="S575">
            <v>16319.43</v>
          </cell>
          <cell r="T575">
            <v>6819.58</v>
          </cell>
          <cell r="U575">
            <v>343.58</v>
          </cell>
          <cell r="V575">
            <v>8482.36</v>
          </cell>
          <cell r="W575">
            <v>10080.44</v>
          </cell>
          <cell r="X575">
            <v>29850.48</v>
          </cell>
          <cell r="Y575">
            <v>22368.799999999999</v>
          </cell>
          <cell r="Z575">
            <v>15523.76</v>
          </cell>
          <cell r="AA575">
            <v>66924.72</v>
          </cell>
          <cell r="AB575">
            <v>9206.83</v>
          </cell>
          <cell r="AC575">
            <v>368445.05</v>
          </cell>
          <cell r="AD575">
            <v>3984.11</v>
          </cell>
          <cell r="AE575">
            <v>7653.16</v>
          </cell>
        </row>
        <row r="576">
          <cell r="A576" t="str">
            <v>Университетский, 50</v>
          </cell>
          <cell r="B576" t="str">
            <v>Университетский</v>
          </cell>
          <cell r="C576">
            <v>50</v>
          </cell>
          <cell r="D576">
            <v>-66545.429999999993</v>
          </cell>
          <cell r="E576">
            <v>-2539.38</v>
          </cell>
          <cell r="F576">
            <v>0</v>
          </cell>
          <cell r="G576">
            <v>0</v>
          </cell>
          <cell r="H576">
            <v>-2539.38</v>
          </cell>
          <cell r="I576">
            <v>630.19000000000005</v>
          </cell>
          <cell r="J576">
            <v>0</v>
          </cell>
          <cell r="K576">
            <v>0</v>
          </cell>
          <cell r="L576">
            <v>630.19000000000005</v>
          </cell>
          <cell r="M576">
            <v>-253.94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12.6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-287.05</v>
          </cell>
          <cell r="AD576">
            <v>-65628.19</v>
          </cell>
          <cell r="AE576">
            <v>-45.71</v>
          </cell>
        </row>
        <row r="577">
          <cell r="A577" t="str">
            <v>Университетский, 51</v>
          </cell>
          <cell r="B577" t="str">
            <v>Университетский</v>
          </cell>
          <cell r="C577">
            <v>51</v>
          </cell>
          <cell r="D577">
            <v>-125784.51</v>
          </cell>
          <cell r="E577">
            <v>-1717.25</v>
          </cell>
          <cell r="F577">
            <v>0</v>
          </cell>
          <cell r="G577">
            <v>0</v>
          </cell>
          <cell r="H577">
            <v>-1717.25</v>
          </cell>
          <cell r="I577">
            <v>-13347.63</v>
          </cell>
          <cell r="J577">
            <v>0</v>
          </cell>
          <cell r="K577">
            <v>0</v>
          </cell>
          <cell r="L577">
            <v>-13633.88</v>
          </cell>
          <cell r="M577">
            <v>-171.73</v>
          </cell>
          <cell r="N577">
            <v>0</v>
          </cell>
          <cell r="O577">
            <v>6843.6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-272.68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570</v>
          </cell>
          <cell r="AC577">
            <v>6938.28</v>
          </cell>
          <cell r="AD577">
            <v>-146356.67000000001</v>
          </cell>
          <cell r="AE577">
            <v>-30.91</v>
          </cell>
        </row>
        <row r="578">
          <cell r="A578" t="str">
            <v>Университетский, 52</v>
          </cell>
          <cell r="B578" t="str">
            <v>Университетский</v>
          </cell>
          <cell r="C578">
            <v>52</v>
          </cell>
          <cell r="D578">
            <v>-4535.9399999999996</v>
          </cell>
          <cell r="E578">
            <v>7826.35</v>
          </cell>
          <cell r="F578">
            <v>0</v>
          </cell>
          <cell r="G578">
            <v>0</v>
          </cell>
          <cell r="H578">
            <v>7826.35</v>
          </cell>
          <cell r="I578">
            <v>674.03</v>
          </cell>
          <cell r="J578">
            <v>0</v>
          </cell>
          <cell r="K578">
            <v>0</v>
          </cell>
          <cell r="L578">
            <v>674.03</v>
          </cell>
          <cell r="M578">
            <v>782.64</v>
          </cell>
          <cell r="N578">
            <v>2003.28</v>
          </cell>
          <cell r="O578">
            <v>1764.26</v>
          </cell>
          <cell r="P578">
            <v>255.14</v>
          </cell>
          <cell r="Q578">
            <v>1313.23</v>
          </cell>
          <cell r="R578">
            <v>0</v>
          </cell>
          <cell r="S578">
            <v>2067.33</v>
          </cell>
          <cell r="T578">
            <v>13.48</v>
          </cell>
          <cell r="U578">
            <v>0</v>
          </cell>
          <cell r="V578">
            <v>376.6</v>
          </cell>
          <cell r="W578">
            <v>358.09</v>
          </cell>
          <cell r="X578">
            <v>1107.58</v>
          </cell>
          <cell r="Y578">
            <v>620.30999999999995</v>
          </cell>
          <cell r="Z578">
            <v>0</v>
          </cell>
          <cell r="AA578">
            <v>2415.84</v>
          </cell>
          <cell r="AB578">
            <v>570</v>
          </cell>
          <cell r="AC578">
            <v>13834.58</v>
          </cell>
          <cell r="AD578">
            <v>-17696.490000000002</v>
          </cell>
          <cell r="AE578">
            <v>186.8</v>
          </cell>
        </row>
        <row r="579">
          <cell r="A579" t="str">
            <v>Университетский, 54</v>
          </cell>
          <cell r="B579" t="str">
            <v>Университетский</v>
          </cell>
          <cell r="C579">
            <v>54</v>
          </cell>
          <cell r="D579">
            <v>54691.23</v>
          </cell>
          <cell r="E579">
            <v>521968.98</v>
          </cell>
          <cell r="F579">
            <v>0</v>
          </cell>
          <cell r="G579">
            <v>0</v>
          </cell>
          <cell r="H579">
            <v>521968.98</v>
          </cell>
          <cell r="I579">
            <v>484483.74</v>
          </cell>
          <cell r="J579">
            <v>0</v>
          </cell>
          <cell r="K579">
            <v>0</v>
          </cell>
          <cell r="L579">
            <v>474816.67</v>
          </cell>
          <cell r="M579">
            <v>52196.89</v>
          </cell>
          <cell r="N579">
            <v>2326.09</v>
          </cell>
          <cell r="O579">
            <v>22372.68</v>
          </cell>
          <cell r="P579">
            <v>4349.25</v>
          </cell>
          <cell r="Q579">
            <v>54477.13</v>
          </cell>
          <cell r="R579">
            <v>0</v>
          </cell>
          <cell r="S579">
            <v>0</v>
          </cell>
          <cell r="T579">
            <v>9496.36</v>
          </cell>
          <cell r="U579">
            <v>474.94</v>
          </cell>
          <cell r="V579">
            <v>11825</v>
          </cell>
          <cell r="W579">
            <v>14794.92</v>
          </cell>
          <cell r="X579">
            <v>104998.71</v>
          </cell>
          <cell r="Y579">
            <v>46077.73</v>
          </cell>
          <cell r="Z579">
            <v>22853.96</v>
          </cell>
          <cell r="AA579">
            <v>101535.64</v>
          </cell>
          <cell r="AB579">
            <v>24138.85</v>
          </cell>
          <cell r="AC579">
            <v>482096.48</v>
          </cell>
          <cell r="AD579">
            <v>47411.42</v>
          </cell>
          <cell r="AE579">
            <v>10178.33</v>
          </cell>
        </row>
        <row r="580">
          <cell r="A580" t="str">
            <v>Университетский, 55</v>
          </cell>
          <cell r="B580" t="str">
            <v>Университетский</v>
          </cell>
          <cell r="C580">
            <v>55</v>
          </cell>
          <cell r="D580">
            <v>41831.67</v>
          </cell>
          <cell r="E580">
            <v>158460.54</v>
          </cell>
          <cell r="F580">
            <v>0</v>
          </cell>
          <cell r="G580">
            <v>0</v>
          </cell>
          <cell r="H580">
            <v>158460.54</v>
          </cell>
          <cell r="I580">
            <v>162481.64000000001</v>
          </cell>
          <cell r="J580">
            <v>0</v>
          </cell>
          <cell r="K580">
            <v>0</v>
          </cell>
          <cell r="L580">
            <v>162481.64000000001</v>
          </cell>
          <cell r="M580">
            <v>15846.09</v>
          </cell>
          <cell r="N580">
            <v>542.87</v>
          </cell>
          <cell r="O580">
            <v>8579.8799999999992</v>
          </cell>
          <cell r="P580">
            <v>1673.9</v>
          </cell>
          <cell r="Q580">
            <v>22826.36</v>
          </cell>
          <cell r="R580">
            <v>0</v>
          </cell>
          <cell r="S580">
            <v>3224.66</v>
          </cell>
          <cell r="T580">
            <v>3249.64</v>
          </cell>
          <cell r="U580">
            <v>708.38</v>
          </cell>
          <cell r="V580">
            <v>4866.08</v>
          </cell>
          <cell r="W580">
            <v>5673.72</v>
          </cell>
          <cell r="X580">
            <v>18562.29</v>
          </cell>
          <cell r="Y580">
            <v>13055.17</v>
          </cell>
          <cell r="Z580">
            <v>0</v>
          </cell>
          <cell r="AA580">
            <v>38842.449999999997</v>
          </cell>
          <cell r="AB580">
            <v>1031.1199999999999</v>
          </cell>
          <cell r="AC580">
            <v>141836.21</v>
          </cell>
          <cell r="AD580">
            <v>62477.1</v>
          </cell>
          <cell r="AE580">
            <v>3153.6</v>
          </cell>
        </row>
        <row r="581">
          <cell r="A581" t="str">
            <v>Университетский, 56</v>
          </cell>
          <cell r="B581" t="str">
            <v>Университетский</v>
          </cell>
          <cell r="C581">
            <v>56</v>
          </cell>
          <cell r="D581">
            <v>12713.73</v>
          </cell>
          <cell r="E581">
            <v>91312.49</v>
          </cell>
          <cell r="F581">
            <v>-0.25</v>
          </cell>
          <cell r="G581">
            <v>0</v>
          </cell>
          <cell r="H581">
            <v>91312.24</v>
          </cell>
          <cell r="I581">
            <v>98621.31</v>
          </cell>
          <cell r="J581">
            <v>0</v>
          </cell>
          <cell r="K581">
            <v>0</v>
          </cell>
          <cell r="L581">
            <v>98621.31</v>
          </cell>
          <cell r="M581">
            <v>9131.2099999999991</v>
          </cell>
          <cell r="N581">
            <v>542.89</v>
          </cell>
          <cell r="O581">
            <v>5837.4</v>
          </cell>
          <cell r="P581">
            <v>1031.28</v>
          </cell>
          <cell r="Q581">
            <v>13386.56</v>
          </cell>
          <cell r="R581">
            <v>0</v>
          </cell>
          <cell r="S581">
            <v>0</v>
          </cell>
          <cell r="T581">
            <v>1972.43</v>
          </cell>
          <cell r="U581">
            <v>210.98</v>
          </cell>
          <cell r="V581">
            <v>2044.06</v>
          </cell>
          <cell r="W581">
            <v>3860.28</v>
          </cell>
          <cell r="X581">
            <v>20267.580000000002</v>
          </cell>
          <cell r="Y581">
            <v>8082.99</v>
          </cell>
          <cell r="Z581">
            <v>0</v>
          </cell>
          <cell r="AA581">
            <v>26042.639999999999</v>
          </cell>
          <cell r="AB581">
            <v>0</v>
          </cell>
          <cell r="AC581">
            <v>94239.6</v>
          </cell>
          <cell r="AD581">
            <v>17095.439999999999</v>
          </cell>
          <cell r="AE581">
            <v>1829.3</v>
          </cell>
        </row>
        <row r="582">
          <cell r="A582" t="str">
            <v>Университетский, 61</v>
          </cell>
          <cell r="B582" t="str">
            <v>Университетский</v>
          </cell>
          <cell r="C582">
            <v>61</v>
          </cell>
          <cell r="D582">
            <v>8511.51</v>
          </cell>
          <cell r="E582">
            <v>114091.05</v>
          </cell>
          <cell r="F582">
            <v>0</v>
          </cell>
          <cell r="G582">
            <v>0</v>
          </cell>
          <cell r="H582">
            <v>114091.05</v>
          </cell>
          <cell r="I582">
            <v>117513.85</v>
          </cell>
          <cell r="J582">
            <v>0</v>
          </cell>
          <cell r="K582">
            <v>0</v>
          </cell>
          <cell r="L582">
            <v>117513.85</v>
          </cell>
          <cell r="M582">
            <v>11409.08</v>
          </cell>
          <cell r="N582">
            <v>6867.79</v>
          </cell>
          <cell r="O582">
            <v>7342.14</v>
          </cell>
          <cell r="P582">
            <v>2243.0300000000002</v>
          </cell>
          <cell r="Q582">
            <v>22927.759999999998</v>
          </cell>
          <cell r="R582">
            <v>0</v>
          </cell>
          <cell r="S582">
            <v>2118.54</v>
          </cell>
          <cell r="T582">
            <v>2350.29</v>
          </cell>
          <cell r="U582">
            <v>263.52999999999997</v>
          </cell>
          <cell r="V582">
            <v>6132.18</v>
          </cell>
          <cell r="W582">
            <v>4855.5600000000004</v>
          </cell>
          <cell r="X582">
            <v>13471.8</v>
          </cell>
          <cell r="Y582">
            <v>7108.02</v>
          </cell>
          <cell r="Z582">
            <v>0</v>
          </cell>
          <cell r="AA582">
            <v>26186.43</v>
          </cell>
          <cell r="AB582">
            <v>1031.1199999999999</v>
          </cell>
          <cell r="AC582">
            <v>116764.67</v>
          </cell>
          <cell r="AD582">
            <v>9260.69</v>
          </cell>
          <cell r="AE582">
            <v>2457.4</v>
          </cell>
        </row>
        <row r="583">
          <cell r="A583" t="str">
            <v>Университетский, 62</v>
          </cell>
          <cell r="B583" t="str">
            <v>Университетский</v>
          </cell>
          <cell r="C583">
            <v>62</v>
          </cell>
          <cell r="D583">
            <v>13784.85</v>
          </cell>
          <cell r="E583">
            <v>669709.47</v>
          </cell>
          <cell r="F583">
            <v>-1.1200000000000001</v>
          </cell>
          <cell r="G583">
            <v>0</v>
          </cell>
          <cell r="H583">
            <v>669708.35</v>
          </cell>
          <cell r="I583">
            <v>612941.94999999995</v>
          </cell>
          <cell r="J583">
            <v>0</v>
          </cell>
          <cell r="K583">
            <v>0</v>
          </cell>
          <cell r="L583">
            <v>592126.93999999994</v>
          </cell>
          <cell r="M583">
            <v>66970.84</v>
          </cell>
          <cell r="N583">
            <v>38298.959999999999</v>
          </cell>
          <cell r="O583">
            <v>25859.16</v>
          </cell>
          <cell r="P583">
            <v>8640.7000000000007</v>
          </cell>
          <cell r="Q583">
            <v>96961.31</v>
          </cell>
          <cell r="R583">
            <v>151854.10999999999</v>
          </cell>
          <cell r="S583">
            <v>24712.89</v>
          </cell>
          <cell r="T583">
            <v>11842.52</v>
          </cell>
          <cell r="U583">
            <v>1042.78</v>
          </cell>
          <cell r="V583">
            <v>26339.83</v>
          </cell>
          <cell r="W583">
            <v>17491.240000000002</v>
          </cell>
          <cell r="X583">
            <v>56789.66</v>
          </cell>
          <cell r="Y583">
            <v>37594.03</v>
          </cell>
          <cell r="Z583">
            <v>27025.599999999999</v>
          </cell>
          <cell r="AA583">
            <v>100063.41</v>
          </cell>
          <cell r="AB583">
            <v>6608.04</v>
          </cell>
          <cell r="AC583">
            <v>711705.14</v>
          </cell>
          <cell r="AD583">
            <v>-105793.35</v>
          </cell>
          <cell r="AE583">
            <v>13610.06</v>
          </cell>
        </row>
        <row r="584">
          <cell r="A584" t="str">
            <v>Университетский, 63</v>
          </cell>
          <cell r="B584" t="str">
            <v>Университетский</v>
          </cell>
          <cell r="C584">
            <v>63</v>
          </cell>
          <cell r="D584">
            <v>14153.07</v>
          </cell>
          <cell r="E584">
            <v>114258.54</v>
          </cell>
          <cell r="F584">
            <v>0</v>
          </cell>
          <cell r="G584">
            <v>0</v>
          </cell>
          <cell r="H584">
            <v>114258.54</v>
          </cell>
          <cell r="I584">
            <v>107298.43</v>
          </cell>
          <cell r="J584">
            <v>0</v>
          </cell>
          <cell r="K584">
            <v>0</v>
          </cell>
          <cell r="L584">
            <v>107298.43</v>
          </cell>
          <cell r="M584">
            <v>11425.85</v>
          </cell>
          <cell r="N584">
            <v>2055.36</v>
          </cell>
          <cell r="O584">
            <v>7341.72</v>
          </cell>
          <cell r="P584">
            <v>2218.69</v>
          </cell>
          <cell r="Q584">
            <v>23316.9</v>
          </cell>
          <cell r="R584">
            <v>0</v>
          </cell>
          <cell r="S584">
            <v>6669.27</v>
          </cell>
          <cell r="T584">
            <v>2145.9699999999998</v>
          </cell>
          <cell r="U584">
            <v>187.6</v>
          </cell>
          <cell r="V584">
            <v>6132.18</v>
          </cell>
          <cell r="W584">
            <v>4855.08</v>
          </cell>
          <cell r="X584">
            <v>19392</v>
          </cell>
          <cell r="Y584">
            <v>8941.51</v>
          </cell>
          <cell r="Z584">
            <v>0</v>
          </cell>
          <cell r="AA584">
            <v>32505.98</v>
          </cell>
          <cell r="AB584">
            <v>1031.1199999999999</v>
          </cell>
          <cell r="AC584">
            <v>130675.29</v>
          </cell>
          <cell r="AD584">
            <v>-9223.7900000000009</v>
          </cell>
          <cell r="AE584">
            <v>2456.06</v>
          </cell>
        </row>
        <row r="585">
          <cell r="A585" t="str">
            <v>Университетский, 64</v>
          </cell>
          <cell r="B585" t="str">
            <v>Университетский</v>
          </cell>
          <cell r="C585">
            <v>64</v>
          </cell>
          <cell r="D585">
            <v>-100562.23</v>
          </cell>
          <cell r="E585">
            <v>-7949.54</v>
          </cell>
          <cell r="F585">
            <v>-122.25</v>
          </cell>
          <cell r="G585">
            <v>0</v>
          </cell>
          <cell r="H585">
            <v>-8071.79</v>
          </cell>
          <cell r="I585">
            <v>2759.07</v>
          </cell>
          <cell r="J585">
            <v>0</v>
          </cell>
          <cell r="K585">
            <v>0</v>
          </cell>
          <cell r="L585">
            <v>2759.07</v>
          </cell>
          <cell r="M585">
            <v>-807.18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55.17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-897.3</v>
          </cell>
          <cell r="AD585">
            <v>-96905.86</v>
          </cell>
          <cell r="AE585">
            <v>-145.29</v>
          </cell>
        </row>
        <row r="586">
          <cell r="A586" t="str">
            <v>Университетский, 65</v>
          </cell>
          <cell r="B586" t="str">
            <v>Университетский</v>
          </cell>
          <cell r="C586">
            <v>65</v>
          </cell>
          <cell r="D586">
            <v>-65639.12</v>
          </cell>
          <cell r="E586">
            <v>-6090.53</v>
          </cell>
          <cell r="F586">
            <v>0</v>
          </cell>
          <cell r="G586">
            <v>0</v>
          </cell>
          <cell r="H586">
            <v>-6090.53</v>
          </cell>
          <cell r="I586">
            <v>15581.04</v>
          </cell>
          <cell r="J586">
            <v>0</v>
          </cell>
          <cell r="K586">
            <v>0</v>
          </cell>
          <cell r="L586">
            <v>15581.02</v>
          </cell>
          <cell r="M586">
            <v>-609.04999999999995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311.63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-407.05</v>
          </cell>
          <cell r="AD586">
            <v>-49651.05</v>
          </cell>
          <cell r="AE586">
            <v>-109.63</v>
          </cell>
        </row>
        <row r="587">
          <cell r="A587" t="str">
            <v>Университетский, 67</v>
          </cell>
          <cell r="B587" t="str">
            <v>Университетский</v>
          </cell>
          <cell r="C587">
            <v>67</v>
          </cell>
          <cell r="D587">
            <v>-72460.23</v>
          </cell>
          <cell r="E587">
            <v>-4347.24</v>
          </cell>
          <cell r="F587">
            <v>0</v>
          </cell>
          <cell r="G587">
            <v>0</v>
          </cell>
          <cell r="H587">
            <v>-4347.24</v>
          </cell>
          <cell r="I587">
            <v>2500.17</v>
          </cell>
          <cell r="J587">
            <v>0</v>
          </cell>
          <cell r="K587">
            <v>0</v>
          </cell>
          <cell r="L587">
            <v>2500.17</v>
          </cell>
          <cell r="M587">
            <v>-434.72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50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-462.97</v>
          </cell>
          <cell r="AD587">
            <v>-69497.09</v>
          </cell>
          <cell r="AE587">
            <v>-78.25</v>
          </cell>
        </row>
        <row r="588">
          <cell r="A588" t="str">
            <v>Университетский, 68</v>
          </cell>
          <cell r="B588" t="str">
            <v>Университетский</v>
          </cell>
          <cell r="C588">
            <v>68</v>
          </cell>
          <cell r="D588">
            <v>83634.649999999994</v>
          </cell>
          <cell r="E588">
            <v>646398.87</v>
          </cell>
          <cell r="F588">
            <v>52369.43</v>
          </cell>
          <cell r="G588">
            <v>0</v>
          </cell>
          <cell r="H588">
            <v>698768.3</v>
          </cell>
          <cell r="I588">
            <v>612903</v>
          </cell>
          <cell r="J588">
            <v>45972.61</v>
          </cell>
          <cell r="K588">
            <v>0</v>
          </cell>
          <cell r="L588">
            <v>649638.51</v>
          </cell>
          <cell r="M588">
            <v>69876.88</v>
          </cell>
          <cell r="N588">
            <v>28087.59</v>
          </cell>
          <cell r="O588">
            <v>27709.200000000001</v>
          </cell>
          <cell r="P588">
            <v>5900.6</v>
          </cell>
          <cell r="Q588">
            <v>73390.350000000006</v>
          </cell>
          <cell r="R588">
            <v>151460.09</v>
          </cell>
          <cell r="S588">
            <v>24071.9</v>
          </cell>
          <cell r="T588">
            <v>12992.77</v>
          </cell>
          <cell r="U588">
            <v>580.82000000000005</v>
          </cell>
          <cell r="V588">
            <v>15773.79</v>
          </cell>
          <cell r="W588">
            <v>18320.72</v>
          </cell>
          <cell r="X588">
            <v>91371.58</v>
          </cell>
          <cell r="Y588">
            <v>45777.86</v>
          </cell>
          <cell r="Z588">
            <v>27674.639999999999</v>
          </cell>
          <cell r="AA588">
            <v>128369.46</v>
          </cell>
          <cell r="AB588">
            <v>7296.39</v>
          </cell>
          <cell r="AC588">
            <v>742294.69</v>
          </cell>
          <cell r="AD588">
            <v>-9021.5300000000007</v>
          </cell>
          <cell r="AE588">
            <v>13640.05</v>
          </cell>
        </row>
        <row r="589">
          <cell r="A589" t="str">
            <v>Университетский, 70</v>
          </cell>
          <cell r="B589" t="str">
            <v>Университетский</v>
          </cell>
          <cell r="C589">
            <v>70</v>
          </cell>
          <cell r="D589">
            <v>183047.24</v>
          </cell>
          <cell r="E589">
            <v>990594.08</v>
          </cell>
          <cell r="F589">
            <v>200468.93</v>
          </cell>
          <cell r="G589">
            <v>0</v>
          </cell>
          <cell r="H589">
            <v>1191063.01</v>
          </cell>
          <cell r="I589">
            <v>1038730.08</v>
          </cell>
          <cell r="J589">
            <v>199287.2</v>
          </cell>
          <cell r="K589">
            <v>0</v>
          </cell>
          <cell r="L589">
            <v>1236959.6299999999</v>
          </cell>
          <cell r="M589">
            <v>119106.27</v>
          </cell>
          <cell r="N589">
            <v>21328.55</v>
          </cell>
          <cell r="O589">
            <v>42773.58</v>
          </cell>
          <cell r="P589">
            <v>8497.9</v>
          </cell>
          <cell r="Q589">
            <v>103636.43</v>
          </cell>
          <cell r="R589">
            <v>227781.23</v>
          </cell>
          <cell r="S589">
            <v>67261.23</v>
          </cell>
          <cell r="T589">
            <v>24739.15</v>
          </cell>
          <cell r="U589">
            <v>662.36</v>
          </cell>
          <cell r="V589">
            <v>25784.26</v>
          </cell>
          <cell r="W589">
            <v>29282.84</v>
          </cell>
          <cell r="X589">
            <v>210516.3</v>
          </cell>
          <cell r="Y589">
            <v>80936.09</v>
          </cell>
          <cell r="Z589">
            <v>41641.160000000003</v>
          </cell>
          <cell r="AA589">
            <v>187704.72</v>
          </cell>
          <cell r="AB589">
            <v>35650.92</v>
          </cell>
          <cell r="AC589">
            <v>1250271.78</v>
          </cell>
          <cell r="AD589">
            <v>169735.09</v>
          </cell>
          <cell r="AE589">
            <v>22968.79</v>
          </cell>
        </row>
        <row r="590">
          <cell r="A590" t="str">
            <v>Университетский, 71</v>
          </cell>
          <cell r="B590" t="str">
            <v>Университетский</v>
          </cell>
          <cell r="C590">
            <v>71</v>
          </cell>
          <cell r="D590">
            <v>59917.9</v>
          </cell>
          <cell r="E590">
            <v>724600.65</v>
          </cell>
          <cell r="F590">
            <v>0</v>
          </cell>
          <cell r="G590">
            <v>0</v>
          </cell>
          <cell r="H590">
            <v>724600.65</v>
          </cell>
          <cell r="I590">
            <v>737030.51</v>
          </cell>
          <cell r="J590">
            <v>0</v>
          </cell>
          <cell r="K590">
            <v>0</v>
          </cell>
          <cell r="L590">
            <v>736992.86</v>
          </cell>
          <cell r="M590">
            <v>72460.11</v>
          </cell>
          <cell r="N590">
            <v>19448.02</v>
          </cell>
          <cell r="O590">
            <v>29337.24</v>
          </cell>
          <cell r="P590">
            <v>5323.86</v>
          </cell>
          <cell r="Q590">
            <v>63476.63</v>
          </cell>
          <cell r="R590">
            <v>151663.45000000001</v>
          </cell>
          <cell r="S590">
            <v>8855.9</v>
          </cell>
          <cell r="T590">
            <v>14739.87</v>
          </cell>
          <cell r="U590">
            <v>462.43</v>
          </cell>
          <cell r="V590">
            <v>16277.73</v>
          </cell>
          <cell r="W590">
            <v>19403.8</v>
          </cell>
          <cell r="X590">
            <v>99301.96</v>
          </cell>
          <cell r="Y590">
            <v>53406.81</v>
          </cell>
          <cell r="Z590">
            <v>29960.720000000001</v>
          </cell>
          <cell r="AA590">
            <v>132950.79999999999</v>
          </cell>
          <cell r="AB590">
            <v>7690.22</v>
          </cell>
          <cell r="AC590">
            <v>738760.71</v>
          </cell>
          <cell r="AD590">
            <v>58150.05</v>
          </cell>
          <cell r="AE590">
            <v>14001.16</v>
          </cell>
        </row>
        <row r="591">
          <cell r="A591" t="str">
            <v>Университетский, 72</v>
          </cell>
          <cell r="B591" t="str">
            <v>Университетский</v>
          </cell>
          <cell r="C591">
            <v>72</v>
          </cell>
          <cell r="D591">
            <v>25407.41</v>
          </cell>
          <cell r="E591">
            <v>495595</v>
          </cell>
          <cell r="F591">
            <v>1839.14</v>
          </cell>
          <cell r="G591">
            <v>0</v>
          </cell>
          <cell r="H591">
            <v>497434.14</v>
          </cell>
          <cell r="I591">
            <v>509610.48</v>
          </cell>
          <cell r="J591">
            <v>0</v>
          </cell>
          <cell r="K591">
            <v>0</v>
          </cell>
          <cell r="L591">
            <v>500923.39</v>
          </cell>
          <cell r="M591">
            <v>49743.34</v>
          </cell>
          <cell r="N591">
            <v>8936.07</v>
          </cell>
          <cell r="O591">
            <v>22110.54</v>
          </cell>
          <cell r="P591">
            <v>4898.82</v>
          </cell>
          <cell r="Q591">
            <v>60854.400000000001</v>
          </cell>
          <cell r="R591">
            <v>75927.12</v>
          </cell>
          <cell r="S591">
            <v>22634.48</v>
          </cell>
          <cell r="T591">
            <v>10018.49</v>
          </cell>
          <cell r="U591">
            <v>326.47000000000003</v>
          </cell>
          <cell r="V591">
            <v>12480.9</v>
          </cell>
          <cell r="W591">
            <v>14634.36</v>
          </cell>
          <cell r="X591">
            <v>69769.75</v>
          </cell>
          <cell r="Y591">
            <v>27583.1</v>
          </cell>
          <cell r="Z591">
            <v>22558.32</v>
          </cell>
          <cell r="AA591">
            <v>98720.11</v>
          </cell>
          <cell r="AB591">
            <v>5764.37</v>
          </cell>
          <cell r="AC591">
            <v>516796.28</v>
          </cell>
          <cell r="AD591">
            <v>9534.52</v>
          </cell>
          <cell r="AE591">
            <v>9835.64</v>
          </cell>
        </row>
        <row r="592">
          <cell r="A592" t="str">
            <v>Университетский, 74</v>
          </cell>
          <cell r="B592" t="str">
            <v>Университетский</v>
          </cell>
          <cell r="C592">
            <v>74</v>
          </cell>
          <cell r="D592">
            <v>167479.54999999999</v>
          </cell>
          <cell r="E592">
            <v>760873.41</v>
          </cell>
          <cell r="F592">
            <v>-3.77</v>
          </cell>
          <cell r="G592">
            <v>0</v>
          </cell>
          <cell r="H592">
            <v>760869.64</v>
          </cell>
          <cell r="I592">
            <v>771756.22</v>
          </cell>
          <cell r="J592">
            <v>0</v>
          </cell>
          <cell r="K592">
            <v>0</v>
          </cell>
          <cell r="L592">
            <v>580381.24</v>
          </cell>
          <cell r="M592">
            <v>76086.95</v>
          </cell>
          <cell r="N592">
            <v>15949.68</v>
          </cell>
          <cell r="O592">
            <v>32963.64</v>
          </cell>
          <cell r="P592">
            <v>6319.65</v>
          </cell>
          <cell r="Q592">
            <v>74779.06</v>
          </cell>
          <cell r="R592">
            <v>75927.12</v>
          </cell>
          <cell r="S592">
            <v>36425.53</v>
          </cell>
          <cell r="T592">
            <v>11607.64</v>
          </cell>
          <cell r="U592">
            <v>326.92</v>
          </cell>
          <cell r="V592">
            <v>21417.89</v>
          </cell>
          <cell r="W592">
            <v>21798.6</v>
          </cell>
          <cell r="X592">
            <v>69022.95</v>
          </cell>
          <cell r="Y592">
            <v>53684.87</v>
          </cell>
          <cell r="Z592">
            <v>33672.559999999998</v>
          </cell>
          <cell r="AA592">
            <v>149796.20000000001</v>
          </cell>
          <cell r="AB592">
            <v>15918.19</v>
          </cell>
          <cell r="AC592">
            <v>710530.65</v>
          </cell>
          <cell r="AD592">
            <v>37330.14</v>
          </cell>
          <cell r="AE592">
            <v>14833.2</v>
          </cell>
        </row>
        <row r="593">
          <cell r="A593" t="str">
            <v>Университетский, 75</v>
          </cell>
          <cell r="B593" t="str">
            <v>Университетский</v>
          </cell>
          <cell r="C593">
            <v>75</v>
          </cell>
          <cell r="D593">
            <v>48956.1</v>
          </cell>
          <cell r="E593">
            <v>247247.93</v>
          </cell>
          <cell r="F593">
            <v>0</v>
          </cell>
          <cell r="G593">
            <v>0</v>
          </cell>
          <cell r="H593">
            <v>247247.93</v>
          </cell>
          <cell r="I593">
            <v>237693.33</v>
          </cell>
          <cell r="J593">
            <v>0</v>
          </cell>
          <cell r="K593">
            <v>0</v>
          </cell>
          <cell r="L593">
            <v>182454.75</v>
          </cell>
          <cell r="M593">
            <v>24724.77</v>
          </cell>
          <cell r="N593">
            <v>9450.65</v>
          </cell>
          <cell r="O593">
            <v>15849.36</v>
          </cell>
          <cell r="P593">
            <v>3349.68</v>
          </cell>
          <cell r="Q593">
            <v>41409.83</v>
          </cell>
          <cell r="R593">
            <v>0</v>
          </cell>
          <cell r="S593">
            <v>10890.12</v>
          </cell>
          <cell r="T593">
            <v>3649.08</v>
          </cell>
          <cell r="U593">
            <v>432.79</v>
          </cell>
          <cell r="V593">
            <v>6875.48</v>
          </cell>
          <cell r="W593">
            <v>10481.040000000001</v>
          </cell>
          <cell r="X593">
            <v>20470.32</v>
          </cell>
          <cell r="Y593">
            <v>11636.74</v>
          </cell>
          <cell r="Z593">
            <v>0</v>
          </cell>
          <cell r="AA593">
            <v>49818</v>
          </cell>
          <cell r="AB593">
            <v>5153.92</v>
          </cell>
          <cell r="AC593">
            <v>219245.15</v>
          </cell>
          <cell r="AD593">
            <v>12165.7</v>
          </cell>
          <cell r="AE593">
            <v>5053.37</v>
          </cell>
        </row>
        <row r="594">
          <cell r="A594" t="str">
            <v>Университетский, 77-а</v>
          </cell>
          <cell r="B594" t="str">
            <v>Университетский</v>
          </cell>
          <cell r="C594" t="str">
            <v>77-а</v>
          </cell>
          <cell r="D594">
            <v>17195.64</v>
          </cell>
          <cell r="E594">
            <v>298795.15000000002</v>
          </cell>
          <cell r="F594">
            <v>9172.42</v>
          </cell>
          <cell r="G594">
            <v>0</v>
          </cell>
          <cell r="H594">
            <v>307967.57</v>
          </cell>
          <cell r="I594">
            <v>294736.59999999998</v>
          </cell>
          <cell r="J594">
            <v>6593.54</v>
          </cell>
          <cell r="K594">
            <v>0</v>
          </cell>
          <cell r="L594">
            <v>300034.88</v>
          </cell>
          <cell r="M594">
            <v>30796.77</v>
          </cell>
          <cell r="N594">
            <v>4015.72</v>
          </cell>
          <cell r="O594">
            <v>13593.24</v>
          </cell>
          <cell r="P594">
            <v>4625.51</v>
          </cell>
          <cell r="Q594">
            <v>49344.94</v>
          </cell>
          <cell r="R594">
            <v>75927.12</v>
          </cell>
          <cell r="S594">
            <v>1126.6099999999999</v>
          </cell>
          <cell r="T594">
            <v>6000.69</v>
          </cell>
          <cell r="U594">
            <v>399.02</v>
          </cell>
          <cell r="V594">
            <v>12125.6</v>
          </cell>
          <cell r="W594">
            <v>9035.08</v>
          </cell>
          <cell r="X594">
            <v>32348.68</v>
          </cell>
          <cell r="Y594">
            <v>16286.28</v>
          </cell>
          <cell r="Z594">
            <v>0</v>
          </cell>
          <cell r="AA594">
            <v>59123.63</v>
          </cell>
          <cell r="AB594">
            <v>2681.27</v>
          </cell>
          <cell r="AC594">
            <v>323806.15000000002</v>
          </cell>
          <cell r="AD594">
            <v>-6575.63</v>
          </cell>
          <cell r="AE594">
            <v>6375.99</v>
          </cell>
        </row>
        <row r="595">
          <cell r="A595" t="str">
            <v>Университетский, 77-д</v>
          </cell>
          <cell r="B595" t="str">
            <v>Университетский</v>
          </cell>
          <cell r="C595" t="str">
            <v>77-д</v>
          </cell>
          <cell r="D595">
            <v>79571.429999999993</v>
          </cell>
          <cell r="E595">
            <v>348040.56</v>
          </cell>
          <cell r="F595">
            <v>2932.46</v>
          </cell>
          <cell r="G595">
            <v>0</v>
          </cell>
          <cell r="H595">
            <v>350973.02</v>
          </cell>
          <cell r="I595">
            <v>325611.68</v>
          </cell>
          <cell r="J595">
            <v>3589.91</v>
          </cell>
          <cell r="K595">
            <v>0</v>
          </cell>
          <cell r="L595">
            <v>329201.59000000003</v>
          </cell>
          <cell r="M595">
            <v>35097.32</v>
          </cell>
          <cell r="N595">
            <v>9694.67</v>
          </cell>
          <cell r="O595">
            <v>15232.98</v>
          </cell>
          <cell r="P595">
            <v>3118.19</v>
          </cell>
          <cell r="Q595">
            <v>39932.15</v>
          </cell>
          <cell r="R595">
            <v>75927.12</v>
          </cell>
          <cell r="S595">
            <v>1126.6099999999999</v>
          </cell>
          <cell r="T595">
            <v>6584.03</v>
          </cell>
          <cell r="U595">
            <v>323.56</v>
          </cell>
          <cell r="V595">
            <v>7869.33</v>
          </cell>
          <cell r="W595">
            <v>10086.52</v>
          </cell>
          <cell r="X595">
            <v>24014.86</v>
          </cell>
          <cell r="Y595">
            <v>27015.31</v>
          </cell>
          <cell r="Z595">
            <v>1859.77</v>
          </cell>
          <cell r="AA595">
            <v>68969.69</v>
          </cell>
          <cell r="AB595">
            <v>2218.19</v>
          </cell>
          <cell r="AC595">
            <v>335949.08</v>
          </cell>
          <cell r="AD595">
            <v>72823.94</v>
          </cell>
          <cell r="AE595">
            <v>6878.78</v>
          </cell>
        </row>
        <row r="596">
          <cell r="A596" t="str">
            <v>Университетский, 78</v>
          </cell>
          <cell r="B596" t="str">
            <v>Университетский</v>
          </cell>
          <cell r="C596">
            <v>78</v>
          </cell>
          <cell r="D596">
            <v>120118.17</v>
          </cell>
          <cell r="E596">
            <v>1378470.21</v>
          </cell>
          <cell r="F596">
            <v>15022.01</v>
          </cell>
          <cell r="G596">
            <v>0</v>
          </cell>
          <cell r="H596">
            <v>1393492.22</v>
          </cell>
          <cell r="I596">
            <v>1292366.95</v>
          </cell>
          <cell r="J596">
            <v>9007.73</v>
          </cell>
          <cell r="K596">
            <v>0</v>
          </cell>
          <cell r="L596">
            <v>1143181.94</v>
          </cell>
          <cell r="M596">
            <v>139349.15</v>
          </cell>
          <cell r="N596">
            <v>13528.67</v>
          </cell>
          <cell r="O596">
            <v>51200.160000000003</v>
          </cell>
          <cell r="P596">
            <v>9733.49</v>
          </cell>
          <cell r="Q596">
            <v>116432.73</v>
          </cell>
          <cell r="R596">
            <v>227387.19</v>
          </cell>
          <cell r="S596">
            <v>56631.54</v>
          </cell>
          <cell r="T596">
            <v>22863.61</v>
          </cell>
          <cell r="U596">
            <v>918.58</v>
          </cell>
          <cell r="V596">
            <v>31048.43</v>
          </cell>
          <cell r="W596">
            <v>33904.559999999998</v>
          </cell>
          <cell r="X596">
            <v>264526.03999999998</v>
          </cell>
          <cell r="Y596">
            <v>90747.74</v>
          </cell>
          <cell r="Z596">
            <v>52202.879999999997</v>
          </cell>
          <cell r="AA596">
            <v>223320.17</v>
          </cell>
          <cell r="AB596">
            <v>35887.07</v>
          </cell>
          <cell r="AC596">
            <v>1396516.89</v>
          </cell>
          <cell r="AD596">
            <v>-133216.78</v>
          </cell>
          <cell r="AE596">
            <v>26834.880000000001</v>
          </cell>
        </row>
        <row r="597">
          <cell r="A597" t="str">
            <v>Университетский, 80</v>
          </cell>
          <cell r="B597" t="str">
            <v>Университетский</v>
          </cell>
          <cell r="C597">
            <v>80</v>
          </cell>
          <cell r="D597">
            <v>101873.49</v>
          </cell>
          <cell r="E597">
            <v>471853.9</v>
          </cell>
          <cell r="F597">
            <v>7623.87</v>
          </cell>
          <cell r="G597">
            <v>0</v>
          </cell>
          <cell r="H597">
            <v>479477.77</v>
          </cell>
          <cell r="I597">
            <v>471740.48</v>
          </cell>
          <cell r="J597">
            <v>4965.6499999999996</v>
          </cell>
          <cell r="K597">
            <v>0</v>
          </cell>
          <cell r="L597">
            <v>476706.13</v>
          </cell>
          <cell r="M597">
            <v>47947.79</v>
          </cell>
          <cell r="N597">
            <v>2998.77</v>
          </cell>
          <cell r="O597">
            <v>23853.66</v>
          </cell>
          <cell r="P597">
            <v>4838.87</v>
          </cell>
          <cell r="Q597">
            <v>58445.25</v>
          </cell>
          <cell r="R597">
            <v>75927.12</v>
          </cell>
          <cell r="S597">
            <v>-3282.08</v>
          </cell>
          <cell r="T597">
            <v>9534.11</v>
          </cell>
          <cell r="U597">
            <v>525.36</v>
          </cell>
          <cell r="V597">
            <v>10453.17</v>
          </cell>
          <cell r="W597">
            <v>15819.6</v>
          </cell>
          <cell r="X597">
            <v>124459.2</v>
          </cell>
          <cell r="Y597">
            <v>37037.769999999997</v>
          </cell>
          <cell r="Z597">
            <v>0</v>
          </cell>
          <cell r="AA597">
            <v>108196.68</v>
          </cell>
          <cell r="AB597">
            <v>12637.22</v>
          </cell>
          <cell r="AC597">
            <v>538894.16</v>
          </cell>
          <cell r="AD597">
            <v>39685.46</v>
          </cell>
          <cell r="AE597">
            <v>9501.67</v>
          </cell>
        </row>
        <row r="598">
          <cell r="A598" t="str">
            <v>Университетский, 81</v>
          </cell>
          <cell r="B598" t="str">
            <v>Университетский</v>
          </cell>
          <cell r="C598">
            <v>81</v>
          </cell>
          <cell r="D598">
            <v>13840.04</v>
          </cell>
          <cell r="E598">
            <v>22549.67</v>
          </cell>
          <cell r="F598">
            <v>0</v>
          </cell>
          <cell r="G598">
            <v>0</v>
          </cell>
          <cell r="H598">
            <v>22549.67</v>
          </cell>
          <cell r="I598">
            <v>13751.45</v>
          </cell>
          <cell r="J598">
            <v>0</v>
          </cell>
          <cell r="K598">
            <v>0</v>
          </cell>
          <cell r="L598">
            <v>13751.45</v>
          </cell>
          <cell r="M598">
            <v>2254.96</v>
          </cell>
          <cell r="N598">
            <v>817.84</v>
          </cell>
          <cell r="O598">
            <v>2824.24</v>
          </cell>
          <cell r="P598">
            <v>425.24</v>
          </cell>
          <cell r="Q598">
            <v>1719.7</v>
          </cell>
          <cell r="R598">
            <v>0</v>
          </cell>
          <cell r="S598">
            <v>3749.44</v>
          </cell>
          <cell r="T598">
            <v>275.02999999999997</v>
          </cell>
          <cell r="U598">
            <v>0</v>
          </cell>
          <cell r="V598">
            <v>1273.51</v>
          </cell>
          <cell r="W598">
            <v>981.3</v>
          </cell>
          <cell r="X598">
            <v>2578.84</v>
          </cell>
          <cell r="Y598">
            <v>1568.92</v>
          </cell>
          <cell r="Z598">
            <v>0</v>
          </cell>
          <cell r="AA598">
            <v>6797.26</v>
          </cell>
          <cell r="AB598">
            <v>570</v>
          </cell>
          <cell r="AC598">
            <v>26318.7</v>
          </cell>
          <cell r="AD598">
            <v>1272.79</v>
          </cell>
          <cell r="AE598">
            <v>482.42</v>
          </cell>
        </row>
        <row r="599">
          <cell r="A599" t="str">
            <v>Университетский, 82</v>
          </cell>
          <cell r="B599" t="str">
            <v>Университетский</v>
          </cell>
          <cell r="C599">
            <v>82</v>
          </cell>
          <cell r="D599">
            <v>31082.85</v>
          </cell>
          <cell r="E599">
            <v>326571.96999999997</v>
          </cell>
          <cell r="F599">
            <v>5018.8999999999996</v>
          </cell>
          <cell r="G599">
            <v>0</v>
          </cell>
          <cell r="H599">
            <v>331590.87</v>
          </cell>
          <cell r="I599">
            <v>307816.88</v>
          </cell>
          <cell r="J599">
            <v>1373.83</v>
          </cell>
          <cell r="K599">
            <v>0</v>
          </cell>
          <cell r="L599">
            <v>309190.71000000002</v>
          </cell>
          <cell r="M599">
            <v>33159.1</v>
          </cell>
          <cell r="N599">
            <v>54443.7</v>
          </cell>
          <cell r="O599">
            <v>14005.74</v>
          </cell>
          <cell r="P599">
            <v>2743.28</v>
          </cell>
          <cell r="Q599">
            <v>34041.85</v>
          </cell>
          <cell r="R599">
            <v>75927.12</v>
          </cell>
          <cell r="S599">
            <v>0</v>
          </cell>
          <cell r="T599">
            <v>6183.8</v>
          </cell>
          <cell r="U599">
            <v>456.17</v>
          </cell>
          <cell r="V599">
            <v>8375.06</v>
          </cell>
          <cell r="W599">
            <v>9285.68</v>
          </cell>
          <cell r="X599">
            <v>28548.07</v>
          </cell>
          <cell r="Y599">
            <v>24635.86</v>
          </cell>
          <cell r="Z599">
            <v>12549.1</v>
          </cell>
          <cell r="AA599">
            <v>59977.94</v>
          </cell>
          <cell r="AB599">
            <v>2781.21</v>
          </cell>
          <cell r="AC599">
            <v>373576.11</v>
          </cell>
          <cell r="AD599">
            <v>-33302.550000000003</v>
          </cell>
          <cell r="AE599">
            <v>6462.43</v>
          </cell>
        </row>
        <row r="600">
          <cell r="A600" t="str">
            <v>Университетский, 83</v>
          </cell>
          <cell r="B600" t="str">
            <v>Университетский</v>
          </cell>
          <cell r="C600">
            <v>83</v>
          </cell>
          <cell r="D600">
            <v>235892.27</v>
          </cell>
          <cell r="E600">
            <v>2468460.98</v>
          </cell>
          <cell r="F600">
            <v>5605.39</v>
          </cell>
          <cell r="G600">
            <v>0</v>
          </cell>
          <cell r="H600">
            <v>2474066.37</v>
          </cell>
          <cell r="I600">
            <v>2540876.36</v>
          </cell>
          <cell r="J600">
            <v>4899.2</v>
          </cell>
          <cell r="K600">
            <v>0</v>
          </cell>
          <cell r="L600">
            <v>2504978.54</v>
          </cell>
          <cell r="M600">
            <v>247406.62</v>
          </cell>
          <cell r="N600">
            <v>23717.51</v>
          </cell>
          <cell r="O600">
            <v>104873.1</v>
          </cell>
          <cell r="P600">
            <v>20325.400000000001</v>
          </cell>
          <cell r="Q600">
            <v>241716.27</v>
          </cell>
          <cell r="R600">
            <v>530536.27</v>
          </cell>
          <cell r="S600">
            <v>103466</v>
          </cell>
          <cell r="T600">
            <v>50099.56</v>
          </cell>
          <cell r="U600">
            <v>1449.3</v>
          </cell>
          <cell r="V600">
            <v>62310.3</v>
          </cell>
          <cell r="W600">
            <v>69351.039999999994</v>
          </cell>
          <cell r="X600">
            <v>200770.72</v>
          </cell>
          <cell r="Y600">
            <v>137801.84</v>
          </cell>
          <cell r="Z600">
            <v>107127.32</v>
          </cell>
          <cell r="AA600">
            <v>475948.83</v>
          </cell>
          <cell r="AB600">
            <v>29898.03</v>
          </cell>
          <cell r="AC600">
            <v>2454989.88</v>
          </cell>
          <cell r="AD600">
            <v>285880.93</v>
          </cell>
          <cell r="AE600">
            <v>48191.77</v>
          </cell>
        </row>
        <row r="601">
          <cell r="A601" t="str">
            <v>Университетский, 84</v>
          </cell>
          <cell r="B601" t="str">
            <v>Университетский</v>
          </cell>
          <cell r="C601">
            <v>84</v>
          </cell>
          <cell r="D601">
            <v>146408.97</v>
          </cell>
          <cell r="E601">
            <v>804134.99</v>
          </cell>
          <cell r="F601">
            <v>0</v>
          </cell>
          <cell r="G601">
            <v>0</v>
          </cell>
          <cell r="H601">
            <v>804134.99</v>
          </cell>
          <cell r="I601">
            <v>785177.72</v>
          </cell>
          <cell r="J601">
            <v>0</v>
          </cell>
          <cell r="K601">
            <v>0</v>
          </cell>
          <cell r="L601">
            <v>785177.72</v>
          </cell>
          <cell r="M601">
            <v>80413.460000000006</v>
          </cell>
          <cell r="N601">
            <v>7377.62</v>
          </cell>
          <cell r="O601">
            <v>30502.44</v>
          </cell>
          <cell r="P601">
            <v>6137.97</v>
          </cell>
          <cell r="Q601">
            <v>75175.100000000006</v>
          </cell>
          <cell r="R601">
            <v>151854.10999999999</v>
          </cell>
          <cell r="S601">
            <v>32016.57</v>
          </cell>
          <cell r="T601">
            <v>15703.57</v>
          </cell>
          <cell r="U601">
            <v>435.69</v>
          </cell>
          <cell r="V601">
            <v>19940.27</v>
          </cell>
          <cell r="W601">
            <v>20171.04</v>
          </cell>
          <cell r="X601">
            <v>91592.52</v>
          </cell>
          <cell r="Y601">
            <v>34305.54</v>
          </cell>
          <cell r="Z601">
            <v>41776.959999999999</v>
          </cell>
          <cell r="AA601">
            <v>139451.57</v>
          </cell>
          <cell r="AB601">
            <v>13047.87</v>
          </cell>
          <cell r="AC601">
            <v>775481.56</v>
          </cell>
          <cell r="AD601">
            <v>156105.13</v>
          </cell>
          <cell r="AE601">
            <v>15579.26</v>
          </cell>
        </row>
        <row r="602">
          <cell r="A602" t="str">
            <v>Университетский, 86</v>
          </cell>
          <cell r="B602" t="str">
            <v>Университетский</v>
          </cell>
          <cell r="C602">
            <v>86</v>
          </cell>
          <cell r="D602">
            <v>95088.89</v>
          </cell>
          <cell r="E602">
            <v>677086.69</v>
          </cell>
          <cell r="F602">
            <v>0</v>
          </cell>
          <cell r="G602">
            <v>0</v>
          </cell>
          <cell r="H602">
            <v>677086.69</v>
          </cell>
          <cell r="I602">
            <v>692763.02</v>
          </cell>
          <cell r="J602">
            <v>0</v>
          </cell>
          <cell r="K602">
            <v>0</v>
          </cell>
          <cell r="L602">
            <v>692763.02</v>
          </cell>
          <cell r="M602">
            <v>67708.63</v>
          </cell>
          <cell r="N602">
            <v>0</v>
          </cell>
          <cell r="O602">
            <v>30389.58</v>
          </cell>
          <cell r="P602">
            <v>5878.05</v>
          </cell>
          <cell r="Q602">
            <v>70000.23</v>
          </cell>
          <cell r="R602">
            <v>150519.49</v>
          </cell>
          <cell r="S602">
            <v>11216.82</v>
          </cell>
          <cell r="T602">
            <v>13855.28</v>
          </cell>
          <cell r="U602">
            <v>208.07</v>
          </cell>
          <cell r="V602">
            <v>13379.3</v>
          </cell>
          <cell r="W602">
            <v>20079</v>
          </cell>
          <cell r="X602">
            <v>138439.76999999999</v>
          </cell>
          <cell r="Y602">
            <v>47936.01</v>
          </cell>
          <cell r="Z602">
            <v>0</v>
          </cell>
          <cell r="AA602">
            <v>135460.79999999999</v>
          </cell>
          <cell r="AB602">
            <v>5284.12</v>
          </cell>
          <cell r="AC602">
            <v>723600.83</v>
          </cell>
          <cell r="AD602">
            <v>64251.08</v>
          </cell>
          <cell r="AE602">
            <v>13245.68</v>
          </cell>
        </row>
        <row r="603">
          <cell r="A603" t="str">
            <v>Университетский, 87</v>
          </cell>
          <cell r="B603" t="str">
            <v>Университетский</v>
          </cell>
          <cell r="C603">
            <v>87</v>
          </cell>
          <cell r="D603">
            <v>124950.17</v>
          </cell>
          <cell r="E603">
            <v>1105029.4099999999</v>
          </cell>
          <cell r="F603">
            <v>3713.05</v>
          </cell>
          <cell r="G603">
            <v>0</v>
          </cell>
          <cell r="H603">
            <v>1108742.46</v>
          </cell>
          <cell r="I603">
            <v>1116136.1200000001</v>
          </cell>
          <cell r="J603">
            <v>2225.7600000000002</v>
          </cell>
          <cell r="K603">
            <v>0</v>
          </cell>
          <cell r="L603">
            <v>1118284.6100000001</v>
          </cell>
          <cell r="M603">
            <v>110874.25</v>
          </cell>
          <cell r="N603">
            <v>61901.69</v>
          </cell>
          <cell r="O603">
            <v>45919.32</v>
          </cell>
          <cell r="P603">
            <v>9055.49</v>
          </cell>
          <cell r="Q603">
            <v>108854.04</v>
          </cell>
          <cell r="R603">
            <v>227781.22</v>
          </cell>
          <cell r="S603">
            <v>28558.11</v>
          </cell>
          <cell r="T603">
            <v>22365.69</v>
          </cell>
          <cell r="U603">
            <v>961.5</v>
          </cell>
          <cell r="V603">
            <v>25003.18</v>
          </cell>
          <cell r="W603">
            <v>30383.64</v>
          </cell>
          <cell r="X603">
            <v>180872.91</v>
          </cell>
          <cell r="Y603">
            <v>76897.539999999994</v>
          </cell>
          <cell r="Z603">
            <v>0</v>
          </cell>
          <cell r="AA603">
            <v>207553.37</v>
          </cell>
          <cell r="AB603">
            <v>8845.7199999999993</v>
          </cell>
          <cell r="AC603">
            <v>1167415.05</v>
          </cell>
          <cell r="AD603">
            <v>75819.73</v>
          </cell>
          <cell r="AE603">
            <v>21587.38</v>
          </cell>
        </row>
        <row r="604">
          <cell r="A604" t="str">
            <v>Университетский, 88</v>
          </cell>
          <cell r="B604" t="str">
            <v>Университетский</v>
          </cell>
          <cell r="C604">
            <v>88</v>
          </cell>
          <cell r="D604">
            <v>-292887.74</v>
          </cell>
          <cell r="E604">
            <v>-751939.91</v>
          </cell>
          <cell r="F604">
            <v>0</v>
          </cell>
          <cell r="G604">
            <v>0</v>
          </cell>
          <cell r="H604">
            <v>-751939.91</v>
          </cell>
          <cell r="I604">
            <v>-61998.79</v>
          </cell>
          <cell r="J604">
            <v>0</v>
          </cell>
          <cell r="K604">
            <v>0</v>
          </cell>
          <cell r="L604">
            <v>-61998.79</v>
          </cell>
          <cell r="M604">
            <v>-75193.990000000005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-1239.97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-89968.88</v>
          </cell>
          <cell r="AD604">
            <v>-264917.65000000002</v>
          </cell>
          <cell r="AE604">
            <v>-13534.92</v>
          </cell>
        </row>
        <row r="605">
          <cell r="A605" t="str">
            <v>Университетский, 89</v>
          </cell>
          <cell r="B605" t="str">
            <v>Университетский</v>
          </cell>
          <cell r="C605">
            <v>89</v>
          </cell>
          <cell r="D605">
            <v>12407.91</v>
          </cell>
          <cell r="E605">
            <v>192077.61</v>
          </cell>
          <cell r="F605">
            <v>0</v>
          </cell>
          <cell r="G605">
            <v>0</v>
          </cell>
          <cell r="H605">
            <v>192077.61</v>
          </cell>
          <cell r="I605">
            <v>187341.77</v>
          </cell>
          <cell r="J605">
            <v>0</v>
          </cell>
          <cell r="K605">
            <v>0</v>
          </cell>
          <cell r="L605">
            <v>187341.77</v>
          </cell>
          <cell r="M605">
            <v>19207.75</v>
          </cell>
          <cell r="N605">
            <v>0</v>
          </cell>
          <cell r="O605">
            <v>8830.56</v>
          </cell>
          <cell r="P605">
            <v>1742.58</v>
          </cell>
          <cell r="Q605">
            <v>21485.32</v>
          </cell>
          <cell r="R605">
            <v>0</v>
          </cell>
          <cell r="S605">
            <v>16198.11</v>
          </cell>
          <cell r="T605">
            <v>3746.83</v>
          </cell>
          <cell r="U605">
            <v>281.85000000000002</v>
          </cell>
          <cell r="V605">
            <v>5214.01</v>
          </cell>
          <cell r="W605">
            <v>5839.56</v>
          </cell>
          <cell r="X605">
            <v>31768.19</v>
          </cell>
          <cell r="Y605">
            <v>11082.73</v>
          </cell>
          <cell r="Z605">
            <v>9020.44</v>
          </cell>
          <cell r="AA605">
            <v>39279.160000000003</v>
          </cell>
          <cell r="AB605">
            <v>4815.1899999999996</v>
          </cell>
          <cell r="AC605">
            <v>182283.3</v>
          </cell>
          <cell r="AD605">
            <v>17466.38</v>
          </cell>
          <cell r="AE605">
            <v>3771.02</v>
          </cell>
        </row>
        <row r="606">
          <cell r="A606" t="str">
            <v>Университетский, 90</v>
          </cell>
          <cell r="B606" t="str">
            <v>Университетский</v>
          </cell>
          <cell r="C606">
            <v>90</v>
          </cell>
          <cell r="D606">
            <v>12562.89</v>
          </cell>
          <cell r="E606">
            <v>255744.55</v>
          </cell>
          <cell r="F606">
            <v>0</v>
          </cell>
          <cell r="G606">
            <v>0</v>
          </cell>
          <cell r="H606">
            <v>255744.55</v>
          </cell>
          <cell r="I606">
            <v>239049.06</v>
          </cell>
          <cell r="J606">
            <v>0</v>
          </cell>
          <cell r="K606">
            <v>0</v>
          </cell>
          <cell r="L606">
            <v>239049.06</v>
          </cell>
          <cell r="M606">
            <v>25574.44</v>
          </cell>
          <cell r="N606">
            <v>0</v>
          </cell>
          <cell r="O606">
            <v>16478.04</v>
          </cell>
          <cell r="P606">
            <v>3112.27</v>
          </cell>
          <cell r="Q606">
            <v>39137.410000000003</v>
          </cell>
          <cell r="R606">
            <v>0</v>
          </cell>
          <cell r="S606">
            <v>11056.35</v>
          </cell>
          <cell r="T606">
            <v>4780.9799999999996</v>
          </cell>
          <cell r="U606">
            <v>1000.23</v>
          </cell>
          <cell r="V606">
            <v>6132.18</v>
          </cell>
          <cell r="W606">
            <v>10896.84</v>
          </cell>
          <cell r="X606">
            <v>32143.5</v>
          </cell>
          <cell r="Y606">
            <v>17608.72</v>
          </cell>
          <cell r="Z606">
            <v>0</v>
          </cell>
          <cell r="AA606">
            <v>69337.210000000006</v>
          </cell>
          <cell r="AB606">
            <v>3518.81</v>
          </cell>
          <cell r="AC606">
            <v>245940.63</v>
          </cell>
          <cell r="AD606">
            <v>5671.32</v>
          </cell>
          <cell r="AE606">
            <v>5163.6499999999996</v>
          </cell>
        </row>
        <row r="607">
          <cell r="A607" t="str">
            <v>Университетский, 91</v>
          </cell>
          <cell r="B607" t="str">
            <v>Университетский</v>
          </cell>
          <cell r="C607">
            <v>91</v>
          </cell>
          <cell r="D607">
            <v>169765.36</v>
          </cell>
          <cell r="E607">
            <v>857144.37</v>
          </cell>
          <cell r="F607">
            <v>0</v>
          </cell>
          <cell r="G607">
            <v>0</v>
          </cell>
          <cell r="H607">
            <v>857144.37</v>
          </cell>
          <cell r="I607">
            <v>807738.37</v>
          </cell>
          <cell r="J607">
            <v>0</v>
          </cell>
          <cell r="K607">
            <v>0</v>
          </cell>
          <cell r="L607">
            <v>804566.12</v>
          </cell>
          <cell r="M607">
            <v>85714.41</v>
          </cell>
          <cell r="N607">
            <v>6953.05</v>
          </cell>
          <cell r="O607">
            <v>29458.2</v>
          </cell>
          <cell r="P607">
            <v>5841.7</v>
          </cell>
          <cell r="Q607">
            <v>73221.240000000005</v>
          </cell>
          <cell r="R607">
            <v>151854.10999999999</v>
          </cell>
          <cell r="S607">
            <v>7766.14</v>
          </cell>
          <cell r="T607">
            <v>16091.32</v>
          </cell>
          <cell r="U607">
            <v>419.5</v>
          </cell>
          <cell r="V607">
            <v>19702.580000000002</v>
          </cell>
          <cell r="W607">
            <v>19485.48</v>
          </cell>
          <cell r="X607">
            <v>104781.38</v>
          </cell>
          <cell r="Y607">
            <v>88824.75</v>
          </cell>
          <cell r="Z607">
            <v>30080.799999999999</v>
          </cell>
          <cell r="AA607">
            <v>135252.67000000001</v>
          </cell>
          <cell r="AB607">
            <v>17965.560000000001</v>
          </cell>
          <cell r="AC607">
            <v>809893.01</v>
          </cell>
          <cell r="AD607">
            <v>164438.47</v>
          </cell>
          <cell r="AE607">
            <v>16480.12</v>
          </cell>
        </row>
        <row r="608">
          <cell r="A608" t="str">
            <v>Университетский, 92</v>
          </cell>
          <cell r="B608" t="str">
            <v>Университетский</v>
          </cell>
          <cell r="C608">
            <v>92</v>
          </cell>
          <cell r="D608">
            <v>105607.83</v>
          </cell>
          <cell r="E608">
            <v>1098375.96</v>
          </cell>
          <cell r="F608">
            <v>-4.2</v>
          </cell>
          <cell r="G608">
            <v>0</v>
          </cell>
          <cell r="H608">
            <v>1098371.76</v>
          </cell>
          <cell r="I608">
            <v>1099883.6200000001</v>
          </cell>
          <cell r="J608">
            <v>0</v>
          </cell>
          <cell r="K608">
            <v>0</v>
          </cell>
          <cell r="L608">
            <v>1094284.19</v>
          </cell>
          <cell r="M608">
            <v>109837.19</v>
          </cell>
          <cell r="N608">
            <v>20053.89</v>
          </cell>
          <cell r="O608">
            <v>45767.46</v>
          </cell>
          <cell r="P608">
            <v>9360.83</v>
          </cell>
          <cell r="Q608">
            <v>115452.15</v>
          </cell>
          <cell r="R608">
            <v>227781.22</v>
          </cell>
          <cell r="S608">
            <v>42859.35</v>
          </cell>
          <cell r="T608">
            <v>21885.68</v>
          </cell>
          <cell r="U608">
            <v>693.86</v>
          </cell>
          <cell r="V608">
            <v>24502.36</v>
          </cell>
          <cell r="W608">
            <v>30265.759999999998</v>
          </cell>
          <cell r="X608">
            <v>137289.22</v>
          </cell>
          <cell r="Y608">
            <v>74445.3</v>
          </cell>
          <cell r="Z608">
            <v>46751.47</v>
          </cell>
          <cell r="AA608">
            <v>203089.1</v>
          </cell>
          <cell r="AB608">
            <v>20753.71</v>
          </cell>
          <cell r="AC608">
            <v>1152244.1599999999</v>
          </cell>
          <cell r="AD608">
            <v>47647.86</v>
          </cell>
          <cell r="AE608">
            <v>21455.61</v>
          </cell>
        </row>
        <row r="609">
          <cell r="A609" t="str">
            <v>Университетский, 93</v>
          </cell>
          <cell r="B609" t="str">
            <v>Университетский</v>
          </cell>
          <cell r="C609">
            <v>93</v>
          </cell>
          <cell r="D609">
            <v>7585.1</v>
          </cell>
          <cell r="E609">
            <v>123581.43</v>
          </cell>
          <cell r="F609">
            <v>0</v>
          </cell>
          <cell r="G609">
            <v>0</v>
          </cell>
          <cell r="H609">
            <v>123581.43</v>
          </cell>
          <cell r="I609">
            <v>137118.34</v>
          </cell>
          <cell r="J609">
            <v>0</v>
          </cell>
          <cell r="K609">
            <v>0</v>
          </cell>
          <cell r="L609">
            <v>137118.34</v>
          </cell>
          <cell r="M609">
            <v>12358.11</v>
          </cell>
          <cell r="N609">
            <v>716.27</v>
          </cell>
          <cell r="O609">
            <v>7882.2</v>
          </cell>
          <cell r="P609">
            <v>1481.28</v>
          </cell>
          <cell r="Q609">
            <v>19696.97</v>
          </cell>
          <cell r="R609">
            <v>0</v>
          </cell>
          <cell r="S609">
            <v>6403.95</v>
          </cell>
          <cell r="T609">
            <v>2742.37</v>
          </cell>
          <cell r="U609">
            <v>141.77000000000001</v>
          </cell>
          <cell r="V609">
            <v>2755.06</v>
          </cell>
          <cell r="W609">
            <v>5212.2</v>
          </cell>
          <cell r="X609">
            <v>20163.36</v>
          </cell>
          <cell r="Y609">
            <v>9556.89</v>
          </cell>
          <cell r="Z609">
            <v>0</v>
          </cell>
          <cell r="AA609">
            <v>35030.639999999999</v>
          </cell>
          <cell r="AB609">
            <v>1481.12</v>
          </cell>
          <cell r="AC609">
            <v>128113.32</v>
          </cell>
          <cell r="AD609">
            <v>16590.12</v>
          </cell>
          <cell r="AE609">
            <v>2491.13</v>
          </cell>
        </row>
        <row r="610">
          <cell r="A610" t="str">
            <v>Университетский, 94</v>
          </cell>
          <cell r="B610" t="str">
            <v>Университетский</v>
          </cell>
          <cell r="C610">
            <v>94</v>
          </cell>
          <cell r="D610">
            <v>27571.279999999999</v>
          </cell>
          <cell r="E610">
            <v>336856.38</v>
          </cell>
          <cell r="F610">
            <v>0</v>
          </cell>
          <cell r="G610">
            <v>0</v>
          </cell>
          <cell r="H610">
            <v>336856.38</v>
          </cell>
          <cell r="I610">
            <v>354689.01</v>
          </cell>
          <cell r="J610">
            <v>0</v>
          </cell>
          <cell r="K610">
            <v>0</v>
          </cell>
          <cell r="L610">
            <v>350268.34</v>
          </cell>
          <cell r="M610">
            <v>33685.61</v>
          </cell>
          <cell r="N610">
            <v>1910.07</v>
          </cell>
          <cell r="O610">
            <v>15235.08</v>
          </cell>
          <cell r="P610">
            <v>3321.08</v>
          </cell>
          <cell r="Q610">
            <v>42188.04</v>
          </cell>
          <cell r="R610">
            <v>75927.11</v>
          </cell>
          <cell r="S610">
            <v>6403.95</v>
          </cell>
          <cell r="T610">
            <v>7005.36</v>
          </cell>
          <cell r="U610">
            <v>372.75</v>
          </cell>
          <cell r="V610">
            <v>6689.65</v>
          </cell>
          <cell r="W610">
            <v>10074.719999999999</v>
          </cell>
          <cell r="X610">
            <v>40042.559999999998</v>
          </cell>
          <cell r="Y610">
            <v>18420.36</v>
          </cell>
          <cell r="Z610">
            <v>0</v>
          </cell>
          <cell r="AA610">
            <v>65908.12</v>
          </cell>
          <cell r="AB610">
            <v>6891.89</v>
          </cell>
          <cell r="AC610">
            <v>340737.51</v>
          </cell>
          <cell r="AD610">
            <v>37102.11</v>
          </cell>
          <cell r="AE610">
            <v>6661.16</v>
          </cell>
        </row>
        <row r="611">
          <cell r="A611" t="str">
            <v>Университетский, 95</v>
          </cell>
          <cell r="B611" t="str">
            <v>Университетский</v>
          </cell>
          <cell r="C611">
            <v>95</v>
          </cell>
          <cell r="D611">
            <v>80068.77</v>
          </cell>
          <cell r="E611">
            <v>459431.54</v>
          </cell>
          <cell r="F611">
            <v>2692.71</v>
          </cell>
          <cell r="G611">
            <v>0</v>
          </cell>
          <cell r="H611">
            <v>462124.25</v>
          </cell>
          <cell r="I611">
            <v>465405.44</v>
          </cell>
          <cell r="J611">
            <v>2223.52</v>
          </cell>
          <cell r="K611">
            <v>0</v>
          </cell>
          <cell r="L611">
            <v>467628.96</v>
          </cell>
          <cell r="M611">
            <v>46212.36</v>
          </cell>
          <cell r="N611">
            <v>2769.01</v>
          </cell>
          <cell r="O611">
            <v>22978.62</v>
          </cell>
          <cell r="P611">
            <v>4331.34</v>
          </cell>
          <cell r="Q611">
            <v>53213.18</v>
          </cell>
          <cell r="R611">
            <v>75545.789999999994</v>
          </cell>
          <cell r="S611">
            <v>13562.73</v>
          </cell>
          <cell r="T611">
            <v>9352.57</v>
          </cell>
          <cell r="U611">
            <v>527.04</v>
          </cell>
          <cell r="V611">
            <v>9679.2999999999993</v>
          </cell>
          <cell r="W611">
            <v>15212.68</v>
          </cell>
          <cell r="X611">
            <v>90715.68</v>
          </cell>
          <cell r="Y611">
            <v>33721.14</v>
          </cell>
          <cell r="Z611">
            <v>0</v>
          </cell>
          <cell r="AA611">
            <v>100836.36</v>
          </cell>
          <cell r="AB611">
            <v>4104.2</v>
          </cell>
          <cell r="AC611">
            <v>491859.82</v>
          </cell>
          <cell r="AD611">
            <v>55837.91</v>
          </cell>
          <cell r="AE611">
            <v>9097.82</v>
          </cell>
        </row>
        <row r="612">
          <cell r="A612" t="str">
            <v>Университетский, 97</v>
          </cell>
          <cell r="B612" t="str">
            <v>Университетский</v>
          </cell>
          <cell r="C612">
            <v>97</v>
          </cell>
          <cell r="D612">
            <v>-37033.32</v>
          </cell>
          <cell r="E612">
            <v>1153989.74</v>
          </cell>
          <cell r="F612">
            <v>0</v>
          </cell>
          <cell r="G612">
            <v>0</v>
          </cell>
          <cell r="H612">
            <v>1153989.74</v>
          </cell>
          <cell r="I612">
            <v>1183474.29</v>
          </cell>
          <cell r="J612">
            <v>0</v>
          </cell>
          <cell r="K612">
            <v>0</v>
          </cell>
          <cell r="L612">
            <v>1183257.02</v>
          </cell>
          <cell r="M612">
            <v>115398.96</v>
          </cell>
          <cell r="N612">
            <v>30315.18</v>
          </cell>
          <cell r="O612">
            <v>44716.26</v>
          </cell>
          <cell r="P612">
            <v>9209.4699999999993</v>
          </cell>
          <cell r="Q612">
            <v>110317.52</v>
          </cell>
          <cell r="R612">
            <v>227781.1</v>
          </cell>
          <cell r="S612">
            <v>55710.45</v>
          </cell>
          <cell r="T612">
            <v>23665.11</v>
          </cell>
          <cell r="U612">
            <v>351.06</v>
          </cell>
          <cell r="V612">
            <v>29160.05</v>
          </cell>
          <cell r="W612">
            <v>29570.16</v>
          </cell>
          <cell r="X612">
            <v>110216.13</v>
          </cell>
          <cell r="Y612">
            <v>86710.94</v>
          </cell>
          <cell r="Z612">
            <v>5469.37</v>
          </cell>
          <cell r="AA612">
            <v>196407.91</v>
          </cell>
          <cell r="AB612">
            <v>31356.880000000001</v>
          </cell>
          <cell r="AC612">
            <v>1128786.04</v>
          </cell>
          <cell r="AD612">
            <v>17437.66</v>
          </cell>
          <cell r="AE612">
            <v>22429.49</v>
          </cell>
        </row>
        <row r="613">
          <cell r="A613" t="str">
            <v>Университетский, 98</v>
          </cell>
          <cell r="B613" t="str">
            <v>Университетский</v>
          </cell>
          <cell r="C613">
            <v>98</v>
          </cell>
          <cell r="D613">
            <v>33402.82</v>
          </cell>
          <cell r="E613">
            <v>261545.85</v>
          </cell>
          <cell r="F613">
            <v>0</v>
          </cell>
          <cell r="G613">
            <v>0</v>
          </cell>
          <cell r="H613">
            <v>261545.85</v>
          </cell>
          <cell r="I613">
            <v>284837.15999999997</v>
          </cell>
          <cell r="J613">
            <v>0</v>
          </cell>
          <cell r="K613">
            <v>0</v>
          </cell>
          <cell r="L613">
            <v>246879.41</v>
          </cell>
          <cell r="M613">
            <v>26154.57</v>
          </cell>
          <cell r="N613">
            <v>3839.55</v>
          </cell>
          <cell r="O613">
            <v>16680.3</v>
          </cell>
          <cell r="P613">
            <v>3084.1</v>
          </cell>
          <cell r="Q613">
            <v>35993.5</v>
          </cell>
          <cell r="R613">
            <v>0</v>
          </cell>
          <cell r="S613">
            <v>11091.57</v>
          </cell>
          <cell r="T613">
            <v>4937.58</v>
          </cell>
          <cell r="U613">
            <v>241.83</v>
          </cell>
          <cell r="V613">
            <v>7061.29</v>
          </cell>
          <cell r="W613">
            <v>11030.8</v>
          </cell>
          <cell r="X613">
            <v>47236.31</v>
          </cell>
          <cell r="Y613">
            <v>20765.84</v>
          </cell>
          <cell r="Z613">
            <v>0</v>
          </cell>
          <cell r="AA613">
            <v>71607.78</v>
          </cell>
          <cell r="AB613">
            <v>3838.52</v>
          </cell>
          <cell r="AC613">
            <v>268826.49</v>
          </cell>
          <cell r="AD613">
            <v>11455.74</v>
          </cell>
          <cell r="AE613">
            <v>5262.95</v>
          </cell>
        </row>
        <row r="614">
          <cell r="A614" t="str">
            <v>Университетский, 99</v>
          </cell>
          <cell r="B614" t="str">
            <v>Университетский</v>
          </cell>
          <cell r="C614">
            <v>99</v>
          </cell>
          <cell r="D614">
            <v>50597.61</v>
          </cell>
          <cell r="E614">
            <v>410692.59</v>
          </cell>
          <cell r="F614">
            <v>0</v>
          </cell>
          <cell r="G614">
            <v>0</v>
          </cell>
          <cell r="H614">
            <v>410692.59</v>
          </cell>
          <cell r="I614">
            <v>393768.73</v>
          </cell>
          <cell r="J614">
            <v>0</v>
          </cell>
          <cell r="K614">
            <v>0</v>
          </cell>
          <cell r="L614">
            <v>393768.73</v>
          </cell>
          <cell r="M614">
            <v>41069.26</v>
          </cell>
          <cell r="N614">
            <v>9106.0400000000009</v>
          </cell>
          <cell r="O614">
            <v>15353.16</v>
          </cell>
          <cell r="P614">
            <v>2659.82</v>
          </cell>
          <cell r="Q614">
            <v>28898.55</v>
          </cell>
          <cell r="R614">
            <v>75926.990000000005</v>
          </cell>
          <cell r="S614">
            <v>27463.95</v>
          </cell>
          <cell r="T614">
            <v>7875.37</v>
          </cell>
          <cell r="U614">
            <v>281.85000000000002</v>
          </cell>
          <cell r="V614">
            <v>9385.2199999999993</v>
          </cell>
          <cell r="W614">
            <v>10153.92</v>
          </cell>
          <cell r="X614">
            <v>57637.15</v>
          </cell>
          <cell r="Y614">
            <v>29059.439999999999</v>
          </cell>
          <cell r="Z614">
            <v>15684.88</v>
          </cell>
          <cell r="AA614">
            <v>69856.100000000006</v>
          </cell>
          <cell r="AB614">
            <v>6522.55</v>
          </cell>
          <cell r="AC614">
            <v>414805.52</v>
          </cell>
          <cell r="AD614">
            <v>29560.82</v>
          </cell>
          <cell r="AE614">
            <v>7871.27</v>
          </cell>
        </row>
        <row r="615">
          <cell r="A615" t="str">
            <v>Университетский, 100</v>
          </cell>
          <cell r="B615" t="str">
            <v>Университетский</v>
          </cell>
          <cell r="C615">
            <v>100</v>
          </cell>
          <cell r="D615">
            <v>54169.43</v>
          </cell>
          <cell r="E615">
            <v>264635.78000000003</v>
          </cell>
          <cell r="F615">
            <v>3565.49</v>
          </cell>
          <cell r="G615">
            <v>0</v>
          </cell>
          <cell r="H615">
            <v>268201.27</v>
          </cell>
          <cell r="I615">
            <v>268078.03000000003</v>
          </cell>
          <cell r="J615">
            <v>3013.48</v>
          </cell>
          <cell r="K615">
            <v>0</v>
          </cell>
          <cell r="L615">
            <v>271091.51</v>
          </cell>
          <cell r="M615">
            <v>26820.1</v>
          </cell>
          <cell r="N615">
            <v>6829.67</v>
          </cell>
          <cell r="O615">
            <v>16924.98</v>
          </cell>
          <cell r="P615">
            <v>2711.77</v>
          </cell>
          <cell r="Q615">
            <v>28799.38</v>
          </cell>
          <cell r="R615">
            <v>0</v>
          </cell>
          <cell r="S615">
            <v>8466.27</v>
          </cell>
          <cell r="T615">
            <v>5421.83</v>
          </cell>
          <cell r="U615">
            <v>228.09</v>
          </cell>
          <cell r="V615">
            <v>7294.17</v>
          </cell>
          <cell r="W615">
            <v>11215.28</v>
          </cell>
          <cell r="X615">
            <v>76973.759999999995</v>
          </cell>
          <cell r="Y615">
            <v>25329.21</v>
          </cell>
          <cell r="Z615">
            <v>0</v>
          </cell>
          <cell r="AA615">
            <v>76401.84</v>
          </cell>
          <cell r="AB615">
            <v>1955.84</v>
          </cell>
          <cell r="AC615">
            <v>300688.03999999998</v>
          </cell>
          <cell r="AD615">
            <v>24572.9</v>
          </cell>
          <cell r="AE615">
            <v>5315.85</v>
          </cell>
        </row>
        <row r="616">
          <cell r="A616" t="str">
            <v>Университетский, 101</v>
          </cell>
          <cell r="B616" t="str">
            <v>Университетский</v>
          </cell>
          <cell r="C616">
            <v>101</v>
          </cell>
          <cell r="D616">
            <v>921.31</v>
          </cell>
          <cell r="E616">
            <v>-27.18</v>
          </cell>
          <cell r="F616">
            <v>0</v>
          </cell>
          <cell r="G616">
            <v>0</v>
          </cell>
          <cell r="H616">
            <v>-27.18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-2.72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-3.21</v>
          </cell>
          <cell r="AD616">
            <v>924.52</v>
          </cell>
          <cell r="AE616">
            <v>-0.49</v>
          </cell>
        </row>
        <row r="617">
          <cell r="A617" t="str">
            <v>Университетский, 102</v>
          </cell>
          <cell r="B617" t="str">
            <v>Университетский</v>
          </cell>
          <cell r="C617">
            <v>102</v>
          </cell>
          <cell r="D617">
            <v>156149.54</v>
          </cell>
          <cell r="E617">
            <v>884683.68</v>
          </cell>
          <cell r="F617">
            <v>0</v>
          </cell>
          <cell r="G617">
            <v>0</v>
          </cell>
          <cell r="H617">
            <v>884683.68</v>
          </cell>
          <cell r="I617">
            <v>834979.11</v>
          </cell>
          <cell r="J617">
            <v>0</v>
          </cell>
          <cell r="K617">
            <v>0</v>
          </cell>
          <cell r="L617">
            <v>657111.27</v>
          </cell>
          <cell r="M617">
            <v>88468.37</v>
          </cell>
          <cell r="N617">
            <v>13843.01</v>
          </cell>
          <cell r="O617">
            <v>40572.78</v>
          </cell>
          <cell r="P617">
            <v>7899.76</v>
          </cell>
          <cell r="Q617">
            <v>97400.16</v>
          </cell>
          <cell r="R617">
            <v>75736.460000000006</v>
          </cell>
          <cell r="S617">
            <v>46028.49</v>
          </cell>
          <cell r="T617">
            <v>13142.2</v>
          </cell>
          <cell r="U617">
            <v>579.59</v>
          </cell>
          <cell r="V617">
            <v>21165.93</v>
          </cell>
          <cell r="W617">
            <v>26843.040000000001</v>
          </cell>
          <cell r="X617">
            <v>197420.2</v>
          </cell>
          <cell r="Y617">
            <v>58536.14</v>
          </cell>
          <cell r="Z617">
            <v>41418.49</v>
          </cell>
          <cell r="AA617">
            <v>155499.73000000001</v>
          </cell>
          <cell r="AB617">
            <v>27179.19</v>
          </cell>
          <cell r="AC617">
            <v>929079.83</v>
          </cell>
          <cell r="AD617">
            <v>-115819.02</v>
          </cell>
          <cell r="AE617">
            <v>17346.29</v>
          </cell>
        </row>
        <row r="618">
          <cell r="A618" t="str">
            <v>Университетский, 103</v>
          </cell>
          <cell r="B618" t="str">
            <v>Университетский</v>
          </cell>
          <cell r="C618">
            <v>103</v>
          </cell>
          <cell r="D618">
            <v>-3253.39</v>
          </cell>
          <cell r="E618">
            <v>105480.62</v>
          </cell>
          <cell r="F618">
            <v>0</v>
          </cell>
          <cell r="G618">
            <v>0</v>
          </cell>
          <cell r="H618">
            <v>105480.62</v>
          </cell>
          <cell r="I618">
            <v>87073.72</v>
          </cell>
          <cell r="J618">
            <v>0</v>
          </cell>
          <cell r="K618">
            <v>0</v>
          </cell>
          <cell r="L618">
            <v>87071.9</v>
          </cell>
          <cell r="M618">
            <v>10548.08</v>
          </cell>
          <cell r="N618">
            <v>1157.79</v>
          </cell>
          <cell r="O618">
            <v>6873.88</v>
          </cell>
          <cell r="P618">
            <v>1464.2</v>
          </cell>
          <cell r="Q618">
            <v>19260.34</v>
          </cell>
          <cell r="R618">
            <v>0</v>
          </cell>
          <cell r="S618">
            <v>0</v>
          </cell>
          <cell r="T618">
            <v>1741.43</v>
          </cell>
          <cell r="U618">
            <v>363.58</v>
          </cell>
          <cell r="V618">
            <v>2787.36</v>
          </cell>
          <cell r="W618">
            <v>4545.6000000000004</v>
          </cell>
          <cell r="X618">
            <v>8802.32</v>
          </cell>
          <cell r="Y618">
            <v>5109.4399999999996</v>
          </cell>
          <cell r="Z618">
            <v>0</v>
          </cell>
          <cell r="AA618">
            <v>19514.88</v>
          </cell>
          <cell r="AB618">
            <v>1803.81</v>
          </cell>
          <cell r="AC618">
            <v>86134.95</v>
          </cell>
          <cell r="AD618">
            <v>-2316.44</v>
          </cell>
          <cell r="AE618">
            <v>2162.2399999999998</v>
          </cell>
        </row>
        <row r="619">
          <cell r="A619" t="str">
            <v>Университетский, 104</v>
          </cell>
          <cell r="B619" t="str">
            <v>Университетский</v>
          </cell>
          <cell r="C619">
            <v>104</v>
          </cell>
          <cell r="D619">
            <v>132470.69</v>
          </cell>
          <cell r="E619">
            <v>654226.31999999995</v>
          </cell>
          <cell r="F619">
            <v>0</v>
          </cell>
          <cell r="G619">
            <v>0</v>
          </cell>
          <cell r="H619">
            <v>654226.31999999995</v>
          </cell>
          <cell r="I619">
            <v>620526.54</v>
          </cell>
          <cell r="J619">
            <v>0</v>
          </cell>
          <cell r="K619">
            <v>0</v>
          </cell>
          <cell r="L619">
            <v>463019.5</v>
          </cell>
          <cell r="M619">
            <v>65422.63</v>
          </cell>
          <cell r="N619">
            <v>59862.26</v>
          </cell>
          <cell r="O619">
            <v>29608.2</v>
          </cell>
          <cell r="P619">
            <v>5844.17</v>
          </cell>
          <cell r="Q619">
            <v>70964.56</v>
          </cell>
          <cell r="R619">
            <v>151854.10999999999</v>
          </cell>
          <cell r="S619">
            <v>11062.65</v>
          </cell>
          <cell r="T619">
            <v>9260.3799999999992</v>
          </cell>
          <cell r="U619">
            <v>488.25</v>
          </cell>
          <cell r="V619">
            <v>12821.83</v>
          </cell>
          <cell r="W619">
            <v>19579.2</v>
          </cell>
          <cell r="X619">
            <v>77909</v>
          </cell>
          <cell r="Y619">
            <v>29318.67</v>
          </cell>
          <cell r="Z619">
            <v>0</v>
          </cell>
          <cell r="AA619">
            <v>91561.33</v>
          </cell>
          <cell r="AB619">
            <v>1140</v>
          </cell>
          <cell r="AC619">
            <v>649525.26</v>
          </cell>
          <cell r="AD619">
            <v>-54035.07</v>
          </cell>
          <cell r="AE619">
            <v>12828.02</v>
          </cell>
        </row>
        <row r="620">
          <cell r="A620" t="str">
            <v>Университетский, 105</v>
          </cell>
          <cell r="B620" t="str">
            <v>Университетский</v>
          </cell>
          <cell r="C620">
            <v>105</v>
          </cell>
          <cell r="D620">
            <v>17692.96</v>
          </cell>
          <cell r="E620">
            <v>450500.67</v>
          </cell>
          <cell r="F620">
            <v>1099.5999999999999</v>
          </cell>
          <cell r="G620">
            <v>0</v>
          </cell>
          <cell r="H620">
            <v>451600.27</v>
          </cell>
          <cell r="I620">
            <v>439232.66</v>
          </cell>
          <cell r="J620">
            <v>923.33</v>
          </cell>
          <cell r="K620">
            <v>0</v>
          </cell>
          <cell r="L620">
            <v>437547.7</v>
          </cell>
          <cell r="M620">
            <v>45160.06</v>
          </cell>
          <cell r="N620">
            <v>29152.42</v>
          </cell>
          <cell r="O620">
            <v>13832.88</v>
          </cell>
          <cell r="P620">
            <v>4500.1400000000003</v>
          </cell>
          <cell r="Q620">
            <v>48577.46</v>
          </cell>
          <cell r="R620">
            <v>74166.66</v>
          </cell>
          <cell r="S620">
            <v>0</v>
          </cell>
          <cell r="T620">
            <v>8750.9599999999991</v>
          </cell>
          <cell r="U620">
            <v>734.65</v>
          </cell>
          <cell r="V620">
            <v>18654.759999999998</v>
          </cell>
          <cell r="W620">
            <v>9149.8799999999992</v>
          </cell>
          <cell r="X620">
            <v>54066.65</v>
          </cell>
          <cell r="Y620">
            <v>28364.84</v>
          </cell>
          <cell r="Z620">
            <v>14120.8</v>
          </cell>
          <cell r="AA620">
            <v>63550.46</v>
          </cell>
          <cell r="AB620">
            <v>4339.8900000000003</v>
          </cell>
          <cell r="AC620">
            <v>426061.38</v>
          </cell>
          <cell r="AD620">
            <v>29179.279999999999</v>
          </cell>
          <cell r="AE620">
            <v>8938.8700000000008</v>
          </cell>
        </row>
        <row r="621">
          <cell r="A621" t="str">
            <v>Университетский, 106</v>
          </cell>
          <cell r="B621" t="str">
            <v>Университетский</v>
          </cell>
          <cell r="C621">
            <v>106</v>
          </cell>
          <cell r="D621">
            <v>21314.959999999999</v>
          </cell>
          <cell r="E621">
            <v>51197.48</v>
          </cell>
          <cell r="F621">
            <v>0</v>
          </cell>
          <cell r="G621">
            <v>0</v>
          </cell>
          <cell r="H621">
            <v>51197.48</v>
          </cell>
          <cell r="I621">
            <v>22692.26</v>
          </cell>
          <cell r="J621">
            <v>0</v>
          </cell>
          <cell r="K621">
            <v>0</v>
          </cell>
          <cell r="L621">
            <v>22689.98</v>
          </cell>
          <cell r="M621">
            <v>5119.75</v>
          </cell>
          <cell r="N621">
            <v>58744.86</v>
          </cell>
          <cell r="O621">
            <v>8302.7800000000007</v>
          </cell>
          <cell r="P621">
            <v>1530.88</v>
          </cell>
          <cell r="Q621">
            <v>5878.26</v>
          </cell>
          <cell r="R621">
            <v>21821.13</v>
          </cell>
          <cell r="S621">
            <v>1233.0999999999999</v>
          </cell>
          <cell r="T621">
            <v>453.8</v>
          </cell>
          <cell r="U621">
            <v>0</v>
          </cell>
          <cell r="V621">
            <v>2259.6</v>
          </cell>
          <cell r="W621">
            <v>1685.22</v>
          </cell>
          <cell r="X621">
            <v>8967</v>
          </cell>
          <cell r="Y621">
            <v>3357.97</v>
          </cell>
          <cell r="Z621">
            <v>0</v>
          </cell>
          <cell r="AA621">
            <v>11369.17</v>
          </cell>
          <cell r="AB621">
            <v>1140</v>
          </cell>
          <cell r="AC621">
            <v>133060.65</v>
          </cell>
          <cell r="AD621">
            <v>-89055.71</v>
          </cell>
          <cell r="AE621">
            <v>1197.1300000000001</v>
          </cell>
        </row>
        <row r="622">
          <cell r="A622" t="str">
            <v>Университетский, 107</v>
          </cell>
          <cell r="B622" t="str">
            <v>Университетский</v>
          </cell>
          <cell r="C622">
            <v>107</v>
          </cell>
          <cell r="D622">
            <v>71355.5</v>
          </cell>
          <cell r="E622">
            <v>464101.69</v>
          </cell>
          <cell r="F622">
            <v>1761.41</v>
          </cell>
          <cell r="G622">
            <v>0</v>
          </cell>
          <cell r="H622">
            <v>465863.1</v>
          </cell>
          <cell r="I622">
            <v>515453.66</v>
          </cell>
          <cell r="J622">
            <v>0</v>
          </cell>
          <cell r="K622">
            <v>0</v>
          </cell>
          <cell r="L622">
            <v>510513.7</v>
          </cell>
          <cell r="M622">
            <v>46586.28</v>
          </cell>
          <cell r="N622">
            <v>19293.27</v>
          </cell>
          <cell r="O622">
            <v>23316.34</v>
          </cell>
          <cell r="P622">
            <v>4618.42</v>
          </cell>
          <cell r="Q622">
            <v>58447.29</v>
          </cell>
          <cell r="R622">
            <v>75927.12</v>
          </cell>
          <cell r="S622">
            <v>4361.68</v>
          </cell>
          <cell r="T622">
            <v>10210.290000000001</v>
          </cell>
          <cell r="U622">
            <v>447.29</v>
          </cell>
          <cell r="V622">
            <v>9524.07</v>
          </cell>
          <cell r="W622">
            <v>15431.04</v>
          </cell>
          <cell r="X622">
            <v>88364.18</v>
          </cell>
          <cell r="Y622">
            <v>34463.339999999997</v>
          </cell>
          <cell r="Z622">
            <v>0</v>
          </cell>
          <cell r="AA622">
            <v>104502.48</v>
          </cell>
          <cell r="AB622">
            <v>4062</v>
          </cell>
          <cell r="AC622">
            <v>508771.95</v>
          </cell>
          <cell r="AD622">
            <v>73097.25</v>
          </cell>
          <cell r="AE622">
            <v>9216.86</v>
          </cell>
        </row>
        <row r="623">
          <cell r="A623" t="str">
            <v>Университетский, 109</v>
          </cell>
          <cell r="B623" t="str">
            <v>Университетский</v>
          </cell>
          <cell r="C623">
            <v>109</v>
          </cell>
          <cell r="D623">
            <v>113132.4</v>
          </cell>
          <cell r="E623">
            <v>475245.81</v>
          </cell>
          <cell r="F623">
            <v>-0.01</v>
          </cell>
          <cell r="G623">
            <v>0</v>
          </cell>
          <cell r="H623">
            <v>475245.8</v>
          </cell>
          <cell r="I623">
            <v>461536.11</v>
          </cell>
          <cell r="J623">
            <v>0</v>
          </cell>
          <cell r="K623">
            <v>0</v>
          </cell>
          <cell r="L623">
            <v>461536.11</v>
          </cell>
          <cell r="M623">
            <v>47524.6</v>
          </cell>
          <cell r="N623">
            <v>43134.98</v>
          </cell>
          <cell r="O623">
            <v>23941.8</v>
          </cell>
          <cell r="P623">
            <v>4784.4399999999996</v>
          </cell>
          <cell r="Q623">
            <v>60018.2</v>
          </cell>
          <cell r="R623">
            <v>75927.12</v>
          </cell>
          <cell r="S623">
            <v>6608.94</v>
          </cell>
          <cell r="T623">
            <v>9230.74</v>
          </cell>
          <cell r="U623">
            <v>469.91</v>
          </cell>
          <cell r="V623">
            <v>10220.299999999999</v>
          </cell>
          <cell r="W623">
            <v>15832.4</v>
          </cell>
          <cell r="X623">
            <v>111811.15</v>
          </cell>
          <cell r="Y623">
            <v>35774.76</v>
          </cell>
          <cell r="Z623">
            <v>0</v>
          </cell>
          <cell r="AA623">
            <v>104381.75999999999</v>
          </cell>
          <cell r="AB623">
            <v>5550.27</v>
          </cell>
          <cell r="AC623">
            <v>564626.98</v>
          </cell>
          <cell r="AD623">
            <v>10041.530000000001</v>
          </cell>
          <cell r="AE623">
            <v>9415.61</v>
          </cell>
        </row>
        <row r="624">
          <cell r="A624" t="str">
            <v>Университетский, 110</v>
          </cell>
          <cell r="B624" t="str">
            <v>Университетский</v>
          </cell>
          <cell r="C624">
            <v>110</v>
          </cell>
          <cell r="D624">
            <v>99233.47</v>
          </cell>
          <cell r="E624">
            <v>779874.34</v>
          </cell>
          <cell r="F624">
            <v>0</v>
          </cell>
          <cell r="G624">
            <v>0</v>
          </cell>
          <cell r="H624">
            <v>779874.34</v>
          </cell>
          <cell r="I624">
            <v>773113.56</v>
          </cell>
          <cell r="J624">
            <v>0</v>
          </cell>
          <cell r="K624">
            <v>0</v>
          </cell>
          <cell r="L624">
            <v>772212.76</v>
          </cell>
          <cell r="M624">
            <v>77987.44</v>
          </cell>
          <cell r="N624">
            <v>49572.7</v>
          </cell>
          <cell r="O624">
            <v>29543.38</v>
          </cell>
          <cell r="P624">
            <v>5809.14</v>
          </cell>
          <cell r="Q624">
            <v>70913.87</v>
          </cell>
          <cell r="R624">
            <v>151282.13</v>
          </cell>
          <cell r="S624">
            <v>498.77</v>
          </cell>
          <cell r="T624">
            <v>15444.24</v>
          </cell>
          <cell r="U624">
            <v>557.9</v>
          </cell>
          <cell r="V624">
            <v>17769.669999999998</v>
          </cell>
          <cell r="W624">
            <v>19519.080000000002</v>
          </cell>
          <cell r="X624">
            <v>118158.85</v>
          </cell>
          <cell r="Y624">
            <v>53821.81</v>
          </cell>
          <cell r="Z624">
            <v>0</v>
          </cell>
          <cell r="AA624">
            <v>133957.07</v>
          </cell>
          <cell r="AB624">
            <v>5977.56</v>
          </cell>
          <cell r="AC624">
            <v>765897.01</v>
          </cell>
          <cell r="AD624">
            <v>105549.22</v>
          </cell>
          <cell r="AE624">
            <v>15083.4</v>
          </cell>
        </row>
        <row r="625">
          <cell r="A625" t="str">
            <v>Университетский, 111</v>
          </cell>
          <cell r="B625" t="str">
            <v>Университетский</v>
          </cell>
          <cell r="C625">
            <v>111</v>
          </cell>
          <cell r="D625">
            <v>19335.939999999999</v>
          </cell>
          <cell r="E625">
            <v>147079.44</v>
          </cell>
          <cell r="F625">
            <v>0</v>
          </cell>
          <cell r="G625">
            <v>0</v>
          </cell>
          <cell r="H625">
            <v>147079.44</v>
          </cell>
          <cell r="I625">
            <v>136603.07999999999</v>
          </cell>
          <cell r="J625">
            <v>0</v>
          </cell>
          <cell r="K625">
            <v>0</v>
          </cell>
          <cell r="L625">
            <v>114631.49</v>
          </cell>
          <cell r="M625">
            <v>14707.95</v>
          </cell>
          <cell r="N625">
            <v>692.18</v>
          </cell>
          <cell r="O625">
            <v>8473</v>
          </cell>
          <cell r="P625">
            <v>1717.98</v>
          </cell>
          <cell r="Q625">
            <v>21888.75</v>
          </cell>
          <cell r="R625">
            <v>0</v>
          </cell>
          <cell r="S625">
            <v>0.12</v>
          </cell>
          <cell r="T625">
            <v>2292.63</v>
          </cell>
          <cell r="U625">
            <v>158.87</v>
          </cell>
          <cell r="V625">
            <v>5031.91</v>
          </cell>
          <cell r="W625">
            <v>5603.56</v>
          </cell>
          <cell r="X625">
            <v>15610.6</v>
          </cell>
          <cell r="Y625">
            <v>12980.58</v>
          </cell>
          <cell r="Z625">
            <v>0</v>
          </cell>
          <cell r="AA625">
            <v>37566.53</v>
          </cell>
          <cell r="AB625">
            <v>5419.29</v>
          </cell>
          <cell r="AC625">
            <v>135100.67000000001</v>
          </cell>
          <cell r="AD625">
            <v>-1133.24</v>
          </cell>
          <cell r="AE625">
            <v>2956.72</v>
          </cell>
        </row>
        <row r="626">
          <cell r="A626" t="str">
            <v>Университетский, 112</v>
          </cell>
          <cell r="B626" t="str">
            <v>Университетский</v>
          </cell>
          <cell r="C626">
            <v>112</v>
          </cell>
          <cell r="D626">
            <v>22574.01</v>
          </cell>
          <cell r="E626">
            <v>122050.24000000001</v>
          </cell>
          <cell r="F626">
            <v>0</v>
          </cell>
          <cell r="G626">
            <v>0</v>
          </cell>
          <cell r="H626">
            <v>122050.24000000001</v>
          </cell>
          <cell r="I626">
            <v>118674.28</v>
          </cell>
          <cell r="J626">
            <v>0</v>
          </cell>
          <cell r="K626">
            <v>0</v>
          </cell>
          <cell r="L626">
            <v>118674.28</v>
          </cell>
          <cell r="M626">
            <v>12205.02</v>
          </cell>
          <cell r="N626">
            <v>692.18</v>
          </cell>
          <cell r="O626">
            <v>7843.9</v>
          </cell>
          <cell r="P626">
            <v>1249.0899999999999</v>
          </cell>
          <cell r="Q626">
            <v>14992.65</v>
          </cell>
          <cell r="R626">
            <v>0</v>
          </cell>
          <cell r="S626">
            <v>0</v>
          </cell>
          <cell r="T626">
            <v>2373.5</v>
          </cell>
          <cell r="U626">
            <v>342.35</v>
          </cell>
          <cell r="V626">
            <v>2787.36</v>
          </cell>
          <cell r="W626">
            <v>5187.12</v>
          </cell>
          <cell r="X626">
            <v>28175</v>
          </cell>
          <cell r="Y626">
            <v>9625.64</v>
          </cell>
          <cell r="Z626">
            <v>0</v>
          </cell>
          <cell r="AA626">
            <v>34994.519999999997</v>
          </cell>
          <cell r="AB626">
            <v>1516.6</v>
          </cell>
          <cell r="AC626">
            <v>124406.66</v>
          </cell>
          <cell r="AD626">
            <v>16841.63</v>
          </cell>
          <cell r="AE626">
            <v>2421.73</v>
          </cell>
        </row>
        <row r="627">
          <cell r="A627" t="str">
            <v>Университетский, 113</v>
          </cell>
          <cell r="B627" t="str">
            <v>Университетский</v>
          </cell>
          <cell r="C627">
            <v>113</v>
          </cell>
          <cell r="D627">
            <v>41634.980000000003</v>
          </cell>
          <cell r="E627">
            <v>290893.07</v>
          </cell>
          <cell r="F627">
            <v>0</v>
          </cell>
          <cell r="G627">
            <v>0</v>
          </cell>
          <cell r="H627">
            <v>290893.07</v>
          </cell>
          <cell r="I627">
            <v>271383.34000000003</v>
          </cell>
          <cell r="J627">
            <v>0</v>
          </cell>
          <cell r="K627">
            <v>0</v>
          </cell>
          <cell r="L627">
            <v>271383.34000000003</v>
          </cell>
          <cell r="M627">
            <v>29089.27</v>
          </cell>
          <cell r="N627">
            <v>1384.3</v>
          </cell>
          <cell r="O627">
            <v>15362.14</v>
          </cell>
          <cell r="P627">
            <v>2653.12</v>
          </cell>
          <cell r="Q627">
            <v>32646.91</v>
          </cell>
          <cell r="R627">
            <v>0</v>
          </cell>
          <cell r="S627">
            <v>13757.64</v>
          </cell>
          <cell r="T627">
            <v>5427.67</v>
          </cell>
          <cell r="U627">
            <v>241.83</v>
          </cell>
          <cell r="V627">
            <v>7760.85</v>
          </cell>
          <cell r="W627">
            <v>10158.84</v>
          </cell>
          <cell r="X627">
            <v>58873.25</v>
          </cell>
          <cell r="Y627">
            <v>25780.43</v>
          </cell>
          <cell r="Z627">
            <v>15692.48</v>
          </cell>
          <cell r="AA627">
            <v>69375.95</v>
          </cell>
          <cell r="AB627">
            <v>5562.42</v>
          </cell>
          <cell r="AC627">
            <v>299480.75</v>
          </cell>
          <cell r="AD627">
            <v>13537.57</v>
          </cell>
          <cell r="AE627">
            <v>5713.65</v>
          </cell>
        </row>
        <row r="628">
          <cell r="A628" t="str">
            <v>Флюкова, 1</v>
          </cell>
          <cell r="B628" t="str">
            <v>Флюкова</v>
          </cell>
          <cell r="C628">
            <v>1</v>
          </cell>
          <cell r="D628">
            <v>45180.65</v>
          </cell>
          <cell r="E628">
            <v>387035.29</v>
          </cell>
          <cell r="F628">
            <v>0</v>
          </cell>
          <cell r="G628">
            <v>0</v>
          </cell>
          <cell r="H628">
            <v>387035.29</v>
          </cell>
          <cell r="I628">
            <v>391311.99</v>
          </cell>
          <cell r="J628">
            <v>0</v>
          </cell>
          <cell r="K628">
            <v>0</v>
          </cell>
          <cell r="L628">
            <v>389188.56</v>
          </cell>
          <cell r="M628">
            <v>38703.49</v>
          </cell>
          <cell r="N628">
            <v>5398.28</v>
          </cell>
          <cell r="O628">
            <v>26175.78</v>
          </cell>
          <cell r="P628">
            <v>6542.05</v>
          </cell>
          <cell r="Q628">
            <v>71210.61</v>
          </cell>
          <cell r="R628">
            <v>0</v>
          </cell>
          <cell r="S628">
            <v>12712.89</v>
          </cell>
          <cell r="T628">
            <v>7783.79</v>
          </cell>
          <cell r="U628">
            <v>842.47</v>
          </cell>
          <cell r="V628">
            <v>14865.89</v>
          </cell>
          <cell r="W628">
            <v>17310</v>
          </cell>
          <cell r="X628">
            <v>62236.800000000003</v>
          </cell>
          <cell r="Y628">
            <v>27409.56</v>
          </cell>
          <cell r="Z628">
            <v>0</v>
          </cell>
          <cell r="AA628">
            <v>136444.28</v>
          </cell>
          <cell r="AB628">
            <v>13535.01</v>
          </cell>
          <cell r="AC628">
            <v>449315.09</v>
          </cell>
          <cell r="AD628">
            <v>-14945.88</v>
          </cell>
          <cell r="AE628">
            <v>8144.19</v>
          </cell>
        </row>
        <row r="629">
          <cell r="A629" t="str">
            <v>Флюкова, 3</v>
          </cell>
          <cell r="B629" t="str">
            <v>Флюкова</v>
          </cell>
          <cell r="C629">
            <v>3</v>
          </cell>
          <cell r="D629">
            <v>22034.94</v>
          </cell>
          <cell r="E629">
            <v>360852.91</v>
          </cell>
          <cell r="F629">
            <v>0</v>
          </cell>
          <cell r="G629">
            <v>0</v>
          </cell>
          <cell r="H629">
            <v>360852.91</v>
          </cell>
          <cell r="I629">
            <v>352478</v>
          </cell>
          <cell r="J629">
            <v>0</v>
          </cell>
          <cell r="K629">
            <v>0</v>
          </cell>
          <cell r="L629">
            <v>348561.91</v>
          </cell>
          <cell r="M629">
            <v>36085.31</v>
          </cell>
          <cell r="N629">
            <v>5398.28</v>
          </cell>
          <cell r="O629">
            <v>19803.72</v>
          </cell>
          <cell r="P629">
            <v>4835.3100000000004</v>
          </cell>
          <cell r="Q629">
            <v>57218.73</v>
          </cell>
          <cell r="R629">
            <v>0</v>
          </cell>
          <cell r="S629">
            <v>26213</v>
          </cell>
          <cell r="T629">
            <v>6971.25</v>
          </cell>
          <cell r="U629">
            <v>456.16</v>
          </cell>
          <cell r="V629">
            <v>15095.75</v>
          </cell>
          <cell r="W629">
            <v>13096.06</v>
          </cell>
          <cell r="X629">
            <v>50195.839999999997</v>
          </cell>
          <cell r="Y629">
            <v>17808.43</v>
          </cell>
          <cell r="Z629">
            <v>0</v>
          </cell>
          <cell r="AA629">
            <v>88888.08</v>
          </cell>
          <cell r="AB629">
            <v>10694.12</v>
          </cell>
          <cell r="AC629">
            <v>360125.75</v>
          </cell>
          <cell r="AD629">
            <v>10471.1</v>
          </cell>
          <cell r="AE629">
            <v>7365.71</v>
          </cell>
        </row>
        <row r="630">
          <cell r="A630" t="str">
            <v>Фурманова, 2</v>
          </cell>
          <cell r="B630" t="str">
            <v>Фурманова</v>
          </cell>
          <cell r="C630">
            <v>2</v>
          </cell>
          <cell r="D630">
            <v>17714.41</v>
          </cell>
          <cell r="E630">
            <v>-441.91</v>
          </cell>
          <cell r="F630">
            <v>0</v>
          </cell>
          <cell r="G630">
            <v>0</v>
          </cell>
          <cell r="H630">
            <v>-441.91</v>
          </cell>
          <cell r="I630">
            <v>-1.94</v>
          </cell>
          <cell r="J630">
            <v>0</v>
          </cell>
          <cell r="K630">
            <v>0</v>
          </cell>
          <cell r="L630">
            <v>-1.94</v>
          </cell>
          <cell r="M630">
            <v>-44.19</v>
          </cell>
          <cell r="N630">
            <v>699.83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-0.04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647.65</v>
          </cell>
          <cell r="AD630">
            <v>17064.82</v>
          </cell>
          <cell r="AE630">
            <v>-7.95</v>
          </cell>
        </row>
        <row r="631">
          <cell r="A631" t="str">
            <v>Фурманова, 2-а</v>
          </cell>
          <cell r="B631" t="str">
            <v>Фурманова</v>
          </cell>
          <cell r="C631" t="str">
            <v>2-а</v>
          </cell>
          <cell r="D631">
            <v>-204945.5</v>
          </cell>
          <cell r="E631">
            <v>-963.68</v>
          </cell>
          <cell r="F631">
            <v>0</v>
          </cell>
          <cell r="G631">
            <v>0</v>
          </cell>
          <cell r="H631">
            <v>-963.68</v>
          </cell>
          <cell r="I631">
            <v>1341.14</v>
          </cell>
          <cell r="J631">
            <v>0</v>
          </cell>
          <cell r="K631">
            <v>0</v>
          </cell>
          <cell r="L631">
            <v>1102.8800000000001</v>
          </cell>
          <cell r="M631">
            <v>-96.37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22.06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-91.66</v>
          </cell>
          <cell r="AD631">
            <v>-203750.96</v>
          </cell>
          <cell r="AE631">
            <v>-17.350000000000001</v>
          </cell>
        </row>
        <row r="632">
          <cell r="A632" t="str">
            <v>Фурманова, 4</v>
          </cell>
          <cell r="B632" t="str">
            <v>Фурманова</v>
          </cell>
          <cell r="C632">
            <v>4</v>
          </cell>
          <cell r="D632">
            <v>-147020.85</v>
          </cell>
          <cell r="E632">
            <v>22004.75</v>
          </cell>
          <cell r="F632">
            <v>0</v>
          </cell>
          <cell r="G632">
            <v>0</v>
          </cell>
          <cell r="H632">
            <v>22004.75</v>
          </cell>
          <cell r="I632">
            <v>18289.599999999999</v>
          </cell>
          <cell r="J632">
            <v>0</v>
          </cell>
          <cell r="K632">
            <v>0</v>
          </cell>
          <cell r="L632">
            <v>18289.599999999999</v>
          </cell>
          <cell r="M632">
            <v>2200.5</v>
          </cell>
          <cell r="N632">
            <v>2803.31</v>
          </cell>
          <cell r="O632">
            <v>2005.74</v>
          </cell>
          <cell r="P632">
            <v>1027.4100000000001</v>
          </cell>
          <cell r="Q632">
            <v>12840.7</v>
          </cell>
          <cell r="R632">
            <v>0</v>
          </cell>
          <cell r="S632">
            <v>0</v>
          </cell>
          <cell r="T632">
            <v>365.79</v>
          </cell>
          <cell r="U632">
            <v>0</v>
          </cell>
          <cell r="V632">
            <v>2260.0100000000002</v>
          </cell>
          <cell r="W632">
            <v>1495.2</v>
          </cell>
          <cell r="X632">
            <v>1366.87</v>
          </cell>
          <cell r="Y632">
            <v>403.29</v>
          </cell>
          <cell r="Z632">
            <v>0</v>
          </cell>
          <cell r="AA632">
            <v>1733.66</v>
          </cell>
          <cell r="AB632">
            <v>1710</v>
          </cell>
          <cell r="AC632">
            <v>30793.51</v>
          </cell>
          <cell r="AD632">
            <v>-159524.76</v>
          </cell>
          <cell r="AE632">
            <v>581.03</v>
          </cell>
        </row>
        <row r="633">
          <cell r="A633" t="str">
            <v>Чайковского, 2</v>
          </cell>
          <cell r="B633" t="str">
            <v>Чайковского</v>
          </cell>
          <cell r="C633">
            <v>2</v>
          </cell>
          <cell r="D633">
            <v>26486.37</v>
          </cell>
          <cell r="E633">
            <v>215626.32</v>
          </cell>
          <cell r="F633">
            <v>8593.51</v>
          </cell>
          <cell r="G633">
            <v>0</v>
          </cell>
          <cell r="H633">
            <v>224219.83</v>
          </cell>
          <cell r="I633">
            <v>195046.3</v>
          </cell>
          <cell r="J633">
            <v>876.32</v>
          </cell>
          <cell r="K633">
            <v>0</v>
          </cell>
          <cell r="L633">
            <v>195922.62</v>
          </cell>
          <cell r="M633">
            <v>22421.96</v>
          </cell>
          <cell r="N633">
            <v>8408.75</v>
          </cell>
          <cell r="O633">
            <v>13978.08</v>
          </cell>
          <cell r="P633">
            <v>3052.94</v>
          </cell>
          <cell r="Q633">
            <v>31429.95</v>
          </cell>
          <cell r="R633">
            <v>0</v>
          </cell>
          <cell r="S633">
            <v>10624.95</v>
          </cell>
          <cell r="T633">
            <v>3918.45</v>
          </cell>
          <cell r="U633">
            <v>488.24</v>
          </cell>
          <cell r="V633">
            <v>8564.36</v>
          </cell>
          <cell r="W633">
            <v>9321.9</v>
          </cell>
          <cell r="X633">
            <v>33818.400000000001</v>
          </cell>
          <cell r="Y633">
            <v>12571.67</v>
          </cell>
          <cell r="Z633">
            <v>0</v>
          </cell>
          <cell r="AA633">
            <v>58555.89</v>
          </cell>
          <cell r="AB633">
            <v>4739.57</v>
          </cell>
          <cell r="AC633">
            <v>226480.57</v>
          </cell>
          <cell r="AD633">
            <v>-4071.58</v>
          </cell>
          <cell r="AE633">
            <v>4585.46</v>
          </cell>
        </row>
        <row r="634">
          <cell r="A634" t="str">
            <v>Чайковского, 4</v>
          </cell>
          <cell r="B634" t="str">
            <v>Чайковского</v>
          </cell>
          <cell r="C634">
            <v>4</v>
          </cell>
          <cell r="D634">
            <v>7488.29</v>
          </cell>
          <cell r="E634">
            <v>-244.47</v>
          </cell>
          <cell r="F634">
            <v>0</v>
          </cell>
          <cell r="G634">
            <v>0</v>
          </cell>
          <cell r="H634">
            <v>-244.47</v>
          </cell>
          <cell r="I634">
            <v>-491.76</v>
          </cell>
          <cell r="J634">
            <v>0</v>
          </cell>
          <cell r="K634">
            <v>0</v>
          </cell>
          <cell r="L634">
            <v>-491.76</v>
          </cell>
          <cell r="M634">
            <v>-24.45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1674.75</v>
          </cell>
          <cell r="T634">
            <v>-9.84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2218.13</v>
          </cell>
          <cell r="AC634">
            <v>3854.19</v>
          </cell>
          <cell r="AD634">
            <v>3142.34</v>
          </cell>
          <cell r="AE634">
            <v>-4.4000000000000004</v>
          </cell>
        </row>
        <row r="635">
          <cell r="A635" t="str">
            <v>Чайковского, 5</v>
          </cell>
          <cell r="B635" t="str">
            <v>Чайковского</v>
          </cell>
          <cell r="C635">
            <v>5</v>
          </cell>
          <cell r="D635">
            <v>58431</v>
          </cell>
          <cell r="E635">
            <v>190395.25</v>
          </cell>
          <cell r="F635">
            <v>92959.44</v>
          </cell>
          <cell r="G635">
            <v>0</v>
          </cell>
          <cell r="H635">
            <v>283354.69</v>
          </cell>
          <cell r="I635">
            <v>217082.53</v>
          </cell>
          <cell r="J635">
            <v>40952.660000000003</v>
          </cell>
          <cell r="K635">
            <v>0</v>
          </cell>
          <cell r="L635">
            <v>256181.56</v>
          </cell>
          <cell r="M635">
            <v>28335.49</v>
          </cell>
          <cell r="N635">
            <v>9108.58</v>
          </cell>
          <cell r="O635">
            <v>13837.02</v>
          </cell>
          <cell r="P635">
            <v>2306.46</v>
          </cell>
          <cell r="Q635">
            <v>25734.23</v>
          </cell>
          <cell r="R635">
            <v>0</v>
          </cell>
          <cell r="S635">
            <v>18529.77</v>
          </cell>
          <cell r="T635">
            <v>5123.66</v>
          </cell>
          <cell r="U635">
            <v>457.39</v>
          </cell>
          <cell r="V635">
            <v>6737.24</v>
          </cell>
          <cell r="W635">
            <v>9871.32</v>
          </cell>
          <cell r="X635">
            <v>45074.86</v>
          </cell>
          <cell r="Y635">
            <v>18163.13</v>
          </cell>
          <cell r="Z635">
            <v>0</v>
          </cell>
          <cell r="AA635">
            <v>85816.93</v>
          </cell>
          <cell r="AB635">
            <v>3019.3</v>
          </cell>
          <cell r="AC635">
            <v>277630.86</v>
          </cell>
          <cell r="AD635">
            <v>36981.699999999997</v>
          </cell>
          <cell r="AE635">
            <v>5515.48</v>
          </cell>
        </row>
        <row r="636">
          <cell r="A636" t="str">
            <v>Чайковского, 6</v>
          </cell>
          <cell r="B636" t="str">
            <v>Чайковского</v>
          </cell>
          <cell r="C636">
            <v>6</v>
          </cell>
          <cell r="D636">
            <v>10830.57</v>
          </cell>
          <cell r="E636">
            <v>-442.13</v>
          </cell>
          <cell r="F636">
            <v>0</v>
          </cell>
          <cell r="G636">
            <v>0</v>
          </cell>
          <cell r="H636">
            <v>-442.13</v>
          </cell>
          <cell r="I636">
            <v>3150</v>
          </cell>
          <cell r="J636">
            <v>0</v>
          </cell>
          <cell r="K636">
            <v>0</v>
          </cell>
          <cell r="L636">
            <v>3150</v>
          </cell>
          <cell r="M636">
            <v>-44.21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63</v>
          </cell>
          <cell r="U636">
            <v>384.52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395.35</v>
          </cell>
          <cell r="AD636">
            <v>13585.22</v>
          </cell>
          <cell r="AE636">
            <v>-7.96</v>
          </cell>
        </row>
        <row r="637">
          <cell r="A637" t="str">
            <v>Чайковского, 7</v>
          </cell>
          <cell r="B637" t="str">
            <v>Чайковского</v>
          </cell>
          <cell r="C637">
            <v>7</v>
          </cell>
          <cell r="D637">
            <v>-2188.7800000000002</v>
          </cell>
          <cell r="E637">
            <v>-407.76</v>
          </cell>
          <cell r="F637">
            <v>0</v>
          </cell>
          <cell r="G637">
            <v>0</v>
          </cell>
          <cell r="H637">
            <v>-407.76</v>
          </cell>
          <cell r="I637">
            <v>-267.87</v>
          </cell>
          <cell r="J637">
            <v>0</v>
          </cell>
          <cell r="K637">
            <v>0</v>
          </cell>
          <cell r="L637">
            <v>-267.87</v>
          </cell>
          <cell r="M637">
            <v>-40.78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-5.36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-53.48</v>
          </cell>
          <cell r="AD637">
            <v>-2403.17</v>
          </cell>
          <cell r="AE637">
            <v>-7.34</v>
          </cell>
        </row>
        <row r="638">
          <cell r="A638" t="str">
            <v>Чайковского, 9</v>
          </cell>
          <cell r="B638" t="str">
            <v>Чайковского</v>
          </cell>
          <cell r="C638">
            <v>9</v>
          </cell>
          <cell r="D638">
            <v>1187.57</v>
          </cell>
          <cell r="E638">
            <v>-56.05</v>
          </cell>
          <cell r="F638">
            <v>-548.25</v>
          </cell>
          <cell r="G638">
            <v>0</v>
          </cell>
          <cell r="H638">
            <v>-604.29999999999995</v>
          </cell>
          <cell r="I638">
            <v>315.32</v>
          </cell>
          <cell r="J638">
            <v>0</v>
          </cell>
          <cell r="K638">
            <v>0</v>
          </cell>
          <cell r="L638">
            <v>0.43</v>
          </cell>
          <cell r="M638">
            <v>-60.44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0.01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-71.31</v>
          </cell>
          <cell r="AD638">
            <v>1259.31</v>
          </cell>
          <cell r="AE638">
            <v>-10.88</v>
          </cell>
        </row>
        <row r="639">
          <cell r="A639" t="str">
            <v>Чайковского, 10</v>
          </cell>
          <cell r="B639" t="str">
            <v>Чайковского</v>
          </cell>
          <cell r="C639">
            <v>10</v>
          </cell>
          <cell r="D639">
            <v>3872.83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610.08000000000004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610.08000000000004</v>
          </cell>
          <cell r="AD639">
            <v>3262.75</v>
          </cell>
          <cell r="AE639">
            <v>0</v>
          </cell>
        </row>
        <row r="640">
          <cell r="A640" t="str">
            <v>Чайковского, 11</v>
          </cell>
          <cell r="B640" t="str">
            <v>Чайковского</v>
          </cell>
          <cell r="C640">
            <v>11</v>
          </cell>
          <cell r="D640">
            <v>-1879.62</v>
          </cell>
          <cell r="E640">
            <v>-616.54</v>
          </cell>
          <cell r="F640">
            <v>0</v>
          </cell>
          <cell r="G640">
            <v>0</v>
          </cell>
          <cell r="H640">
            <v>-616.54</v>
          </cell>
          <cell r="I640">
            <v>7953.41</v>
          </cell>
          <cell r="J640">
            <v>0</v>
          </cell>
          <cell r="K640">
            <v>0</v>
          </cell>
          <cell r="L640">
            <v>5912.59</v>
          </cell>
          <cell r="M640">
            <v>-61.65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118.22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570</v>
          </cell>
          <cell r="AC640">
            <v>615.47</v>
          </cell>
          <cell r="AD640">
            <v>3417.5</v>
          </cell>
          <cell r="AE640">
            <v>-11.1</v>
          </cell>
        </row>
        <row r="641">
          <cell r="A641" t="str">
            <v>Чайковского, 14</v>
          </cell>
          <cell r="B641" t="str">
            <v>Чайковского</v>
          </cell>
          <cell r="C641">
            <v>14</v>
          </cell>
          <cell r="D641">
            <v>17359.37</v>
          </cell>
          <cell r="E641">
            <v>-9672.59</v>
          </cell>
          <cell r="F641">
            <v>0</v>
          </cell>
          <cell r="G641">
            <v>0</v>
          </cell>
          <cell r="H641">
            <v>-9672.59</v>
          </cell>
          <cell r="I641">
            <v>-2657.05</v>
          </cell>
          <cell r="J641">
            <v>0</v>
          </cell>
          <cell r="K641">
            <v>0</v>
          </cell>
          <cell r="L641">
            <v>-2657.05</v>
          </cell>
          <cell r="M641">
            <v>-967.26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-53.15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1697.81</v>
          </cell>
          <cell r="AC641">
            <v>503.29</v>
          </cell>
          <cell r="AD641">
            <v>14199.03</v>
          </cell>
          <cell r="AE641">
            <v>-174.11</v>
          </cell>
        </row>
        <row r="642">
          <cell r="A642" t="str">
            <v>Чайковского, 16</v>
          </cell>
          <cell r="B642" t="str">
            <v>Чайковского</v>
          </cell>
          <cell r="C642">
            <v>16</v>
          </cell>
          <cell r="D642">
            <v>35232.660000000003</v>
          </cell>
          <cell r="E642">
            <v>284551.75</v>
          </cell>
          <cell r="F642">
            <v>33962.46</v>
          </cell>
          <cell r="G642">
            <v>0</v>
          </cell>
          <cell r="H642">
            <v>318514.21000000002</v>
          </cell>
          <cell r="I642">
            <v>276237.34000000003</v>
          </cell>
          <cell r="J642">
            <v>16507.73</v>
          </cell>
          <cell r="K642">
            <v>0</v>
          </cell>
          <cell r="L642">
            <v>290319.48</v>
          </cell>
          <cell r="M642">
            <v>31851.49</v>
          </cell>
          <cell r="N642">
            <v>6139.54</v>
          </cell>
          <cell r="O642">
            <v>18897.18</v>
          </cell>
          <cell r="P642">
            <v>4344.55</v>
          </cell>
          <cell r="Q642">
            <v>45273.919999999998</v>
          </cell>
          <cell r="R642">
            <v>0</v>
          </cell>
          <cell r="S642">
            <v>12368.34</v>
          </cell>
          <cell r="T642">
            <v>5806.38</v>
          </cell>
          <cell r="U642">
            <v>542.02</v>
          </cell>
          <cell r="V642">
            <v>11738.54</v>
          </cell>
          <cell r="W642">
            <v>12786.08</v>
          </cell>
          <cell r="X642">
            <v>63073.919999999998</v>
          </cell>
          <cell r="Y642">
            <v>19043.64</v>
          </cell>
          <cell r="Z642">
            <v>0</v>
          </cell>
          <cell r="AA642">
            <v>94540.08</v>
          </cell>
          <cell r="AB642">
            <v>15292.56</v>
          </cell>
          <cell r="AC642">
            <v>348213.55</v>
          </cell>
          <cell r="AD642">
            <v>-22661.41</v>
          </cell>
          <cell r="AE642">
            <v>6515.31</v>
          </cell>
        </row>
        <row r="643">
          <cell r="A643" t="str">
            <v>Чайковского, 17</v>
          </cell>
          <cell r="B643" t="str">
            <v>Чайковского</v>
          </cell>
          <cell r="C643">
            <v>17</v>
          </cell>
          <cell r="D643">
            <v>-12818.58</v>
          </cell>
          <cell r="E643">
            <v>15956</v>
          </cell>
          <cell r="F643">
            <v>0</v>
          </cell>
          <cell r="G643">
            <v>0</v>
          </cell>
          <cell r="H643">
            <v>15956</v>
          </cell>
          <cell r="I643">
            <v>14375.18</v>
          </cell>
          <cell r="J643">
            <v>0</v>
          </cell>
          <cell r="K643">
            <v>0</v>
          </cell>
          <cell r="L643">
            <v>14375.18</v>
          </cell>
          <cell r="M643">
            <v>1595.64</v>
          </cell>
          <cell r="N643">
            <v>934.45</v>
          </cell>
          <cell r="O643">
            <v>1251.3599999999999</v>
          </cell>
          <cell r="P643">
            <v>354.59</v>
          </cell>
          <cell r="Q643">
            <v>4863.88</v>
          </cell>
          <cell r="R643">
            <v>0</v>
          </cell>
          <cell r="S643">
            <v>0</v>
          </cell>
          <cell r="T643">
            <v>287.5</v>
          </cell>
          <cell r="U643">
            <v>0</v>
          </cell>
          <cell r="V643">
            <v>753.33</v>
          </cell>
          <cell r="W643">
            <v>855.12</v>
          </cell>
          <cell r="X643">
            <v>1288.8</v>
          </cell>
          <cell r="Y643">
            <v>0</v>
          </cell>
          <cell r="Z643">
            <v>0</v>
          </cell>
          <cell r="AA643">
            <v>1311.12</v>
          </cell>
          <cell r="AB643">
            <v>942.09</v>
          </cell>
          <cell r="AC643">
            <v>14788.97</v>
          </cell>
          <cell r="AD643">
            <v>-13232.37</v>
          </cell>
          <cell r="AE643">
            <v>351.09</v>
          </cell>
        </row>
        <row r="644">
          <cell r="A644" t="str">
            <v>Чайковского, 18</v>
          </cell>
          <cell r="B644" t="str">
            <v>Чайковского</v>
          </cell>
          <cell r="C644">
            <v>18</v>
          </cell>
          <cell r="D644">
            <v>19253.919999999998</v>
          </cell>
          <cell r="E644">
            <v>57286.9</v>
          </cell>
          <cell r="F644">
            <v>0</v>
          </cell>
          <cell r="G644">
            <v>0</v>
          </cell>
          <cell r="H644">
            <v>57286.9</v>
          </cell>
          <cell r="I644">
            <v>56893.56</v>
          </cell>
          <cell r="J644">
            <v>0</v>
          </cell>
          <cell r="K644">
            <v>0</v>
          </cell>
          <cell r="L644">
            <v>56893.56</v>
          </cell>
          <cell r="M644">
            <v>5728.67</v>
          </cell>
          <cell r="N644">
            <v>1496.46</v>
          </cell>
          <cell r="O644">
            <v>3668.26</v>
          </cell>
          <cell r="P644">
            <v>674.69</v>
          </cell>
          <cell r="Q644">
            <v>6031.24</v>
          </cell>
          <cell r="R644">
            <v>0</v>
          </cell>
          <cell r="S644">
            <v>4283.34</v>
          </cell>
          <cell r="T644">
            <v>1137.8699999999999</v>
          </cell>
          <cell r="U644">
            <v>0</v>
          </cell>
          <cell r="V644">
            <v>1695.02</v>
          </cell>
          <cell r="W644">
            <v>2425.8000000000002</v>
          </cell>
          <cell r="X644">
            <v>9767.48</v>
          </cell>
          <cell r="Y644">
            <v>4162.1400000000003</v>
          </cell>
          <cell r="Z644">
            <v>0</v>
          </cell>
          <cell r="AA644">
            <v>16365.42</v>
          </cell>
          <cell r="AB644">
            <v>1750.56</v>
          </cell>
          <cell r="AC644">
            <v>60339.53</v>
          </cell>
          <cell r="AD644">
            <v>15807.95</v>
          </cell>
          <cell r="AE644">
            <v>1152.58</v>
          </cell>
        </row>
        <row r="645">
          <cell r="A645" t="str">
            <v>Чайковского, 20</v>
          </cell>
          <cell r="B645" t="str">
            <v>Чайковского</v>
          </cell>
          <cell r="C645">
            <v>20</v>
          </cell>
          <cell r="D645">
            <v>7924.75</v>
          </cell>
          <cell r="E645">
            <v>62300.89</v>
          </cell>
          <cell r="F645">
            <v>1693.99</v>
          </cell>
          <cell r="G645">
            <v>0</v>
          </cell>
          <cell r="H645">
            <v>63994.879999999997</v>
          </cell>
          <cell r="I645">
            <v>58747.8</v>
          </cell>
          <cell r="J645">
            <v>0</v>
          </cell>
          <cell r="K645">
            <v>0</v>
          </cell>
          <cell r="L645">
            <v>58747.8</v>
          </cell>
          <cell r="M645">
            <v>6399.48</v>
          </cell>
          <cell r="N645">
            <v>1496.46</v>
          </cell>
          <cell r="O645">
            <v>3997.48</v>
          </cell>
          <cell r="P645">
            <v>746.45</v>
          </cell>
          <cell r="Q645">
            <v>6225.81</v>
          </cell>
          <cell r="R645">
            <v>0</v>
          </cell>
          <cell r="S645">
            <v>4615.38</v>
          </cell>
          <cell r="T645">
            <v>1174.95</v>
          </cell>
          <cell r="U645">
            <v>0</v>
          </cell>
          <cell r="V645">
            <v>1992.55</v>
          </cell>
          <cell r="W645">
            <v>2643.54</v>
          </cell>
          <cell r="X645">
            <v>13223.73</v>
          </cell>
          <cell r="Y645">
            <v>5546.76</v>
          </cell>
          <cell r="Z645">
            <v>0</v>
          </cell>
          <cell r="AA645">
            <v>19054.02</v>
          </cell>
          <cell r="AB645">
            <v>1723.57</v>
          </cell>
          <cell r="AC645">
            <v>70126.460000000006</v>
          </cell>
          <cell r="AD645">
            <v>-3453.91</v>
          </cell>
          <cell r="AE645">
            <v>1286.28</v>
          </cell>
        </row>
        <row r="646">
          <cell r="A646" t="str">
            <v>Чайковского, 22</v>
          </cell>
          <cell r="B646" t="str">
            <v>Чайковского</v>
          </cell>
          <cell r="C646">
            <v>22</v>
          </cell>
          <cell r="D646">
            <v>15232.35</v>
          </cell>
          <cell r="E646">
            <v>58017.01</v>
          </cell>
          <cell r="F646">
            <v>0</v>
          </cell>
          <cell r="G646">
            <v>0</v>
          </cell>
          <cell r="H646">
            <v>58017.01</v>
          </cell>
          <cell r="I646">
            <v>77985.77</v>
          </cell>
          <cell r="J646">
            <v>0</v>
          </cell>
          <cell r="K646">
            <v>0</v>
          </cell>
          <cell r="L646">
            <v>77985.77</v>
          </cell>
          <cell r="M646">
            <v>5801.72</v>
          </cell>
          <cell r="N646">
            <v>5044.63</v>
          </cell>
          <cell r="O646">
            <v>3687.6</v>
          </cell>
          <cell r="P646">
            <v>713.87</v>
          </cell>
          <cell r="Q646">
            <v>7393.11</v>
          </cell>
          <cell r="R646">
            <v>0</v>
          </cell>
          <cell r="S646">
            <v>4289.8500000000004</v>
          </cell>
          <cell r="T646">
            <v>1559.72</v>
          </cell>
          <cell r="U646">
            <v>0</v>
          </cell>
          <cell r="V646">
            <v>1695.02</v>
          </cell>
          <cell r="W646">
            <v>2438.58</v>
          </cell>
          <cell r="X646">
            <v>10235.52</v>
          </cell>
          <cell r="Y646">
            <v>4158</v>
          </cell>
          <cell r="Z646">
            <v>0</v>
          </cell>
          <cell r="AA646">
            <v>16451.759999999998</v>
          </cell>
          <cell r="AB646">
            <v>6702.06</v>
          </cell>
          <cell r="AC646">
            <v>71344.259999999995</v>
          </cell>
          <cell r="AD646">
            <v>21873.86</v>
          </cell>
          <cell r="AE646">
            <v>1172.82</v>
          </cell>
        </row>
        <row r="647">
          <cell r="A647" t="str">
            <v>Чернышевского, 17</v>
          </cell>
          <cell r="B647" t="str">
            <v>Чернышевского</v>
          </cell>
          <cell r="C647">
            <v>17</v>
          </cell>
          <cell r="D647">
            <v>-125.96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-125.96</v>
          </cell>
          <cell r="AE647">
            <v>0</v>
          </cell>
        </row>
        <row r="648">
          <cell r="A648" t="str">
            <v>Шмидта, 5</v>
          </cell>
          <cell r="B648" t="str">
            <v>Шмидта</v>
          </cell>
          <cell r="C648">
            <v>5</v>
          </cell>
          <cell r="D648">
            <v>21713.93</v>
          </cell>
          <cell r="E648">
            <v>188746.7</v>
          </cell>
          <cell r="F648">
            <v>0</v>
          </cell>
          <cell r="G648">
            <v>0</v>
          </cell>
          <cell r="H648">
            <v>188746.7</v>
          </cell>
          <cell r="I648">
            <v>182031.7</v>
          </cell>
          <cell r="J648">
            <v>0</v>
          </cell>
          <cell r="K648">
            <v>0</v>
          </cell>
          <cell r="L648">
            <v>177556.65</v>
          </cell>
          <cell r="M648">
            <v>18874.650000000001</v>
          </cell>
          <cell r="N648">
            <v>5061.6400000000003</v>
          </cell>
          <cell r="O648">
            <v>9840</v>
          </cell>
          <cell r="P648">
            <v>1722.3</v>
          </cell>
          <cell r="Q648">
            <v>19084.27</v>
          </cell>
          <cell r="R648">
            <v>0</v>
          </cell>
          <cell r="S648">
            <v>17293.95</v>
          </cell>
          <cell r="T648">
            <v>3551.13</v>
          </cell>
          <cell r="U648">
            <v>269.79000000000002</v>
          </cell>
          <cell r="V648">
            <v>5996.14</v>
          </cell>
          <cell r="W648">
            <v>6507.22</v>
          </cell>
          <cell r="X648">
            <v>40907.31</v>
          </cell>
          <cell r="Y648">
            <v>10020.19</v>
          </cell>
          <cell r="Z648">
            <v>0</v>
          </cell>
          <cell r="AA648">
            <v>44870.46</v>
          </cell>
          <cell r="AB648">
            <v>5312.63</v>
          </cell>
          <cell r="AC648">
            <v>193019.17</v>
          </cell>
          <cell r="AD648">
            <v>6251.41</v>
          </cell>
          <cell r="AE648">
            <v>3707.49</v>
          </cell>
        </row>
        <row r="649">
          <cell r="A649" t="str">
            <v>Шмидта, 20</v>
          </cell>
          <cell r="B649" t="str">
            <v>Шмидта</v>
          </cell>
          <cell r="C649">
            <v>20</v>
          </cell>
          <cell r="D649">
            <v>41342.28</v>
          </cell>
          <cell r="E649">
            <v>399540.65</v>
          </cell>
          <cell r="F649">
            <v>0</v>
          </cell>
          <cell r="G649">
            <v>0</v>
          </cell>
          <cell r="H649">
            <v>399540.65</v>
          </cell>
          <cell r="I649">
            <v>413398.02</v>
          </cell>
          <cell r="J649">
            <v>0</v>
          </cell>
          <cell r="K649">
            <v>0</v>
          </cell>
          <cell r="L649">
            <v>413398.02</v>
          </cell>
          <cell r="M649">
            <v>39954.06</v>
          </cell>
          <cell r="N649">
            <v>9108.58</v>
          </cell>
          <cell r="O649">
            <v>21885.94</v>
          </cell>
          <cell r="P649">
            <v>4583.3500000000004</v>
          </cell>
          <cell r="Q649">
            <v>53968.58</v>
          </cell>
          <cell r="R649">
            <v>0</v>
          </cell>
          <cell r="S649">
            <v>39756.910000000003</v>
          </cell>
          <cell r="T649">
            <v>8267.98</v>
          </cell>
          <cell r="U649">
            <v>5022.0600000000004</v>
          </cell>
          <cell r="V649">
            <v>14089.36</v>
          </cell>
          <cell r="W649">
            <v>14472.86</v>
          </cell>
          <cell r="X649">
            <v>62149.49</v>
          </cell>
          <cell r="Y649">
            <v>28952.63</v>
          </cell>
          <cell r="Z649">
            <v>0</v>
          </cell>
          <cell r="AA649">
            <v>98228.36</v>
          </cell>
          <cell r="AB649">
            <v>8665.2999999999993</v>
          </cell>
          <cell r="AC649">
            <v>417122.19</v>
          </cell>
          <cell r="AD649">
            <v>37618.11</v>
          </cell>
          <cell r="AE649">
            <v>8016.73</v>
          </cell>
        </row>
        <row r="650">
          <cell r="A650" t="str">
            <v>Шмидта, 21</v>
          </cell>
          <cell r="B650" t="str">
            <v>Шмидта</v>
          </cell>
          <cell r="C650">
            <v>21</v>
          </cell>
          <cell r="D650">
            <v>2802</v>
          </cell>
          <cell r="E650">
            <v>77456.77</v>
          </cell>
          <cell r="F650">
            <v>0</v>
          </cell>
          <cell r="G650">
            <v>0</v>
          </cell>
          <cell r="H650">
            <v>77456.77</v>
          </cell>
          <cell r="I650">
            <v>67954.19</v>
          </cell>
          <cell r="J650">
            <v>0</v>
          </cell>
          <cell r="K650">
            <v>0</v>
          </cell>
          <cell r="L650">
            <v>67551.17</v>
          </cell>
          <cell r="M650">
            <v>7745.64</v>
          </cell>
          <cell r="N650">
            <v>2023.84</v>
          </cell>
          <cell r="O650">
            <v>3187.32</v>
          </cell>
          <cell r="P650">
            <v>838.03</v>
          </cell>
          <cell r="Q650">
            <v>8785.6200000000008</v>
          </cell>
          <cell r="R650">
            <v>0</v>
          </cell>
          <cell r="S650">
            <v>0</v>
          </cell>
          <cell r="T650">
            <v>1351.02</v>
          </cell>
          <cell r="U650">
            <v>263.52</v>
          </cell>
          <cell r="V650">
            <v>2882.05</v>
          </cell>
          <cell r="W650">
            <v>2107.6799999999998</v>
          </cell>
          <cell r="X650">
            <v>22761.84</v>
          </cell>
          <cell r="Y650">
            <v>3691.97</v>
          </cell>
          <cell r="Z650">
            <v>0</v>
          </cell>
          <cell r="AA650">
            <v>14452.87</v>
          </cell>
          <cell r="AB650">
            <v>4271.26</v>
          </cell>
          <cell r="AC650">
            <v>75907.710000000006</v>
          </cell>
          <cell r="AD650">
            <v>-5554.54</v>
          </cell>
          <cell r="AE650">
            <v>1545.05</v>
          </cell>
        </row>
        <row r="651">
          <cell r="A651" t="str">
            <v>Шмидта, 24</v>
          </cell>
          <cell r="B651" t="str">
            <v>Шмидта</v>
          </cell>
          <cell r="C651">
            <v>24</v>
          </cell>
          <cell r="D651">
            <v>-16576.57</v>
          </cell>
          <cell r="E651">
            <v>15065.95</v>
          </cell>
          <cell r="F651">
            <v>0</v>
          </cell>
          <cell r="G651">
            <v>0</v>
          </cell>
          <cell r="H651">
            <v>15065.95</v>
          </cell>
          <cell r="I651">
            <v>17043.3</v>
          </cell>
          <cell r="J651">
            <v>0</v>
          </cell>
          <cell r="K651">
            <v>0</v>
          </cell>
          <cell r="L651">
            <v>17043.3</v>
          </cell>
          <cell r="M651">
            <v>1506.57</v>
          </cell>
          <cell r="N651">
            <v>1121.02</v>
          </cell>
          <cell r="O651">
            <v>1695.18</v>
          </cell>
          <cell r="P651">
            <v>493.62</v>
          </cell>
          <cell r="Q651">
            <v>7587.68</v>
          </cell>
          <cell r="R651">
            <v>0</v>
          </cell>
          <cell r="S651">
            <v>0</v>
          </cell>
          <cell r="T651">
            <v>340.87</v>
          </cell>
          <cell r="U651">
            <v>0</v>
          </cell>
          <cell r="V651">
            <v>941.68</v>
          </cell>
          <cell r="W651">
            <v>1263.72</v>
          </cell>
          <cell r="X651">
            <v>0</v>
          </cell>
          <cell r="Y651">
            <v>320.16000000000003</v>
          </cell>
          <cell r="Z651">
            <v>0</v>
          </cell>
          <cell r="AA651">
            <v>1047.3599999999999</v>
          </cell>
          <cell r="AB651">
            <v>1194.83</v>
          </cell>
          <cell r="AC651">
            <v>17872.71</v>
          </cell>
          <cell r="AD651">
            <v>-17405.98</v>
          </cell>
          <cell r="AE651">
            <v>360.02</v>
          </cell>
        </row>
        <row r="652">
          <cell r="A652" t="str">
            <v>Шмидта, 26</v>
          </cell>
          <cell r="B652" t="str">
            <v>Шмидта</v>
          </cell>
          <cell r="C652">
            <v>26</v>
          </cell>
          <cell r="D652">
            <v>3611.28</v>
          </cell>
          <cell r="E652">
            <v>29817.15</v>
          </cell>
          <cell r="F652">
            <v>0</v>
          </cell>
          <cell r="G652">
            <v>0</v>
          </cell>
          <cell r="H652">
            <v>29817.15</v>
          </cell>
          <cell r="I652">
            <v>28116.23</v>
          </cell>
          <cell r="J652">
            <v>0</v>
          </cell>
          <cell r="K652">
            <v>0</v>
          </cell>
          <cell r="L652">
            <v>28116.23</v>
          </cell>
          <cell r="M652">
            <v>2981.69</v>
          </cell>
          <cell r="N652">
            <v>1494.96</v>
          </cell>
          <cell r="O652">
            <v>1902.38</v>
          </cell>
          <cell r="P652">
            <v>470.31</v>
          </cell>
          <cell r="Q652">
            <v>4474.8</v>
          </cell>
          <cell r="R652">
            <v>0</v>
          </cell>
          <cell r="S652">
            <v>0</v>
          </cell>
          <cell r="T652">
            <v>562.33000000000004</v>
          </cell>
          <cell r="U652">
            <v>0</v>
          </cell>
          <cell r="V652">
            <v>1130.02</v>
          </cell>
          <cell r="W652">
            <v>1258.02</v>
          </cell>
          <cell r="X652">
            <v>5198.3999999999996</v>
          </cell>
          <cell r="Y652">
            <v>2257.8000000000002</v>
          </cell>
          <cell r="Z652">
            <v>0</v>
          </cell>
          <cell r="AA652">
            <v>8487.24</v>
          </cell>
          <cell r="AB652">
            <v>4179.38</v>
          </cell>
          <cell r="AC652">
            <v>35018.71</v>
          </cell>
          <cell r="AD652">
            <v>-3291.2</v>
          </cell>
          <cell r="AE652">
            <v>621.38</v>
          </cell>
        </row>
        <row r="653">
          <cell r="A653" t="str">
            <v>Шмидта, 28</v>
          </cell>
          <cell r="B653" t="str">
            <v>Шмидта</v>
          </cell>
          <cell r="C653">
            <v>28</v>
          </cell>
          <cell r="D653">
            <v>5179.95</v>
          </cell>
          <cell r="E653">
            <v>30046.83</v>
          </cell>
          <cell r="F653">
            <v>0</v>
          </cell>
          <cell r="G653">
            <v>0</v>
          </cell>
          <cell r="H653">
            <v>30046.83</v>
          </cell>
          <cell r="I653">
            <v>29736.13</v>
          </cell>
          <cell r="J653">
            <v>0</v>
          </cell>
          <cell r="K653">
            <v>0</v>
          </cell>
          <cell r="L653">
            <v>29736.13</v>
          </cell>
          <cell r="M653">
            <v>3004.71</v>
          </cell>
          <cell r="N653">
            <v>1494.96</v>
          </cell>
          <cell r="O653">
            <v>1917.62</v>
          </cell>
          <cell r="P653">
            <v>481.5</v>
          </cell>
          <cell r="Q653">
            <v>4863.88</v>
          </cell>
          <cell r="R653">
            <v>0</v>
          </cell>
          <cell r="S653">
            <v>0</v>
          </cell>
          <cell r="T653">
            <v>594.73</v>
          </cell>
          <cell r="U653">
            <v>0</v>
          </cell>
          <cell r="V653">
            <v>1130.02</v>
          </cell>
          <cell r="W653">
            <v>1268.1600000000001</v>
          </cell>
          <cell r="X653">
            <v>6300</v>
          </cell>
          <cell r="Y653">
            <v>2033.28</v>
          </cell>
          <cell r="Z653">
            <v>0</v>
          </cell>
          <cell r="AA653">
            <v>8555.2800000000007</v>
          </cell>
          <cell r="AB653">
            <v>4664.07</v>
          </cell>
          <cell r="AC653">
            <v>36935.74</v>
          </cell>
          <cell r="AD653">
            <v>-2019.66</v>
          </cell>
          <cell r="AE653">
            <v>627.53</v>
          </cell>
        </row>
        <row r="654">
          <cell r="A654" t="str">
            <v>Шмидта, 30</v>
          </cell>
          <cell r="B654" t="str">
            <v>Шмидта</v>
          </cell>
          <cell r="C654">
            <v>30</v>
          </cell>
          <cell r="D654">
            <v>-643.11</v>
          </cell>
          <cell r="E654">
            <v>29264.13</v>
          </cell>
          <cell r="F654">
            <v>0</v>
          </cell>
          <cell r="G654">
            <v>0</v>
          </cell>
          <cell r="H654">
            <v>29264.13</v>
          </cell>
          <cell r="I654">
            <v>30163.08</v>
          </cell>
          <cell r="J654">
            <v>0</v>
          </cell>
          <cell r="K654">
            <v>0</v>
          </cell>
          <cell r="L654">
            <v>30163.08</v>
          </cell>
          <cell r="M654">
            <v>2926.4</v>
          </cell>
          <cell r="N654">
            <v>1121.02</v>
          </cell>
          <cell r="O654">
            <v>1826.82</v>
          </cell>
          <cell r="P654">
            <v>486.65</v>
          </cell>
          <cell r="Q654">
            <v>4669.32</v>
          </cell>
          <cell r="R654">
            <v>0</v>
          </cell>
          <cell r="S654">
            <v>0</v>
          </cell>
          <cell r="T654">
            <v>603.27</v>
          </cell>
          <cell r="U654">
            <v>0</v>
          </cell>
          <cell r="V654">
            <v>1224.18</v>
          </cell>
          <cell r="W654">
            <v>1208.0999999999999</v>
          </cell>
          <cell r="X654">
            <v>4012.8</v>
          </cell>
          <cell r="Y654">
            <v>2116.44</v>
          </cell>
          <cell r="Z654">
            <v>0</v>
          </cell>
          <cell r="AA654">
            <v>8150.34</v>
          </cell>
          <cell r="AB654">
            <v>4662.66</v>
          </cell>
          <cell r="AC654">
            <v>33622.35</v>
          </cell>
          <cell r="AD654">
            <v>-4102.38</v>
          </cell>
          <cell r="AE654">
            <v>614.35</v>
          </cell>
        </row>
        <row r="655">
          <cell r="A655" t="str">
            <v>Шмидта, 32</v>
          </cell>
          <cell r="B655" t="str">
            <v>Шмидта</v>
          </cell>
          <cell r="C655">
            <v>32</v>
          </cell>
          <cell r="D655">
            <v>-2897.73</v>
          </cell>
          <cell r="E655">
            <v>-49.08</v>
          </cell>
          <cell r="F655">
            <v>0</v>
          </cell>
          <cell r="G655">
            <v>0</v>
          </cell>
          <cell r="H655">
            <v>-49.08</v>
          </cell>
          <cell r="I655">
            <v>1879.36</v>
          </cell>
          <cell r="J655">
            <v>0</v>
          </cell>
          <cell r="K655">
            <v>0</v>
          </cell>
          <cell r="L655">
            <v>1879.36</v>
          </cell>
          <cell r="M655">
            <v>-4.91</v>
          </cell>
          <cell r="N655">
            <v>72.72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37.590000000000003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1140</v>
          </cell>
          <cell r="AC655">
            <v>1244.52</v>
          </cell>
          <cell r="AD655">
            <v>-2262.89</v>
          </cell>
          <cell r="AE655">
            <v>-0.88</v>
          </cell>
        </row>
        <row r="656">
          <cell r="A656" t="str">
            <v>Шмидта, 36</v>
          </cell>
          <cell r="B656" t="str">
            <v>Шмидта</v>
          </cell>
          <cell r="C656">
            <v>36</v>
          </cell>
          <cell r="D656">
            <v>10387.93</v>
          </cell>
          <cell r="E656">
            <v>-450.52</v>
          </cell>
          <cell r="F656">
            <v>0</v>
          </cell>
          <cell r="G656">
            <v>0</v>
          </cell>
          <cell r="H656">
            <v>-450.52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-45.05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-53.16</v>
          </cell>
          <cell r="AD656">
            <v>10441.09</v>
          </cell>
          <cell r="AE656">
            <v>-8.11</v>
          </cell>
        </row>
        <row r="657">
          <cell r="A657" t="str">
            <v>Шмидта, 38</v>
          </cell>
          <cell r="B657" t="str">
            <v>Шмидта</v>
          </cell>
          <cell r="C657">
            <v>38</v>
          </cell>
          <cell r="D657">
            <v>8511.58</v>
          </cell>
          <cell r="E657">
            <v>19554.66</v>
          </cell>
          <cell r="F657">
            <v>0</v>
          </cell>
          <cell r="G657">
            <v>0</v>
          </cell>
          <cell r="H657">
            <v>19554.66</v>
          </cell>
          <cell r="I657">
            <v>20240.5</v>
          </cell>
          <cell r="J657">
            <v>0</v>
          </cell>
          <cell r="K657">
            <v>0</v>
          </cell>
          <cell r="L657">
            <v>20240.5</v>
          </cell>
          <cell r="M657">
            <v>1955.47</v>
          </cell>
          <cell r="N657">
            <v>489.28</v>
          </cell>
          <cell r="O657">
            <v>1629.72</v>
          </cell>
          <cell r="P657">
            <v>382.12</v>
          </cell>
          <cell r="Q657">
            <v>4474.8</v>
          </cell>
          <cell r="R657">
            <v>0</v>
          </cell>
          <cell r="S657">
            <v>0</v>
          </cell>
          <cell r="T657">
            <v>404.82</v>
          </cell>
          <cell r="U657">
            <v>0</v>
          </cell>
          <cell r="V657">
            <v>847.51</v>
          </cell>
          <cell r="W657">
            <v>1113.6600000000001</v>
          </cell>
          <cell r="X657">
            <v>2690.52</v>
          </cell>
          <cell r="Y657">
            <v>1507.02</v>
          </cell>
          <cell r="Z657">
            <v>0</v>
          </cell>
          <cell r="AA657">
            <v>5805.54</v>
          </cell>
          <cell r="AB657">
            <v>4531.88</v>
          </cell>
          <cell r="AC657">
            <v>26253.119999999999</v>
          </cell>
          <cell r="AD657">
            <v>2498.96</v>
          </cell>
          <cell r="AE657">
            <v>420.78</v>
          </cell>
        </row>
        <row r="658">
          <cell r="A658" t="str">
            <v>Шпальная ветка, 10</v>
          </cell>
          <cell r="B658" t="str">
            <v>Шпальная ветка</v>
          </cell>
          <cell r="C658">
            <v>10</v>
          </cell>
          <cell r="D658">
            <v>1542.42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1542.42</v>
          </cell>
          <cell r="AE658">
            <v>0</v>
          </cell>
        </row>
        <row r="659">
          <cell r="A659" t="str">
            <v>Юбилейный, 1</v>
          </cell>
          <cell r="B659" t="str">
            <v>Юбилейный</v>
          </cell>
          <cell r="C659">
            <v>1</v>
          </cell>
          <cell r="D659">
            <v>-22352.06</v>
          </cell>
          <cell r="E659">
            <v>1099031.58</v>
          </cell>
          <cell r="F659">
            <v>0</v>
          </cell>
          <cell r="G659">
            <v>0</v>
          </cell>
          <cell r="H659">
            <v>1099031.58</v>
          </cell>
          <cell r="I659">
            <v>995289.85</v>
          </cell>
          <cell r="J659">
            <v>0</v>
          </cell>
          <cell r="K659">
            <v>0</v>
          </cell>
          <cell r="L659">
            <v>990943.56</v>
          </cell>
          <cell r="M659">
            <v>109903.13</v>
          </cell>
          <cell r="N659">
            <v>12147.09</v>
          </cell>
          <cell r="O659">
            <v>39446.61</v>
          </cell>
          <cell r="P659">
            <v>9253.3799999999992</v>
          </cell>
          <cell r="Q659">
            <v>100748.12</v>
          </cell>
          <cell r="R659">
            <v>0</v>
          </cell>
          <cell r="S659">
            <v>59541.72</v>
          </cell>
          <cell r="T659">
            <v>19818.89</v>
          </cell>
          <cell r="U659">
            <v>1199.98</v>
          </cell>
          <cell r="V659">
            <v>34543.51</v>
          </cell>
          <cell r="W659">
            <v>27049.16</v>
          </cell>
          <cell r="X659">
            <v>291726.03000000003</v>
          </cell>
          <cell r="Y659">
            <v>46511.5</v>
          </cell>
          <cell r="Z659">
            <v>41780.239999999998</v>
          </cell>
          <cell r="AA659">
            <v>182046.9</v>
          </cell>
          <cell r="AB659">
            <v>19118.98</v>
          </cell>
          <cell r="AC659">
            <v>1016283.45</v>
          </cell>
          <cell r="AD659">
            <v>-47691.95</v>
          </cell>
          <cell r="AE659">
            <v>21448.21</v>
          </cell>
        </row>
        <row r="660">
          <cell r="A660" t="str">
            <v>Юбилейный, 2</v>
          </cell>
          <cell r="B660" t="str">
            <v>Юбилейный</v>
          </cell>
          <cell r="C660">
            <v>2</v>
          </cell>
          <cell r="D660">
            <v>-7495.61</v>
          </cell>
          <cell r="E660">
            <v>735626.46</v>
          </cell>
          <cell r="F660">
            <v>0</v>
          </cell>
          <cell r="G660">
            <v>0</v>
          </cell>
          <cell r="H660">
            <v>735626.46</v>
          </cell>
          <cell r="I660">
            <v>676252.6</v>
          </cell>
          <cell r="J660">
            <v>0</v>
          </cell>
          <cell r="K660">
            <v>0</v>
          </cell>
          <cell r="L660">
            <v>676043.31</v>
          </cell>
          <cell r="M660">
            <v>73562.66</v>
          </cell>
          <cell r="N660">
            <v>12147.09</v>
          </cell>
          <cell r="O660">
            <v>25774.5</v>
          </cell>
          <cell r="P660">
            <v>6394.06</v>
          </cell>
          <cell r="Q660">
            <v>72830.710000000006</v>
          </cell>
          <cell r="R660">
            <v>0</v>
          </cell>
          <cell r="S660">
            <v>42120.02</v>
          </cell>
          <cell r="T660">
            <v>13520.86</v>
          </cell>
          <cell r="U660">
            <v>725.49</v>
          </cell>
          <cell r="V660">
            <v>22870.6</v>
          </cell>
          <cell r="W660">
            <v>17711.04</v>
          </cell>
          <cell r="X660">
            <v>208772.63</v>
          </cell>
          <cell r="Y660">
            <v>31650.25</v>
          </cell>
          <cell r="Z660">
            <v>27358.48</v>
          </cell>
          <cell r="AA660">
            <v>121650.73</v>
          </cell>
          <cell r="AB660">
            <v>8103.74</v>
          </cell>
          <cell r="AC660">
            <v>699585.12</v>
          </cell>
          <cell r="AD660">
            <v>-31037.42</v>
          </cell>
          <cell r="AE660">
            <v>14392.26</v>
          </cell>
        </row>
        <row r="661">
          <cell r="A661" t="str">
            <v>Юбилейный, 3</v>
          </cell>
          <cell r="B661" t="str">
            <v>Юбилейный</v>
          </cell>
          <cell r="C661">
            <v>3</v>
          </cell>
          <cell r="D661">
            <v>18930.8</v>
          </cell>
          <cell r="E661">
            <v>934540.02</v>
          </cell>
          <cell r="F661">
            <v>0</v>
          </cell>
          <cell r="G661">
            <v>0</v>
          </cell>
          <cell r="H661">
            <v>934540.02</v>
          </cell>
          <cell r="I661">
            <v>831835.71</v>
          </cell>
          <cell r="J661">
            <v>0</v>
          </cell>
          <cell r="K661">
            <v>0</v>
          </cell>
          <cell r="L661">
            <v>829129.43</v>
          </cell>
          <cell r="M661">
            <v>93454.03</v>
          </cell>
          <cell r="N661">
            <v>9108.58</v>
          </cell>
          <cell r="O661">
            <v>39563.449999999997</v>
          </cell>
          <cell r="P661">
            <v>9641.9699999999993</v>
          </cell>
          <cell r="Q661">
            <v>105824.65</v>
          </cell>
          <cell r="R661">
            <v>0</v>
          </cell>
          <cell r="S661">
            <v>57706.74</v>
          </cell>
          <cell r="T661">
            <v>16582.61</v>
          </cell>
          <cell r="U661">
            <v>987.33</v>
          </cell>
          <cell r="V661">
            <v>32948.300000000003</v>
          </cell>
          <cell r="W661">
            <v>27186.16</v>
          </cell>
          <cell r="X661">
            <v>198890.66</v>
          </cell>
          <cell r="Y661">
            <v>46936.57</v>
          </cell>
          <cell r="Z661">
            <v>41994.559999999998</v>
          </cell>
          <cell r="AA661">
            <v>185615.1</v>
          </cell>
          <cell r="AB661">
            <v>28097.09</v>
          </cell>
          <cell r="AC661">
            <v>913095.08</v>
          </cell>
          <cell r="AD661">
            <v>-65034.85</v>
          </cell>
          <cell r="AE661">
            <v>18557.28</v>
          </cell>
        </row>
        <row r="662">
          <cell r="A662" t="str">
            <v>Юбилейный, 4</v>
          </cell>
          <cell r="B662" t="str">
            <v>Юбилейный</v>
          </cell>
          <cell r="C662">
            <v>4</v>
          </cell>
          <cell r="D662">
            <v>41398.61</v>
          </cell>
          <cell r="E662">
            <v>445351.27</v>
          </cell>
          <cell r="F662">
            <v>0</v>
          </cell>
          <cell r="G662">
            <v>0</v>
          </cell>
          <cell r="H662">
            <v>445351.27</v>
          </cell>
          <cell r="I662">
            <v>456062.67</v>
          </cell>
          <cell r="J662">
            <v>0</v>
          </cell>
          <cell r="K662">
            <v>0</v>
          </cell>
          <cell r="L662">
            <v>446236.88</v>
          </cell>
          <cell r="M662">
            <v>44535.16</v>
          </cell>
          <cell r="N662">
            <v>1381.09</v>
          </cell>
          <cell r="O662">
            <v>25749.439999999999</v>
          </cell>
          <cell r="P662">
            <v>6196.4</v>
          </cell>
          <cell r="Q662">
            <v>71945.75</v>
          </cell>
          <cell r="R662">
            <v>0</v>
          </cell>
          <cell r="S662">
            <v>25602.33</v>
          </cell>
          <cell r="T662">
            <v>8924.74</v>
          </cell>
          <cell r="U662">
            <v>584.17999999999995</v>
          </cell>
          <cell r="V662">
            <v>17472</v>
          </cell>
          <cell r="W662">
            <v>17693.759999999998</v>
          </cell>
          <cell r="X662">
            <v>152042.9</v>
          </cell>
          <cell r="Y662">
            <v>26394.36</v>
          </cell>
          <cell r="Z662">
            <v>3272.63</v>
          </cell>
          <cell r="AA662">
            <v>112578.83</v>
          </cell>
          <cell r="AB662">
            <v>15716.34</v>
          </cell>
          <cell r="AC662">
            <v>539221.59</v>
          </cell>
          <cell r="AD662">
            <v>-51586.1</v>
          </cell>
          <cell r="AE662">
            <v>9131.68</v>
          </cell>
        </row>
        <row r="663">
          <cell r="A663" t="str">
            <v>Юбилейный, 5</v>
          </cell>
          <cell r="B663" t="str">
            <v>Юбилейный</v>
          </cell>
          <cell r="C663">
            <v>5</v>
          </cell>
          <cell r="D663">
            <v>-12520.35</v>
          </cell>
          <cell r="E663">
            <v>801650.65</v>
          </cell>
          <cell r="F663">
            <v>0</v>
          </cell>
          <cell r="G663">
            <v>0</v>
          </cell>
          <cell r="H663">
            <v>801650.65</v>
          </cell>
          <cell r="I663">
            <v>776242.33</v>
          </cell>
          <cell r="J663">
            <v>0</v>
          </cell>
          <cell r="K663">
            <v>0</v>
          </cell>
          <cell r="L663">
            <v>772820.89</v>
          </cell>
          <cell r="M663">
            <v>80165.070000000007</v>
          </cell>
          <cell r="N663">
            <v>8301.91</v>
          </cell>
          <cell r="O663">
            <v>39360.480000000003</v>
          </cell>
          <cell r="P663">
            <v>8807.98</v>
          </cell>
          <cell r="Q663">
            <v>100170.03</v>
          </cell>
          <cell r="R663">
            <v>0</v>
          </cell>
          <cell r="S663">
            <v>46288.66</v>
          </cell>
          <cell r="T663">
            <v>15456.42</v>
          </cell>
          <cell r="U663">
            <v>928.97</v>
          </cell>
          <cell r="V663">
            <v>30144.51</v>
          </cell>
          <cell r="W663">
            <v>27046.52</v>
          </cell>
          <cell r="X663">
            <v>136265.09</v>
          </cell>
          <cell r="Y663">
            <v>44448.42</v>
          </cell>
          <cell r="Z663">
            <v>41779.480000000003</v>
          </cell>
          <cell r="AA663">
            <v>173963.59</v>
          </cell>
          <cell r="AB663">
            <v>33913.46</v>
          </cell>
          <cell r="AC663">
            <v>803055.74</v>
          </cell>
          <cell r="AD663">
            <v>-42755.199999999997</v>
          </cell>
          <cell r="AE663">
            <v>16015.15</v>
          </cell>
        </row>
        <row r="664">
          <cell r="A664" t="str">
            <v>Юбилейный, 6</v>
          </cell>
          <cell r="B664" t="str">
            <v>Юбилейный</v>
          </cell>
          <cell r="C664">
            <v>6</v>
          </cell>
          <cell r="D664">
            <v>16665.72</v>
          </cell>
          <cell r="E664">
            <v>624056.57999999996</v>
          </cell>
          <cell r="F664">
            <v>0</v>
          </cell>
          <cell r="G664">
            <v>0</v>
          </cell>
          <cell r="H664">
            <v>624056.57999999996</v>
          </cell>
          <cell r="I664">
            <v>624606.26</v>
          </cell>
          <cell r="J664">
            <v>0</v>
          </cell>
          <cell r="K664">
            <v>0</v>
          </cell>
          <cell r="L664">
            <v>619302.97</v>
          </cell>
          <cell r="M664">
            <v>62405.65</v>
          </cell>
          <cell r="N664">
            <v>2524.98</v>
          </cell>
          <cell r="O664">
            <v>25337.279999999999</v>
          </cell>
          <cell r="P664">
            <v>5300.13</v>
          </cell>
          <cell r="Q664">
            <v>57747.83</v>
          </cell>
          <cell r="R664">
            <v>0</v>
          </cell>
          <cell r="S664">
            <v>41518.699999999997</v>
          </cell>
          <cell r="T664">
            <v>12386.06</v>
          </cell>
          <cell r="U664">
            <v>647.11</v>
          </cell>
          <cell r="V664">
            <v>22561.02</v>
          </cell>
          <cell r="W664">
            <v>17410.599999999999</v>
          </cell>
          <cell r="X664">
            <v>136515.88</v>
          </cell>
          <cell r="Y664">
            <v>31938.74</v>
          </cell>
          <cell r="Z664">
            <v>26894.12</v>
          </cell>
          <cell r="AA664">
            <v>120679.01</v>
          </cell>
          <cell r="AB664">
            <v>15966.46</v>
          </cell>
          <cell r="AC664">
            <v>592020.6</v>
          </cell>
          <cell r="AD664">
            <v>43948.09</v>
          </cell>
          <cell r="AE664">
            <v>12187.03</v>
          </cell>
        </row>
        <row r="665">
          <cell r="A665" t="str">
            <v>Юбилейный, 7</v>
          </cell>
          <cell r="B665" t="str">
            <v>Юбилейный</v>
          </cell>
          <cell r="C665">
            <v>7</v>
          </cell>
          <cell r="D665">
            <v>22580.86</v>
          </cell>
          <cell r="E665">
            <v>607214.85</v>
          </cell>
          <cell r="F665">
            <v>41236.61</v>
          </cell>
          <cell r="G665">
            <v>0</v>
          </cell>
          <cell r="H665">
            <v>648451.46</v>
          </cell>
          <cell r="I665">
            <v>522572.7</v>
          </cell>
          <cell r="J665">
            <v>30199.3</v>
          </cell>
          <cell r="K665">
            <v>0</v>
          </cell>
          <cell r="L665">
            <v>547071.93000000005</v>
          </cell>
          <cell r="M665">
            <v>64845.15</v>
          </cell>
          <cell r="N665">
            <v>10123.24</v>
          </cell>
          <cell r="O665">
            <v>27466.77</v>
          </cell>
          <cell r="P665">
            <v>6179.86</v>
          </cell>
          <cell r="Q665">
            <v>67752.789999999994</v>
          </cell>
          <cell r="R665">
            <v>0</v>
          </cell>
          <cell r="S665">
            <v>31800.49</v>
          </cell>
          <cell r="T665">
            <v>10941.43</v>
          </cell>
          <cell r="U665">
            <v>886.03</v>
          </cell>
          <cell r="V665">
            <v>20142.27</v>
          </cell>
          <cell r="W665">
            <v>19084.84</v>
          </cell>
          <cell r="X665">
            <v>155325.6</v>
          </cell>
          <cell r="Y665">
            <v>34022.39</v>
          </cell>
          <cell r="Z665">
            <v>28658.84</v>
          </cell>
          <cell r="AA665">
            <v>134286.94</v>
          </cell>
          <cell r="AB665">
            <v>8101.16</v>
          </cell>
          <cell r="AC665">
            <v>632402.32999999996</v>
          </cell>
          <cell r="AD665">
            <v>-62749.54</v>
          </cell>
          <cell r="AE665">
            <v>12784.53</v>
          </cell>
        </row>
        <row r="666">
          <cell r="A666" t="str">
            <v>Юбилейный, 8</v>
          </cell>
          <cell r="B666" t="str">
            <v>Юбилейный</v>
          </cell>
          <cell r="C666">
            <v>8</v>
          </cell>
          <cell r="D666">
            <v>26613.06</v>
          </cell>
          <cell r="E666">
            <v>793177.3</v>
          </cell>
          <cell r="F666">
            <v>0</v>
          </cell>
          <cell r="G666">
            <v>0</v>
          </cell>
          <cell r="H666">
            <v>793177.3</v>
          </cell>
          <cell r="I666">
            <v>797912.75</v>
          </cell>
          <cell r="J666">
            <v>0</v>
          </cell>
          <cell r="K666">
            <v>0</v>
          </cell>
          <cell r="L666">
            <v>795213.29</v>
          </cell>
          <cell r="M666">
            <v>79317.710000000006</v>
          </cell>
          <cell r="N666">
            <v>18222.62</v>
          </cell>
          <cell r="O666">
            <v>30500.1</v>
          </cell>
          <cell r="P666">
            <v>7413.15</v>
          </cell>
          <cell r="Q666">
            <v>84348.41</v>
          </cell>
          <cell r="R666">
            <v>0</v>
          </cell>
          <cell r="S666">
            <v>48767.92</v>
          </cell>
          <cell r="T666">
            <v>15904.25</v>
          </cell>
          <cell r="U666">
            <v>549.95000000000005</v>
          </cell>
          <cell r="V666">
            <v>26301.19</v>
          </cell>
          <cell r="W666">
            <v>20958.240000000002</v>
          </cell>
          <cell r="X666">
            <v>180034.19</v>
          </cell>
          <cell r="Y666">
            <v>40685.17</v>
          </cell>
          <cell r="Z666">
            <v>30883.55</v>
          </cell>
          <cell r="AA666">
            <v>145266.32999999999</v>
          </cell>
          <cell r="AB666">
            <v>16077.92</v>
          </cell>
          <cell r="AC666">
            <v>760842.23999999999</v>
          </cell>
          <cell r="AD666">
            <v>60984.11</v>
          </cell>
          <cell r="AE666">
            <v>15611.54</v>
          </cell>
        </row>
        <row r="667">
          <cell r="A667" t="str">
            <v>Юбилейный, 9</v>
          </cell>
          <cell r="B667" t="str">
            <v>Юбилейный</v>
          </cell>
          <cell r="C667">
            <v>9</v>
          </cell>
          <cell r="D667">
            <v>-21657.96</v>
          </cell>
          <cell r="E667">
            <v>703708.68</v>
          </cell>
          <cell r="F667">
            <v>0</v>
          </cell>
          <cell r="G667">
            <v>0</v>
          </cell>
          <cell r="H667">
            <v>703708.68</v>
          </cell>
          <cell r="I667">
            <v>641764.37</v>
          </cell>
          <cell r="J667">
            <v>0</v>
          </cell>
          <cell r="K667">
            <v>0</v>
          </cell>
          <cell r="L667">
            <v>641315.56999999995</v>
          </cell>
          <cell r="M667">
            <v>70370.87</v>
          </cell>
          <cell r="N667">
            <v>573.54999999999995</v>
          </cell>
          <cell r="O667">
            <v>31344.400000000001</v>
          </cell>
          <cell r="P667">
            <v>7162.34</v>
          </cell>
          <cell r="Q667">
            <v>82202.759999999995</v>
          </cell>
          <cell r="R667">
            <v>0</v>
          </cell>
          <cell r="S667">
            <v>47115.12</v>
          </cell>
          <cell r="T667">
            <v>12826.3</v>
          </cell>
          <cell r="U667">
            <v>1038.6500000000001</v>
          </cell>
          <cell r="V667">
            <v>25231.759999999998</v>
          </cell>
          <cell r="W667">
            <v>21538.32</v>
          </cell>
          <cell r="X667">
            <v>119323.57</v>
          </cell>
          <cell r="Y667">
            <v>39657.31</v>
          </cell>
          <cell r="Z667">
            <v>33270.519999999997</v>
          </cell>
          <cell r="AA667">
            <v>137852.45000000001</v>
          </cell>
          <cell r="AB667">
            <v>24270.49</v>
          </cell>
          <cell r="AC667">
            <v>667734.39</v>
          </cell>
          <cell r="AD667">
            <v>-48076.78</v>
          </cell>
          <cell r="AE667">
            <v>13955.98</v>
          </cell>
        </row>
        <row r="668">
          <cell r="A668" t="str">
            <v>Юбилейный, 9-б</v>
          </cell>
          <cell r="B668" t="str">
            <v>Юбилейный</v>
          </cell>
          <cell r="C668" t="str">
            <v>9-б</v>
          </cell>
          <cell r="D668">
            <v>-16119.29</v>
          </cell>
          <cell r="E668">
            <v>310684.49</v>
          </cell>
          <cell r="F668">
            <v>0</v>
          </cell>
          <cell r="G668">
            <v>0</v>
          </cell>
          <cell r="H668">
            <v>310684.49</v>
          </cell>
          <cell r="I668">
            <v>301004.3</v>
          </cell>
          <cell r="J668">
            <v>0</v>
          </cell>
          <cell r="K668">
            <v>0</v>
          </cell>
          <cell r="L668">
            <v>301004.3</v>
          </cell>
          <cell r="M668">
            <v>31068.48</v>
          </cell>
          <cell r="N668">
            <v>6076.3</v>
          </cell>
          <cell r="O668">
            <v>15034.62</v>
          </cell>
          <cell r="P668">
            <v>3068.51</v>
          </cell>
          <cell r="Q668">
            <v>30916.68</v>
          </cell>
          <cell r="R668">
            <v>0</v>
          </cell>
          <cell r="S668">
            <v>27360.91</v>
          </cell>
          <cell r="T668">
            <v>6020.08</v>
          </cell>
          <cell r="U668">
            <v>401.15</v>
          </cell>
          <cell r="V668">
            <v>11435.29</v>
          </cell>
          <cell r="W668">
            <v>10331.040000000001</v>
          </cell>
          <cell r="X668">
            <v>63842.75</v>
          </cell>
          <cell r="Y668">
            <v>11289.6</v>
          </cell>
          <cell r="Z668">
            <v>15223.55</v>
          </cell>
          <cell r="AA668">
            <v>68534.11</v>
          </cell>
          <cell r="AB668">
            <v>12366.13</v>
          </cell>
          <cell r="AC668">
            <v>319113.81</v>
          </cell>
          <cell r="AD668">
            <v>-34228.800000000003</v>
          </cell>
          <cell r="AE668">
            <v>6144.61</v>
          </cell>
        </row>
        <row r="669">
          <cell r="A669" t="str">
            <v>Юбилейный, 9-в</v>
          </cell>
          <cell r="B669" t="str">
            <v>Юбилейный</v>
          </cell>
          <cell r="C669" t="str">
            <v>9-в</v>
          </cell>
          <cell r="D669">
            <v>9328.6299999999992</v>
          </cell>
          <cell r="E669">
            <v>296319.65999999997</v>
          </cell>
          <cell r="F669">
            <v>0</v>
          </cell>
          <cell r="G669">
            <v>0</v>
          </cell>
          <cell r="H669">
            <v>296319.65999999997</v>
          </cell>
          <cell r="I669">
            <v>283486.36</v>
          </cell>
          <cell r="J669">
            <v>0</v>
          </cell>
          <cell r="K669">
            <v>0</v>
          </cell>
          <cell r="L669">
            <v>283486.36</v>
          </cell>
          <cell r="M669">
            <v>29631.99</v>
          </cell>
          <cell r="N669">
            <v>6748.8</v>
          </cell>
          <cell r="O669">
            <v>15045.36</v>
          </cell>
          <cell r="P669">
            <v>3205.73</v>
          </cell>
          <cell r="Q669">
            <v>32067.46</v>
          </cell>
          <cell r="R669">
            <v>0</v>
          </cell>
          <cell r="S669">
            <v>27375.75</v>
          </cell>
          <cell r="T669">
            <v>5669.73</v>
          </cell>
          <cell r="U669">
            <v>265.19</v>
          </cell>
          <cell r="V669">
            <v>11435.3</v>
          </cell>
          <cell r="W669">
            <v>10338.36</v>
          </cell>
          <cell r="X669">
            <v>55988.41</v>
          </cell>
          <cell r="Y669">
            <v>11551.94</v>
          </cell>
          <cell r="Z669">
            <v>15234.42</v>
          </cell>
          <cell r="AA669">
            <v>69538.649999999994</v>
          </cell>
          <cell r="AB669">
            <v>9281.4599999999991</v>
          </cell>
          <cell r="AC669">
            <v>309289.34000000003</v>
          </cell>
          <cell r="AD669">
            <v>-16474.349999999999</v>
          </cell>
          <cell r="AE669">
            <v>5910.79</v>
          </cell>
        </row>
        <row r="670">
          <cell r="A670" t="str">
            <v>Юбилейный, 9-г</v>
          </cell>
          <cell r="B670" t="str">
            <v>Юбилейный</v>
          </cell>
          <cell r="C670" t="str">
            <v>9-г</v>
          </cell>
          <cell r="D670">
            <v>-14188</v>
          </cell>
          <cell r="E670">
            <v>306461.51</v>
          </cell>
          <cell r="F670">
            <v>0</v>
          </cell>
          <cell r="G670">
            <v>0</v>
          </cell>
          <cell r="H670">
            <v>306461.51</v>
          </cell>
          <cell r="I670">
            <v>328111.63</v>
          </cell>
          <cell r="J670">
            <v>0</v>
          </cell>
          <cell r="K670">
            <v>0</v>
          </cell>
          <cell r="L670">
            <v>323454.63</v>
          </cell>
          <cell r="M670">
            <v>30646.19</v>
          </cell>
          <cell r="N670">
            <v>1177.3499999999999</v>
          </cell>
          <cell r="O670">
            <v>15211.4</v>
          </cell>
          <cell r="P670">
            <v>3610.83</v>
          </cell>
          <cell r="Q670">
            <v>37658.85</v>
          </cell>
          <cell r="R670">
            <v>0</v>
          </cell>
          <cell r="S670">
            <v>24134.12</v>
          </cell>
          <cell r="T670">
            <v>6469.1</v>
          </cell>
          <cell r="U670">
            <v>513.27</v>
          </cell>
          <cell r="V670">
            <v>11435.29</v>
          </cell>
          <cell r="W670">
            <v>10452.59</v>
          </cell>
          <cell r="X670">
            <v>60156.83</v>
          </cell>
          <cell r="Y670">
            <v>10466.200000000001</v>
          </cell>
          <cell r="Z670">
            <v>15402.63</v>
          </cell>
          <cell r="AA670">
            <v>71230.5</v>
          </cell>
          <cell r="AB670">
            <v>12318.29</v>
          </cell>
          <cell r="AC670">
            <v>317049.7</v>
          </cell>
          <cell r="AD670">
            <v>-7783.07</v>
          </cell>
          <cell r="AE670">
            <v>6166.26</v>
          </cell>
        </row>
        <row r="671">
          <cell r="A671" t="str">
            <v>Юбилейный, 10</v>
          </cell>
          <cell r="B671" t="str">
            <v>Юбилейный</v>
          </cell>
          <cell r="C671">
            <v>10</v>
          </cell>
          <cell r="D671">
            <v>2879.38</v>
          </cell>
          <cell r="E671">
            <v>720217.02</v>
          </cell>
          <cell r="F671">
            <v>0</v>
          </cell>
          <cell r="G671">
            <v>0</v>
          </cell>
          <cell r="H671">
            <v>720217.02</v>
          </cell>
          <cell r="I671">
            <v>669311.37</v>
          </cell>
          <cell r="J671">
            <v>0</v>
          </cell>
          <cell r="K671">
            <v>0</v>
          </cell>
          <cell r="L671">
            <v>663471.49</v>
          </cell>
          <cell r="M671">
            <v>72021.73</v>
          </cell>
          <cell r="N671">
            <v>2625.92</v>
          </cell>
          <cell r="O671">
            <v>30827.53</v>
          </cell>
          <cell r="P671">
            <v>7559.69</v>
          </cell>
          <cell r="Q671">
            <v>89033.07</v>
          </cell>
          <cell r="R671">
            <v>0</v>
          </cell>
          <cell r="S671">
            <v>46439.64</v>
          </cell>
          <cell r="T671">
            <v>13269.42</v>
          </cell>
          <cell r="U671">
            <v>1446.04</v>
          </cell>
          <cell r="V671">
            <v>24931.200000000001</v>
          </cell>
          <cell r="W671">
            <v>21183.24</v>
          </cell>
          <cell r="X671">
            <v>138218.76</v>
          </cell>
          <cell r="Y671">
            <v>41413.089999999997</v>
          </cell>
          <cell r="Z671">
            <v>32722.560000000001</v>
          </cell>
          <cell r="AA671">
            <v>140945.71</v>
          </cell>
          <cell r="AB671">
            <v>24965.02</v>
          </cell>
          <cell r="AC671">
            <v>701927.3</v>
          </cell>
          <cell r="AD671">
            <v>-35576.43</v>
          </cell>
          <cell r="AE671">
            <v>14324.68</v>
          </cell>
        </row>
        <row r="672">
          <cell r="A672" t="str">
            <v>Юбилейный, 10-а</v>
          </cell>
          <cell r="B672" t="str">
            <v>Юбилейный</v>
          </cell>
          <cell r="C672" t="str">
            <v>10-а</v>
          </cell>
          <cell r="D672">
            <v>5906.4</v>
          </cell>
          <cell r="E672">
            <v>280069</v>
          </cell>
          <cell r="F672">
            <v>0</v>
          </cell>
          <cell r="G672">
            <v>0</v>
          </cell>
          <cell r="H672">
            <v>280069</v>
          </cell>
          <cell r="I672">
            <v>268078.14</v>
          </cell>
          <cell r="J672">
            <v>0</v>
          </cell>
          <cell r="K672">
            <v>0</v>
          </cell>
          <cell r="L672">
            <v>268078.14</v>
          </cell>
          <cell r="M672">
            <v>28006.880000000001</v>
          </cell>
          <cell r="N672">
            <v>14736.46</v>
          </cell>
          <cell r="O672">
            <v>15043.16</v>
          </cell>
          <cell r="P672">
            <v>3296.88</v>
          </cell>
          <cell r="Q672">
            <v>34109.35</v>
          </cell>
          <cell r="R672">
            <v>0</v>
          </cell>
          <cell r="S672">
            <v>24134.080000000002</v>
          </cell>
          <cell r="T672">
            <v>5361.55</v>
          </cell>
          <cell r="U672">
            <v>766.43</v>
          </cell>
          <cell r="V672">
            <v>11435.3</v>
          </cell>
          <cell r="W672">
            <v>10336.92</v>
          </cell>
          <cell r="X672">
            <v>39597.9</v>
          </cell>
          <cell r="Y672">
            <v>10529.01</v>
          </cell>
          <cell r="Z672">
            <v>15232.25</v>
          </cell>
          <cell r="AA672">
            <v>69344.33</v>
          </cell>
          <cell r="AB672">
            <v>9969.35</v>
          </cell>
          <cell r="AC672">
            <v>297534.51</v>
          </cell>
          <cell r="AD672">
            <v>-23549.97</v>
          </cell>
          <cell r="AE672">
            <v>5634.66</v>
          </cell>
        </row>
        <row r="673">
          <cell r="A673" t="str">
            <v>Юбилейный, 10-б</v>
          </cell>
          <cell r="B673" t="str">
            <v>Юбилейный</v>
          </cell>
          <cell r="C673" t="str">
            <v>10-б</v>
          </cell>
          <cell r="D673">
            <v>-43213.24</v>
          </cell>
          <cell r="E673">
            <v>152913.82999999999</v>
          </cell>
          <cell r="F673">
            <v>21535.119999999999</v>
          </cell>
          <cell r="G673">
            <v>0</v>
          </cell>
          <cell r="H673">
            <v>174448.95</v>
          </cell>
          <cell r="I673">
            <v>154730.26</v>
          </cell>
          <cell r="J673">
            <v>13007.43</v>
          </cell>
          <cell r="K673">
            <v>0</v>
          </cell>
          <cell r="L673">
            <v>167737.69</v>
          </cell>
          <cell r="M673">
            <v>17444.96</v>
          </cell>
          <cell r="N673">
            <v>5456.47</v>
          </cell>
          <cell r="O673">
            <v>7659.24</v>
          </cell>
          <cell r="P673">
            <v>1372.05</v>
          </cell>
          <cell r="Q673">
            <v>11909.68</v>
          </cell>
          <cell r="R673">
            <v>0</v>
          </cell>
          <cell r="S673">
            <v>10965.49</v>
          </cell>
          <cell r="T673">
            <v>3354.75</v>
          </cell>
          <cell r="U673">
            <v>15.43</v>
          </cell>
          <cell r="V673">
            <v>5355.93</v>
          </cell>
          <cell r="W673">
            <v>5364.92</v>
          </cell>
          <cell r="X673">
            <v>35931.79</v>
          </cell>
          <cell r="Y673">
            <v>4962.74</v>
          </cell>
          <cell r="Z673">
            <v>7526.95</v>
          </cell>
          <cell r="AA673">
            <v>47959.74</v>
          </cell>
          <cell r="AB673">
            <v>3330.7</v>
          </cell>
          <cell r="AC673">
            <v>171997.89</v>
          </cell>
          <cell r="AD673">
            <v>-47473.440000000002</v>
          </cell>
          <cell r="AE673">
            <v>3387.05</v>
          </cell>
        </row>
        <row r="674">
          <cell r="A674" t="str">
            <v>Юбилейный, 10-в</v>
          </cell>
          <cell r="B674" t="str">
            <v>Юбилейный</v>
          </cell>
          <cell r="C674" t="str">
            <v>10-в</v>
          </cell>
          <cell r="D674">
            <v>-1.23</v>
          </cell>
          <cell r="E674">
            <v>245226.36</v>
          </cell>
          <cell r="F674">
            <v>0</v>
          </cell>
          <cell r="G674">
            <v>0</v>
          </cell>
          <cell r="H674">
            <v>245226.36</v>
          </cell>
          <cell r="I674">
            <v>257602.63</v>
          </cell>
          <cell r="J674">
            <v>0</v>
          </cell>
          <cell r="K674">
            <v>0</v>
          </cell>
          <cell r="L674">
            <v>257602.63</v>
          </cell>
          <cell r="M674">
            <v>24522.639999999999</v>
          </cell>
          <cell r="N674">
            <v>7664.89</v>
          </cell>
          <cell r="O674">
            <v>15046.74</v>
          </cell>
          <cell r="P674">
            <v>3133.19</v>
          </cell>
          <cell r="Q674">
            <v>29554.92</v>
          </cell>
          <cell r="R674">
            <v>0</v>
          </cell>
          <cell r="S674">
            <v>22746.45</v>
          </cell>
          <cell r="T674">
            <v>5152.05</v>
          </cell>
          <cell r="U674">
            <v>429.89</v>
          </cell>
          <cell r="V674">
            <v>11090.88</v>
          </cell>
          <cell r="W674">
            <v>10339.44</v>
          </cell>
          <cell r="X674">
            <v>32053.73</v>
          </cell>
          <cell r="Y674">
            <v>1463</v>
          </cell>
          <cell r="Z674">
            <v>15235.88</v>
          </cell>
          <cell r="AA674">
            <v>87794.81</v>
          </cell>
          <cell r="AB674">
            <v>7462.54</v>
          </cell>
          <cell r="AC674">
            <v>278669.06</v>
          </cell>
          <cell r="AD674">
            <v>-21067.66</v>
          </cell>
          <cell r="AE674">
            <v>4978.01</v>
          </cell>
        </row>
        <row r="675">
          <cell r="A675" t="str">
            <v>Юбилейный, 10-г</v>
          </cell>
          <cell r="B675" t="str">
            <v>Юбилейный</v>
          </cell>
          <cell r="C675" t="str">
            <v>10-г</v>
          </cell>
          <cell r="D675">
            <v>8181.06</v>
          </cell>
          <cell r="E675">
            <v>251204.26</v>
          </cell>
          <cell r="F675">
            <v>0</v>
          </cell>
          <cell r="G675">
            <v>0</v>
          </cell>
          <cell r="H675">
            <v>251204.26</v>
          </cell>
          <cell r="I675">
            <v>242039.62</v>
          </cell>
          <cell r="J675">
            <v>0</v>
          </cell>
          <cell r="K675">
            <v>0</v>
          </cell>
          <cell r="L675">
            <v>242039.62</v>
          </cell>
          <cell r="M675">
            <v>25120.45</v>
          </cell>
          <cell r="N675">
            <v>9704.2199999999993</v>
          </cell>
          <cell r="O675">
            <v>15451.97</v>
          </cell>
          <cell r="P675">
            <v>2956.35</v>
          </cell>
          <cell r="Q675">
            <v>27373.4</v>
          </cell>
          <cell r="R675">
            <v>0</v>
          </cell>
          <cell r="S675">
            <v>10491.79</v>
          </cell>
          <cell r="T675">
            <v>4840.78</v>
          </cell>
          <cell r="U675">
            <v>439.05</v>
          </cell>
          <cell r="V675">
            <v>9275.77</v>
          </cell>
          <cell r="W675">
            <v>10617.84</v>
          </cell>
          <cell r="X675">
            <v>33158.410000000003</v>
          </cell>
          <cell r="Y675">
            <v>15671.1</v>
          </cell>
          <cell r="Z675">
            <v>0</v>
          </cell>
          <cell r="AA675">
            <v>77758.89</v>
          </cell>
          <cell r="AB675">
            <v>2712.49</v>
          </cell>
          <cell r="AC675">
            <v>250626.37</v>
          </cell>
          <cell r="AD675">
            <v>-405.69</v>
          </cell>
          <cell r="AE675">
            <v>5053.8599999999997</v>
          </cell>
        </row>
        <row r="676">
          <cell r="A676" t="str">
            <v>Юбилейный, 11</v>
          </cell>
          <cell r="B676" t="str">
            <v>Юбилейный</v>
          </cell>
          <cell r="C676">
            <v>11</v>
          </cell>
          <cell r="D676">
            <v>10051.69</v>
          </cell>
          <cell r="E676">
            <v>863401.14</v>
          </cell>
          <cell r="F676">
            <v>0</v>
          </cell>
          <cell r="G676">
            <v>0</v>
          </cell>
          <cell r="H676">
            <v>863401.14</v>
          </cell>
          <cell r="I676">
            <v>763076.77</v>
          </cell>
          <cell r="J676">
            <v>0</v>
          </cell>
          <cell r="K676">
            <v>0</v>
          </cell>
          <cell r="L676">
            <v>760147.28</v>
          </cell>
          <cell r="M676">
            <v>86340.14</v>
          </cell>
          <cell r="N676">
            <v>16376.62</v>
          </cell>
          <cell r="O676">
            <v>40697.17</v>
          </cell>
          <cell r="P676">
            <v>9654.77</v>
          </cell>
          <cell r="Q676">
            <v>114617.22</v>
          </cell>
          <cell r="R676">
            <v>0</v>
          </cell>
          <cell r="S676">
            <v>52272</v>
          </cell>
          <cell r="T676">
            <v>15202.93</v>
          </cell>
          <cell r="U676">
            <v>1004.89</v>
          </cell>
          <cell r="V676">
            <v>31544.78</v>
          </cell>
          <cell r="W676">
            <v>27955.599999999999</v>
          </cell>
          <cell r="X676">
            <v>129916.03</v>
          </cell>
          <cell r="Y676">
            <v>55073.29</v>
          </cell>
          <cell r="Z676">
            <v>43220.44</v>
          </cell>
          <cell r="AA676">
            <v>181408.24</v>
          </cell>
          <cell r="AB676">
            <v>25257.3</v>
          </cell>
          <cell r="AC676">
            <v>847820.48</v>
          </cell>
          <cell r="AD676">
            <v>-77621.509999999995</v>
          </cell>
          <cell r="AE676">
            <v>17279.060000000001</v>
          </cell>
        </row>
        <row r="677">
          <cell r="A677" t="str">
            <v>Юбилейный, 11/1</v>
          </cell>
          <cell r="B677" t="str">
            <v>Юбилейный</v>
          </cell>
          <cell r="C677" t="str">
            <v>11/1</v>
          </cell>
          <cell r="D677">
            <v>-49249.72</v>
          </cell>
          <cell r="E677">
            <v>291443.52</v>
          </cell>
          <cell r="F677">
            <v>0</v>
          </cell>
          <cell r="G677">
            <v>0</v>
          </cell>
          <cell r="H677">
            <v>291443.52</v>
          </cell>
          <cell r="I677">
            <v>284483.78000000003</v>
          </cell>
          <cell r="J677">
            <v>0</v>
          </cell>
          <cell r="K677">
            <v>0</v>
          </cell>
          <cell r="L677">
            <v>282209.53999999998</v>
          </cell>
          <cell r="M677">
            <v>29144.38</v>
          </cell>
          <cell r="N677">
            <v>2902.56</v>
          </cell>
          <cell r="O677">
            <v>15462.02</v>
          </cell>
          <cell r="P677">
            <v>3516.83</v>
          </cell>
          <cell r="Q677">
            <v>34498.43</v>
          </cell>
          <cell r="R677">
            <v>0</v>
          </cell>
          <cell r="S677">
            <v>27948.6</v>
          </cell>
          <cell r="T677">
            <v>5644.19</v>
          </cell>
          <cell r="U677">
            <v>378.57</v>
          </cell>
          <cell r="V677">
            <v>14270.42</v>
          </cell>
          <cell r="W677">
            <v>10624.8</v>
          </cell>
          <cell r="X677">
            <v>35410.71</v>
          </cell>
          <cell r="Y677">
            <v>12035.19</v>
          </cell>
          <cell r="Z677">
            <v>15656.38</v>
          </cell>
          <cell r="AA677">
            <v>83485.279999999999</v>
          </cell>
          <cell r="AB677">
            <v>19769.96</v>
          </cell>
          <cell r="AC677">
            <v>316627.34999999998</v>
          </cell>
          <cell r="AD677">
            <v>-83667.53</v>
          </cell>
          <cell r="AE677">
            <v>5879.03</v>
          </cell>
        </row>
        <row r="678">
          <cell r="A678" t="str">
            <v>Юбилейный, 11/2</v>
          </cell>
          <cell r="B678" t="str">
            <v>Юбилейный</v>
          </cell>
          <cell r="C678" t="str">
            <v>11/2</v>
          </cell>
          <cell r="D678">
            <v>-49409.01</v>
          </cell>
          <cell r="E678">
            <v>304680.32000000001</v>
          </cell>
          <cell r="F678">
            <v>0</v>
          </cell>
          <cell r="G678">
            <v>0</v>
          </cell>
          <cell r="H678">
            <v>304680.32000000001</v>
          </cell>
          <cell r="I678">
            <v>300704.06</v>
          </cell>
          <cell r="J678">
            <v>0</v>
          </cell>
          <cell r="K678">
            <v>0</v>
          </cell>
          <cell r="L678">
            <v>300704.06</v>
          </cell>
          <cell r="M678">
            <v>30468.02</v>
          </cell>
          <cell r="N678">
            <v>8854.39</v>
          </cell>
          <cell r="O678">
            <v>15723.93</v>
          </cell>
          <cell r="P678">
            <v>3420.56</v>
          </cell>
          <cell r="Q678">
            <v>31160.65</v>
          </cell>
          <cell r="R678">
            <v>0</v>
          </cell>
          <cell r="S678">
            <v>28308.69</v>
          </cell>
          <cell r="T678">
            <v>6014.07</v>
          </cell>
          <cell r="U678">
            <v>368.17</v>
          </cell>
          <cell r="V678">
            <v>13722.35</v>
          </cell>
          <cell r="W678">
            <v>10804.8</v>
          </cell>
          <cell r="X678">
            <v>47848.92</v>
          </cell>
          <cell r="Y678">
            <v>11305.47</v>
          </cell>
          <cell r="Z678">
            <v>15921.72</v>
          </cell>
          <cell r="AA678">
            <v>84580.51</v>
          </cell>
          <cell r="AB678">
            <v>10689.02</v>
          </cell>
          <cell r="AC678">
            <v>325291.19</v>
          </cell>
          <cell r="AD678">
            <v>-73996.14</v>
          </cell>
          <cell r="AE678">
            <v>6099.92</v>
          </cell>
        </row>
        <row r="679">
          <cell r="A679" t="str">
            <v>Юбилейный, 11/4</v>
          </cell>
          <cell r="B679" t="str">
            <v>Юбилейный</v>
          </cell>
          <cell r="C679" t="str">
            <v>11/4</v>
          </cell>
          <cell r="D679">
            <v>-3098.88</v>
          </cell>
          <cell r="E679">
            <v>132389.76000000001</v>
          </cell>
          <cell r="F679">
            <v>0</v>
          </cell>
          <cell r="G679">
            <v>0</v>
          </cell>
          <cell r="H679">
            <v>132389.76000000001</v>
          </cell>
          <cell r="I679">
            <v>114220.08</v>
          </cell>
          <cell r="J679">
            <v>0</v>
          </cell>
          <cell r="K679">
            <v>0</v>
          </cell>
          <cell r="L679">
            <v>114220.08</v>
          </cell>
          <cell r="M679">
            <v>13239</v>
          </cell>
          <cell r="N679">
            <v>797.04</v>
          </cell>
          <cell r="O679">
            <v>8149.58</v>
          </cell>
          <cell r="P679">
            <v>1593.73</v>
          </cell>
          <cell r="Q679">
            <v>18871.21</v>
          </cell>
          <cell r="R679">
            <v>0</v>
          </cell>
          <cell r="S679">
            <v>8938.23</v>
          </cell>
          <cell r="T679">
            <v>2284.4</v>
          </cell>
          <cell r="U679">
            <v>392.76</v>
          </cell>
          <cell r="V679">
            <v>3716.48</v>
          </cell>
          <cell r="W679">
            <v>5599.92</v>
          </cell>
          <cell r="X679">
            <v>16361.81</v>
          </cell>
          <cell r="Y679">
            <v>7948.99</v>
          </cell>
          <cell r="Z679">
            <v>0</v>
          </cell>
          <cell r="AA679">
            <v>51355.31</v>
          </cell>
          <cell r="AB679">
            <v>4801.42</v>
          </cell>
          <cell r="AC679">
            <v>146719.76999999999</v>
          </cell>
          <cell r="AD679">
            <v>-35598.57</v>
          </cell>
          <cell r="AE679">
            <v>2669.89</v>
          </cell>
        </row>
        <row r="680">
          <cell r="A680" t="str">
            <v>Юбилейный, 11/5</v>
          </cell>
          <cell r="B680" t="str">
            <v>Юбилейный</v>
          </cell>
          <cell r="C680" t="str">
            <v>11/5</v>
          </cell>
          <cell r="D680">
            <v>-15493.16</v>
          </cell>
          <cell r="E680">
            <v>326828.65999999997</v>
          </cell>
          <cell r="F680">
            <v>0</v>
          </cell>
          <cell r="G680">
            <v>0</v>
          </cell>
          <cell r="H680">
            <v>326828.65999999997</v>
          </cell>
          <cell r="I680">
            <v>350907.28</v>
          </cell>
          <cell r="J680">
            <v>0</v>
          </cell>
          <cell r="K680">
            <v>0</v>
          </cell>
          <cell r="L680">
            <v>343471.08</v>
          </cell>
          <cell r="M680">
            <v>32682.85</v>
          </cell>
          <cell r="N680">
            <v>10123.24</v>
          </cell>
          <cell r="O680">
            <v>15824.01</v>
          </cell>
          <cell r="P680">
            <v>3178.59</v>
          </cell>
          <cell r="Q680">
            <v>34660.129999999997</v>
          </cell>
          <cell r="R680">
            <v>0</v>
          </cell>
          <cell r="S680">
            <v>28445.919999999998</v>
          </cell>
          <cell r="T680">
            <v>6869.42</v>
          </cell>
          <cell r="U680">
            <v>776.37</v>
          </cell>
          <cell r="V680">
            <v>11603.9</v>
          </cell>
          <cell r="W680">
            <v>10873.44</v>
          </cell>
          <cell r="X680">
            <v>59194.29</v>
          </cell>
          <cell r="Y680">
            <v>9426.27</v>
          </cell>
          <cell r="Z680">
            <v>22520.51</v>
          </cell>
          <cell r="AA680">
            <v>84998.26</v>
          </cell>
          <cell r="AB680">
            <v>13567.48</v>
          </cell>
          <cell r="AC680">
            <v>351199.77</v>
          </cell>
          <cell r="AD680">
            <v>-23221.85</v>
          </cell>
          <cell r="AE680">
            <v>6455.09</v>
          </cell>
        </row>
        <row r="681">
          <cell r="A681" t="str">
            <v>Юбилейный, 12</v>
          </cell>
          <cell r="B681" t="str">
            <v>Юбилейный</v>
          </cell>
          <cell r="C681">
            <v>12</v>
          </cell>
          <cell r="D681">
            <v>14688.74</v>
          </cell>
          <cell r="E681">
            <v>879952.68</v>
          </cell>
          <cell r="F681">
            <v>0</v>
          </cell>
          <cell r="G681">
            <v>0</v>
          </cell>
          <cell r="H681">
            <v>879952.68</v>
          </cell>
          <cell r="I681">
            <v>810450</v>
          </cell>
          <cell r="J681">
            <v>0</v>
          </cell>
          <cell r="K681">
            <v>0</v>
          </cell>
          <cell r="L681">
            <v>808716.53</v>
          </cell>
          <cell r="M681">
            <v>87995.27</v>
          </cell>
          <cell r="N681">
            <v>24293.46</v>
          </cell>
          <cell r="O681">
            <v>40269.46</v>
          </cell>
          <cell r="P681">
            <v>9448.0300000000007</v>
          </cell>
          <cell r="Q681">
            <v>100745.34</v>
          </cell>
          <cell r="R681">
            <v>0</v>
          </cell>
          <cell r="S681">
            <v>51695.28</v>
          </cell>
          <cell r="T681">
            <v>16174.33</v>
          </cell>
          <cell r="U681">
            <v>947.31</v>
          </cell>
          <cell r="V681">
            <v>31284.07</v>
          </cell>
          <cell r="W681">
            <v>27684.68</v>
          </cell>
          <cell r="X681">
            <v>158854.93</v>
          </cell>
          <cell r="Y681">
            <v>52852.3</v>
          </cell>
          <cell r="Z681">
            <v>42765.2</v>
          </cell>
          <cell r="AA681">
            <v>184400.12</v>
          </cell>
          <cell r="AB681">
            <v>40779.17</v>
          </cell>
          <cell r="AC681">
            <v>887728.72</v>
          </cell>
          <cell r="AD681">
            <v>-64323.45</v>
          </cell>
          <cell r="AE681">
            <v>17539.77</v>
          </cell>
        </row>
        <row r="682">
          <cell r="A682" t="str">
            <v>Юбилейный, 13</v>
          </cell>
          <cell r="B682" t="str">
            <v>Юбилейный</v>
          </cell>
          <cell r="C682">
            <v>13</v>
          </cell>
          <cell r="D682">
            <v>-4701.3</v>
          </cell>
          <cell r="E682">
            <v>985109.24</v>
          </cell>
          <cell r="F682">
            <v>0</v>
          </cell>
          <cell r="G682">
            <v>0</v>
          </cell>
          <cell r="H682">
            <v>985109.24</v>
          </cell>
          <cell r="I682">
            <v>900022.88</v>
          </cell>
          <cell r="J682">
            <v>0</v>
          </cell>
          <cell r="K682">
            <v>0</v>
          </cell>
          <cell r="L682">
            <v>894639.67</v>
          </cell>
          <cell r="M682">
            <v>98510.94</v>
          </cell>
          <cell r="N682">
            <v>18895.900000000001</v>
          </cell>
          <cell r="O682">
            <v>36731.4</v>
          </cell>
          <cell r="P682">
            <v>9257.51</v>
          </cell>
          <cell r="Q682">
            <v>109536.52</v>
          </cell>
          <cell r="R682">
            <v>0</v>
          </cell>
          <cell r="S682">
            <v>50905.89</v>
          </cell>
          <cell r="T682">
            <v>17892.78</v>
          </cell>
          <cell r="U682">
            <v>940.27</v>
          </cell>
          <cell r="V682">
            <v>28155</v>
          </cell>
          <cell r="W682">
            <v>25239.599999999999</v>
          </cell>
          <cell r="X682">
            <v>277741.28999999998</v>
          </cell>
          <cell r="Y682">
            <v>44842.33</v>
          </cell>
          <cell r="Z682">
            <v>37193.949999999997</v>
          </cell>
          <cell r="AA682">
            <v>159502.13</v>
          </cell>
          <cell r="AB682">
            <v>37995.26</v>
          </cell>
          <cell r="AC682">
            <v>972739.08</v>
          </cell>
          <cell r="AD682">
            <v>-82800.710000000006</v>
          </cell>
          <cell r="AE682">
            <v>19398.310000000001</v>
          </cell>
        </row>
        <row r="683">
          <cell r="A683" t="str">
            <v>Юбилейный, 14</v>
          </cell>
          <cell r="B683" t="str">
            <v>Юбилейный</v>
          </cell>
          <cell r="C683">
            <v>14</v>
          </cell>
          <cell r="D683">
            <v>91764.39</v>
          </cell>
          <cell r="E683">
            <v>319882.75</v>
          </cell>
          <cell r="F683">
            <v>126189.69</v>
          </cell>
          <cell r="G683">
            <v>0</v>
          </cell>
          <cell r="H683">
            <v>446072.44</v>
          </cell>
          <cell r="I683">
            <v>321047.15999999997</v>
          </cell>
          <cell r="J683">
            <v>127057.37</v>
          </cell>
          <cell r="K683">
            <v>0</v>
          </cell>
          <cell r="L683">
            <v>444237.93</v>
          </cell>
          <cell r="M683">
            <v>44607.21</v>
          </cell>
          <cell r="N683">
            <v>9108.58</v>
          </cell>
          <cell r="O683">
            <v>21327.8</v>
          </cell>
          <cell r="P683">
            <v>4987.42</v>
          </cell>
          <cell r="Q683">
            <v>56102.38</v>
          </cell>
          <cell r="R683">
            <v>0</v>
          </cell>
          <cell r="S683">
            <v>12106.37</v>
          </cell>
          <cell r="T683">
            <v>8884.75</v>
          </cell>
          <cell r="U683">
            <v>434.01</v>
          </cell>
          <cell r="V683">
            <v>11832.64</v>
          </cell>
          <cell r="W683">
            <v>15397.44</v>
          </cell>
          <cell r="X683">
            <v>91986.11</v>
          </cell>
          <cell r="Y683">
            <v>27031.040000000001</v>
          </cell>
          <cell r="Z683">
            <v>0</v>
          </cell>
          <cell r="AA683">
            <v>127693.41</v>
          </cell>
          <cell r="AB683">
            <v>6252.58</v>
          </cell>
          <cell r="AC683">
            <v>446678.89</v>
          </cell>
          <cell r="AD683">
            <v>89323.43</v>
          </cell>
          <cell r="AE683">
            <v>8927.15</v>
          </cell>
        </row>
        <row r="684">
          <cell r="A684" t="str">
            <v>Юбилейный, 15</v>
          </cell>
          <cell r="B684" t="str">
            <v>Юбилейный</v>
          </cell>
          <cell r="C684">
            <v>15</v>
          </cell>
          <cell r="D684">
            <v>-11114.51</v>
          </cell>
          <cell r="E684">
            <v>321920.45</v>
          </cell>
          <cell r="F684">
            <v>0</v>
          </cell>
          <cell r="G684">
            <v>0</v>
          </cell>
          <cell r="H684">
            <v>321920.45</v>
          </cell>
          <cell r="I684">
            <v>309703.84000000003</v>
          </cell>
          <cell r="J684">
            <v>0</v>
          </cell>
          <cell r="K684">
            <v>0</v>
          </cell>
          <cell r="L684">
            <v>307313.94</v>
          </cell>
          <cell r="M684">
            <v>32192.02</v>
          </cell>
          <cell r="N684">
            <v>1656.89</v>
          </cell>
          <cell r="O684">
            <v>19876.849999999999</v>
          </cell>
          <cell r="P684">
            <v>4619.18</v>
          </cell>
          <cell r="Q684">
            <v>53316.66</v>
          </cell>
          <cell r="R684">
            <v>0</v>
          </cell>
          <cell r="S684">
            <v>12166.55</v>
          </cell>
          <cell r="T684">
            <v>6146.27</v>
          </cell>
          <cell r="U684">
            <v>746.72</v>
          </cell>
          <cell r="V684">
            <v>11149.42</v>
          </cell>
          <cell r="W684">
            <v>13658.4</v>
          </cell>
          <cell r="X684">
            <v>25880.6</v>
          </cell>
          <cell r="Y684">
            <v>15920.94</v>
          </cell>
          <cell r="Z684">
            <v>0</v>
          </cell>
          <cell r="AA684">
            <v>84572.73</v>
          </cell>
          <cell r="AB684">
            <v>5099.92</v>
          </cell>
          <cell r="AC684">
            <v>293629.21999999997</v>
          </cell>
          <cell r="AD684">
            <v>2570.21</v>
          </cell>
          <cell r="AE684">
            <v>6626.07</v>
          </cell>
        </row>
        <row r="685">
          <cell r="A685" t="str">
            <v>Юбилейный, 16</v>
          </cell>
          <cell r="B685" t="str">
            <v>Юбилейный</v>
          </cell>
          <cell r="C685">
            <v>16</v>
          </cell>
          <cell r="D685">
            <v>-672591.35999999999</v>
          </cell>
          <cell r="E685">
            <v>-6507.95</v>
          </cell>
          <cell r="F685">
            <v>0</v>
          </cell>
          <cell r="G685">
            <v>0</v>
          </cell>
          <cell r="H685">
            <v>-6507.95</v>
          </cell>
          <cell r="I685">
            <v>4507.6099999999997</v>
          </cell>
          <cell r="J685">
            <v>0</v>
          </cell>
          <cell r="K685">
            <v>0</v>
          </cell>
          <cell r="L685">
            <v>4507.6099999999997</v>
          </cell>
          <cell r="M685">
            <v>-650.79999999999995</v>
          </cell>
          <cell r="N685">
            <v>16813.48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90.15</v>
          </cell>
          <cell r="U685">
            <v>2991.68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>
            <v>0</v>
          </cell>
          <cell r="AC685">
            <v>19127.37</v>
          </cell>
          <cell r="AD685">
            <v>-687211.12</v>
          </cell>
          <cell r="AE685">
            <v>-117.14</v>
          </cell>
        </row>
        <row r="686">
          <cell r="A686" t="str">
            <v>Юбилейный, 19</v>
          </cell>
          <cell r="B686" t="str">
            <v>Юбилейный</v>
          </cell>
          <cell r="C686">
            <v>19</v>
          </cell>
          <cell r="D686">
            <v>46225.34</v>
          </cell>
          <cell r="E686">
            <v>881451.84</v>
          </cell>
          <cell r="F686">
            <v>6294.09</v>
          </cell>
          <cell r="G686">
            <v>0</v>
          </cell>
          <cell r="H686">
            <v>887745.93</v>
          </cell>
          <cell r="I686">
            <v>817923.98</v>
          </cell>
          <cell r="J686">
            <v>5492.27</v>
          </cell>
          <cell r="K686">
            <v>0</v>
          </cell>
          <cell r="L686">
            <v>821417.43</v>
          </cell>
          <cell r="M686">
            <v>88774.6</v>
          </cell>
          <cell r="N686">
            <v>21597.03</v>
          </cell>
          <cell r="O686">
            <v>40245.46</v>
          </cell>
          <cell r="P686">
            <v>9463.7999999999993</v>
          </cell>
          <cell r="Q686">
            <v>106019.22</v>
          </cell>
          <cell r="R686">
            <v>0</v>
          </cell>
          <cell r="S686">
            <v>68561.039999999994</v>
          </cell>
          <cell r="T686">
            <v>16428.34</v>
          </cell>
          <cell r="U686">
            <v>1044.46</v>
          </cell>
          <cell r="V686">
            <v>36547.550000000003</v>
          </cell>
          <cell r="W686">
            <v>27661.119999999999</v>
          </cell>
          <cell r="X686">
            <v>121607.41</v>
          </cell>
          <cell r="Y686">
            <v>49385.77</v>
          </cell>
          <cell r="Z686">
            <v>42731.01</v>
          </cell>
          <cell r="AA686">
            <v>191702.55</v>
          </cell>
          <cell r="AB686">
            <v>32636.07</v>
          </cell>
          <cell r="AC686">
            <v>872088.37</v>
          </cell>
          <cell r="AD686">
            <v>-4445.6000000000004</v>
          </cell>
          <cell r="AE686">
            <v>17682.939999999999</v>
          </cell>
        </row>
        <row r="687">
          <cell r="A687" t="str">
            <v>Юбилейный, 20</v>
          </cell>
          <cell r="B687" t="str">
            <v>Юбилейный</v>
          </cell>
          <cell r="C687">
            <v>20</v>
          </cell>
          <cell r="D687">
            <v>5496.74</v>
          </cell>
          <cell r="E687">
            <v>508756.54</v>
          </cell>
          <cell r="F687">
            <v>0</v>
          </cell>
          <cell r="G687">
            <v>0</v>
          </cell>
          <cell r="H687">
            <v>508756.54</v>
          </cell>
          <cell r="I687">
            <v>430021.09</v>
          </cell>
          <cell r="J687">
            <v>0</v>
          </cell>
          <cell r="K687">
            <v>0</v>
          </cell>
          <cell r="L687">
            <v>430021.09</v>
          </cell>
          <cell r="M687">
            <v>50875.65</v>
          </cell>
          <cell r="N687">
            <v>10795.76</v>
          </cell>
          <cell r="O687">
            <v>20111.240000000002</v>
          </cell>
          <cell r="P687">
            <v>4501.58</v>
          </cell>
          <cell r="Q687">
            <v>47638.42</v>
          </cell>
          <cell r="R687">
            <v>0</v>
          </cell>
          <cell r="S687">
            <v>30898.720000000001</v>
          </cell>
          <cell r="T687">
            <v>8600.43</v>
          </cell>
          <cell r="U687">
            <v>599.16</v>
          </cell>
          <cell r="V687">
            <v>17214.98</v>
          </cell>
          <cell r="W687">
            <v>13819.64</v>
          </cell>
          <cell r="X687">
            <v>124114.54</v>
          </cell>
          <cell r="Y687">
            <v>23772.23</v>
          </cell>
          <cell r="Z687">
            <v>20363.8</v>
          </cell>
          <cell r="AA687">
            <v>89410.94</v>
          </cell>
          <cell r="AB687">
            <v>8498.4500000000007</v>
          </cell>
          <cell r="AC687">
            <v>481183.44</v>
          </cell>
          <cell r="AD687">
            <v>-45665.61</v>
          </cell>
          <cell r="AE687">
            <v>9967.9</v>
          </cell>
        </row>
        <row r="688">
          <cell r="A688" t="str">
            <v>Юбилейный, 21</v>
          </cell>
          <cell r="B688" t="str">
            <v>Юбилейный</v>
          </cell>
          <cell r="C688">
            <v>21</v>
          </cell>
          <cell r="D688">
            <v>-9388.08</v>
          </cell>
          <cell r="E688">
            <v>401735.48</v>
          </cell>
          <cell r="F688">
            <v>0</v>
          </cell>
          <cell r="G688">
            <v>0</v>
          </cell>
          <cell r="H688">
            <v>401735.48</v>
          </cell>
          <cell r="I688">
            <v>354485.65</v>
          </cell>
          <cell r="J688">
            <v>0</v>
          </cell>
          <cell r="K688">
            <v>0</v>
          </cell>
          <cell r="L688">
            <v>354485.65</v>
          </cell>
          <cell r="M688">
            <v>40173.56</v>
          </cell>
          <cell r="N688">
            <v>8099.36</v>
          </cell>
          <cell r="O688">
            <v>14497.68</v>
          </cell>
          <cell r="P688">
            <v>3495.5</v>
          </cell>
          <cell r="Q688">
            <v>39437.9</v>
          </cell>
          <cell r="R688">
            <v>0</v>
          </cell>
          <cell r="S688">
            <v>20839.32</v>
          </cell>
          <cell r="T688">
            <v>7089.7</v>
          </cell>
          <cell r="U688">
            <v>569.97</v>
          </cell>
          <cell r="V688">
            <v>12887.49</v>
          </cell>
          <cell r="W688">
            <v>9962.0400000000009</v>
          </cell>
          <cell r="X688">
            <v>109914.67</v>
          </cell>
          <cell r="Y688">
            <v>17512.3</v>
          </cell>
          <cell r="Z688">
            <v>14679.8</v>
          </cell>
          <cell r="AA688">
            <v>63597.98</v>
          </cell>
          <cell r="AB688">
            <v>6721.2</v>
          </cell>
          <cell r="AC688">
            <v>377338.87</v>
          </cell>
          <cell r="AD688">
            <v>-32241.3</v>
          </cell>
          <cell r="AE688">
            <v>7860.4</v>
          </cell>
        </row>
        <row r="689">
          <cell r="A689" t="str">
            <v>Юбилейный, 22</v>
          </cell>
          <cell r="B689" t="str">
            <v>Юбилейный</v>
          </cell>
          <cell r="C689">
            <v>22</v>
          </cell>
          <cell r="D689">
            <v>60539.38</v>
          </cell>
          <cell r="E689">
            <v>1395145</v>
          </cell>
          <cell r="F689">
            <v>95113.83</v>
          </cell>
          <cell r="G689">
            <v>0</v>
          </cell>
          <cell r="H689">
            <v>1490258.83</v>
          </cell>
          <cell r="I689">
            <v>1370774.61</v>
          </cell>
          <cell r="J689">
            <v>95238.91</v>
          </cell>
          <cell r="K689">
            <v>0</v>
          </cell>
          <cell r="L689">
            <v>1464201.18</v>
          </cell>
          <cell r="M689">
            <v>149025.93</v>
          </cell>
          <cell r="N689">
            <v>66815.960000000006</v>
          </cell>
          <cell r="O689">
            <v>53567.47</v>
          </cell>
          <cell r="P689">
            <v>11436.91</v>
          </cell>
          <cell r="Q689">
            <v>139381.38</v>
          </cell>
          <cell r="R689">
            <v>303708.21999999997</v>
          </cell>
          <cell r="S689">
            <v>67233.11</v>
          </cell>
          <cell r="T689">
            <v>29284.01</v>
          </cell>
          <cell r="U689">
            <v>775.14</v>
          </cell>
          <cell r="V689">
            <v>34536.519999999997</v>
          </cell>
          <cell r="W689">
            <v>37247.519999999997</v>
          </cell>
          <cell r="X689">
            <v>136743.75</v>
          </cell>
          <cell r="Y689">
            <v>121046.8</v>
          </cell>
          <cell r="Z689">
            <v>55828.84</v>
          </cell>
          <cell r="AA689">
            <v>264209.40999999997</v>
          </cell>
          <cell r="AB689">
            <v>22892.93</v>
          </cell>
          <cell r="AC689">
            <v>1522617.17</v>
          </cell>
          <cell r="AD689">
            <v>2123.39</v>
          </cell>
          <cell r="AE689">
            <v>28883.27</v>
          </cell>
        </row>
        <row r="690">
          <cell r="A690" t="str">
            <v>Юбилейный, 23</v>
          </cell>
          <cell r="B690" t="str">
            <v>Юбилейный</v>
          </cell>
          <cell r="C690">
            <v>23</v>
          </cell>
          <cell r="D690">
            <v>31149.53</v>
          </cell>
          <cell r="E690">
            <v>733134.73</v>
          </cell>
          <cell r="F690">
            <v>0</v>
          </cell>
          <cell r="G690">
            <v>0</v>
          </cell>
          <cell r="H690">
            <v>733134.73</v>
          </cell>
          <cell r="I690">
            <v>679907.5</v>
          </cell>
          <cell r="J690">
            <v>0</v>
          </cell>
          <cell r="K690">
            <v>0</v>
          </cell>
          <cell r="L690">
            <v>679907.5</v>
          </cell>
          <cell r="M690">
            <v>73313.490000000005</v>
          </cell>
          <cell r="N690">
            <v>18222.62</v>
          </cell>
          <cell r="O690">
            <v>33588.01</v>
          </cell>
          <cell r="P690">
            <v>7901.95</v>
          </cell>
          <cell r="Q690">
            <v>93916.47</v>
          </cell>
          <cell r="R690">
            <v>0</v>
          </cell>
          <cell r="S690">
            <v>40352.07</v>
          </cell>
          <cell r="T690">
            <v>13598.15</v>
          </cell>
          <cell r="U690">
            <v>630.01</v>
          </cell>
          <cell r="V690">
            <v>26070.07</v>
          </cell>
          <cell r="W690">
            <v>23079.4</v>
          </cell>
          <cell r="X690">
            <v>133102.49</v>
          </cell>
          <cell r="Y690">
            <v>39226.400000000001</v>
          </cell>
          <cell r="Z690">
            <v>35652.36</v>
          </cell>
          <cell r="AA690">
            <v>158738.04999999999</v>
          </cell>
          <cell r="AB690">
            <v>16362.56</v>
          </cell>
          <cell r="AC690">
            <v>728372.86</v>
          </cell>
          <cell r="AD690">
            <v>-17315.830000000002</v>
          </cell>
          <cell r="AE690">
            <v>14618.76</v>
          </cell>
        </row>
        <row r="691">
          <cell r="A691" t="str">
            <v>Юбилейный, 25</v>
          </cell>
          <cell r="B691" t="str">
            <v>Юбилейный</v>
          </cell>
          <cell r="C691">
            <v>25</v>
          </cell>
          <cell r="D691">
            <v>-795.42</v>
          </cell>
          <cell r="E691">
            <v>314438.99</v>
          </cell>
          <cell r="F691">
            <v>17830.14</v>
          </cell>
          <cell r="G691">
            <v>0</v>
          </cell>
          <cell r="H691">
            <v>332269.13</v>
          </cell>
          <cell r="I691">
            <v>284330.23999999999</v>
          </cell>
          <cell r="J691">
            <v>3466.36</v>
          </cell>
          <cell r="K691">
            <v>0</v>
          </cell>
          <cell r="L691">
            <v>286985.26</v>
          </cell>
          <cell r="M691">
            <v>33226.9</v>
          </cell>
          <cell r="N691">
            <v>6076.3</v>
          </cell>
          <cell r="O691">
            <v>14613.82</v>
          </cell>
          <cell r="P691">
            <v>3365.13</v>
          </cell>
          <cell r="Q691">
            <v>36318.07</v>
          </cell>
          <cell r="R691">
            <v>0</v>
          </cell>
          <cell r="S691">
            <v>26607.24</v>
          </cell>
          <cell r="T691">
            <v>5739.71</v>
          </cell>
          <cell r="U691">
            <v>637.95000000000005</v>
          </cell>
          <cell r="V691">
            <v>14010.26</v>
          </cell>
          <cell r="W691">
            <v>10129</v>
          </cell>
          <cell r="X691">
            <v>45736.83</v>
          </cell>
          <cell r="Y691">
            <v>16339.61</v>
          </cell>
          <cell r="Z691">
            <v>14599.33</v>
          </cell>
          <cell r="AA691">
            <v>70195.42</v>
          </cell>
          <cell r="AB691">
            <v>9102.89</v>
          </cell>
          <cell r="AC691">
            <v>313285</v>
          </cell>
          <cell r="AD691">
            <v>-27095.16</v>
          </cell>
          <cell r="AE691">
            <v>6586.54</v>
          </cell>
        </row>
        <row r="692">
          <cell r="A692" t="str">
            <v>Юбилейный, 27</v>
          </cell>
          <cell r="B692" t="str">
            <v>Юбилейный</v>
          </cell>
          <cell r="C692">
            <v>27</v>
          </cell>
          <cell r="D692">
            <v>-2789.56</v>
          </cell>
          <cell r="E692">
            <v>408762.32</v>
          </cell>
          <cell r="F692">
            <v>0</v>
          </cell>
          <cell r="G692">
            <v>0</v>
          </cell>
          <cell r="H692">
            <v>408762.32</v>
          </cell>
          <cell r="I692">
            <v>353366.37</v>
          </cell>
          <cell r="J692">
            <v>0</v>
          </cell>
          <cell r="K692">
            <v>0</v>
          </cell>
          <cell r="L692">
            <v>351399.06</v>
          </cell>
          <cell r="M692">
            <v>40876.230000000003</v>
          </cell>
          <cell r="N692">
            <v>8099.36</v>
          </cell>
          <cell r="O692">
            <v>14567.88</v>
          </cell>
          <cell r="P692">
            <v>3763.79</v>
          </cell>
          <cell r="Q692">
            <v>42175.6</v>
          </cell>
          <cell r="R692">
            <v>0</v>
          </cell>
          <cell r="S692">
            <v>22981.040000000001</v>
          </cell>
          <cell r="T692">
            <v>7027.99</v>
          </cell>
          <cell r="U692">
            <v>537.44000000000005</v>
          </cell>
          <cell r="V692">
            <v>12948.59</v>
          </cell>
          <cell r="W692">
            <v>10007.280000000001</v>
          </cell>
          <cell r="X692">
            <v>111074.04</v>
          </cell>
          <cell r="Y692">
            <v>20495.62</v>
          </cell>
          <cell r="Z692">
            <v>14746.5</v>
          </cell>
          <cell r="AA692">
            <v>63401.919999999998</v>
          </cell>
          <cell r="AB692">
            <v>12477.79</v>
          </cell>
          <cell r="AC692">
            <v>393216.29</v>
          </cell>
          <cell r="AD692">
            <v>-44606.79</v>
          </cell>
          <cell r="AE692">
            <v>8035.22</v>
          </cell>
        </row>
        <row r="693">
          <cell r="A693" t="str">
            <v>Юбилейный, 28</v>
          </cell>
          <cell r="B693" t="str">
            <v>Юбилейный</v>
          </cell>
          <cell r="C693">
            <v>28</v>
          </cell>
          <cell r="D693">
            <v>10621.52</v>
          </cell>
          <cell r="E693">
            <v>242062.44</v>
          </cell>
          <cell r="F693">
            <v>0</v>
          </cell>
          <cell r="G693">
            <v>0</v>
          </cell>
          <cell r="H693">
            <v>242062.44</v>
          </cell>
          <cell r="I693">
            <v>238488.6</v>
          </cell>
          <cell r="J693">
            <v>0</v>
          </cell>
          <cell r="K693">
            <v>0</v>
          </cell>
          <cell r="L693">
            <v>238488.6</v>
          </cell>
          <cell r="M693">
            <v>24206.27</v>
          </cell>
          <cell r="N693">
            <v>8099.36</v>
          </cell>
          <cell r="O693">
            <v>14559.29</v>
          </cell>
          <cell r="P693">
            <v>3757.66</v>
          </cell>
          <cell r="Q693">
            <v>33850.699999999997</v>
          </cell>
          <cell r="R693">
            <v>0</v>
          </cell>
          <cell r="S693">
            <v>18859.990000000002</v>
          </cell>
          <cell r="T693">
            <v>4769.79</v>
          </cell>
          <cell r="U693">
            <v>491.61</v>
          </cell>
          <cell r="V693">
            <v>11053.31</v>
          </cell>
          <cell r="W693">
            <v>10004.280000000001</v>
          </cell>
          <cell r="X693">
            <v>28886.84</v>
          </cell>
          <cell r="Y693">
            <v>17209.18</v>
          </cell>
          <cell r="Z693">
            <v>1850.39</v>
          </cell>
          <cell r="AA693">
            <v>58647.69</v>
          </cell>
          <cell r="AB693">
            <v>12055.17</v>
          </cell>
          <cell r="AC693">
            <v>253335.04000000001</v>
          </cell>
          <cell r="AD693">
            <v>-4224.92</v>
          </cell>
          <cell r="AE693">
            <v>5033.51</v>
          </cell>
        </row>
        <row r="694">
          <cell r="A694" t="str">
            <v>Юбилейный, 29</v>
          </cell>
          <cell r="B694" t="str">
            <v>Юбилейный</v>
          </cell>
          <cell r="C694">
            <v>29</v>
          </cell>
          <cell r="D694">
            <v>17929.650000000001</v>
          </cell>
          <cell r="E694">
            <v>306823.09000000003</v>
          </cell>
          <cell r="F694">
            <v>42770.3</v>
          </cell>
          <cell r="G694">
            <v>0</v>
          </cell>
          <cell r="H694">
            <v>349593.39</v>
          </cell>
          <cell r="I694">
            <v>307967.32</v>
          </cell>
          <cell r="J694">
            <v>28331.119999999999</v>
          </cell>
          <cell r="K694">
            <v>0</v>
          </cell>
          <cell r="L694">
            <v>336298.44</v>
          </cell>
          <cell r="M694">
            <v>34959.339999999997</v>
          </cell>
          <cell r="N694">
            <v>10795.76</v>
          </cell>
          <cell r="O694">
            <v>20469.27</v>
          </cell>
          <cell r="P694">
            <v>5456.98</v>
          </cell>
          <cell r="Q694">
            <v>60384.24</v>
          </cell>
          <cell r="R694">
            <v>0</v>
          </cell>
          <cell r="S694">
            <v>12187.95</v>
          </cell>
          <cell r="T694">
            <v>6725.96</v>
          </cell>
          <cell r="U694">
            <v>509.93</v>
          </cell>
          <cell r="V694">
            <v>12125.6</v>
          </cell>
          <cell r="W694">
            <v>14283.56</v>
          </cell>
          <cell r="X694">
            <v>45600.12</v>
          </cell>
          <cell r="Y694">
            <v>23091.89</v>
          </cell>
          <cell r="Z694">
            <v>0</v>
          </cell>
          <cell r="AA694">
            <v>99536.79</v>
          </cell>
          <cell r="AB694">
            <v>7703.3</v>
          </cell>
          <cell r="AC694">
            <v>361105.65</v>
          </cell>
          <cell r="AD694">
            <v>-6877.56</v>
          </cell>
          <cell r="AE694">
            <v>7274.96</v>
          </cell>
        </row>
        <row r="695">
          <cell r="A695" t="str">
            <v>Юбилейный, 30</v>
          </cell>
          <cell r="B695" t="str">
            <v>Юбилейный</v>
          </cell>
          <cell r="C695">
            <v>30</v>
          </cell>
          <cell r="D695">
            <v>3919.8</v>
          </cell>
          <cell r="E695">
            <v>226045.95</v>
          </cell>
          <cell r="F695">
            <v>0</v>
          </cell>
          <cell r="G695">
            <v>0</v>
          </cell>
          <cell r="H695">
            <v>226045.95</v>
          </cell>
          <cell r="I695">
            <v>213175.32</v>
          </cell>
          <cell r="J695">
            <v>0</v>
          </cell>
          <cell r="K695">
            <v>0</v>
          </cell>
          <cell r="L695">
            <v>211588.83</v>
          </cell>
          <cell r="M695">
            <v>22604.61</v>
          </cell>
          <cell r="N695">
            <v>1353.2</v>
          </cell>
          <cell r="O695">
            <v>14754.35</v>
          </cell>
          <cell r="P695">
            <v>3759.77</v>
          </cell>
          <cell r="Q695">
            <v>43473.31</v>
          </cell>
          <cell r="R695">
            <v>0</v>
          </cell>
          <cell r="S695">
            <v>10073.629999999999</v>
          </cell>
          <cell r="T695">
            <v>4231.79</v>
          </cell>
          <cell r="U695">
            <v>571.65</v>
          </cell>
          <cell r="V695">
            <v>8919.5300000000007</v>
          </cell>
          <cell r="W695">
            <v>10139.16</v>
          </cell>
          <cell r="X695">
            <v>24192.48</v>
          </cell>
          <cell r="Y695">
            <v>13071.63</v>
          </cell>
          <cell r="Z695">
            <v>0</v>
          </cell>
          <cell r="AA695">
            <v>50811.06</v>
          </cell>
          <cell r="AB695">
            <v>6864.51</v>
          </cell>
          <cell r="AC695">
            <v>219566.29</v>
          </cell>
          <cell r="AD695">
            <v>-4057.66</v>
          </cell>
          <cell r="AE695">
            <v>4745.6099999999997</v>
          </cell>
        </row>
        <row r="696">
          <cell r="A696" t="str">
            <v>Юбилейный, 31</v>
          </cell>
          <cell r="B696" t="str">
            <v>Юбилейный</v>
          </cell>
          <cell r="C696">
            <v>31</v>
          </cell>
          <cell r="D696">
            <v>-6049.93</v>
          </cell>
          <cell r="E696">
            <v>580813.15</v>
          </cell>
          <cell r="F696">
            <v>0</v>
          </cell>
          <cell r="G696">
            <v>0</v>
          </cell>
          <cell r="H696">
            <v>580813.15</v>
          </cell>
          <cell r="I696">
            <v>553779.80000000005</v>
          </cell>
          <cell r="J696">
            <v>0</v>
          </cell>
          <cell r="K696">
            <v>0</v>
          </cell>
          <cell r="L696">
            <v>553779.80000000005</v>
          </cell>
          <cell r="M696">
            <v>58081.33</v>
          </cell>
          <cell r="N696">
            <v>12147.09</v>
          </cell>
          <cell r="O696">
            <v>23694.400000000001</v>
          </cell>
          <cell r="P696">
            <v>5953.73</v>
          </cell>
          <cell r="Q696">
            <v>65996.22</v>
          </cell>
          <cell r="R696">
            <v>0</v>
          </cell>
          <cell r="S696">
            <v>33201.629999999997</v>
          </cell>
          <cell r="T696">
            <v>11075.59</v>
          </cell>
          <cell r="U696">
            <v>1139.17</v>
          </cell>
          <cell r="V696">
            <v>18249.04</v>
          </cell>
          <cell r="W696">
            <v>16281.72</v>
          </cell>
          <cell r="X696">
            <v>137938.56</v>
          </cell>
          <cell r="Y696">
            <v>27501.7</v>
          </cell>
          <cell r="Z696">
            <v>25150.68</v>
          </cell>
          <cell r="AA696">
            <v>106957.83</v>
          </cell>
          <cell r="AB696">
            <v>27656.97</v>
          </cell>
          <cell r="AC696">
            <v>582551.96</v>
          </cell>
          <cell r="AD696">
            <v>-34822.089999999997</v>
          </cell>
          <cell r="AE696">
            <v>11526.3</v>
          </cell>
        </row>
        <row r="697">
          <cell r="A697" t="str">
            <v>Юбилейный, 32</v>
          </cell>
          <cell r="B697" t="str">
            <v>Юбилейный</v>
          </cell>
          <cell r="C697">
            <v>32</v>
          </cell>
          <cell r="D697">
            <v>1510.88</v>
          </cell>
          <cell r="E697">
            <v>264925.89</v>
          </cell>
          <cell r="F697">
            <v>0</v>
          </cell>
          <cell r="G697">
            <v>0</v>
          </cell>
          <cell r="H697">
            <v>264925.89</v>
          </cell>
          <cell r="I697">
            <v>224835.77</v>
          </cell>
          <cell r="J697">
            <v>0</v>
          </cell>
          <cell r="K697">
            <v>0</v>
          </cell>
          <cell r="L697">
            <v>224749.5</v>
          </cell>
          <cell r="M697">
            <v>26492.6</v>
          </cell>
          <cell r="N697">
            <v>7355.72</v>
          </cell>
          <cell r="O697">
            <v>14496.27</v>
          </cell>
          <cell r="P697">
            <v>3786.67</v>
          </cell>
          <cell r="Q697">
            <v>44009.71</v>
          </cell>
          <cell r="R697">
            <v>0</v>
          </cell>
          <cell r="S697">
            <v>21563.51</v>
          </cell>
          <cell r="T697">
            <v>4494.9799999999996</v>
          </cell>
          <cell r="U697">
            <v>525.82000000000005</v>
          </cell>
          <cell r="V697">
            <v>12052.89</v>
          </cell>
          <cell r="W697">
            <v>9962.68</v>
          </cell>
          <cell r="X697">
            <v>30880.09</v>
          </cell>
          <cell r="Y697">
            <v>17850.28</v>
          </cell>
          <cell r="Z697">
            <v>14680.53</v>
          </cell>
          <cell r="AA697">
            <v>46379.56</v>
          </cell>
          <cell r="AB697">
            <v>17293.52</v>
          </cell>
          <cell r="AC697">
            <v>277275.09999999998</v>
          </cell>
          <cell r="AD697">
            <v>-51014.720000000001</v>
          </cell>
          <cell r="AE697">
            <v>5450.27</v>
          </cell>
        </row>
        <row r="698">
          <cell r="A698" t="str">
            <v>Юбилейный, 33</v>
          </cell>
          <cell r="B698" t="str">
            <v>Юбилейный</v>
          </cell>
          <cell r="C698">
            <v>33</v>
          </cell>
          <cell r="D698">
            <v>-4227.38</v>
          </cell>
          <cell r="E698">
            <v>357497.92</v>
          </cell>
          <cell r="F698">
            <v>3028.21</v>
          </cell>
          <cell r="G698">
            <v>0</v>
          </cell>
          <cell r="H698">
            <v>360526.13</v>
          </cell>
          <cell r="I698">
            <v>306708.78000000003</v>
          </cell>
          <cell r="J698">
            <v>1074.26</v>
          </cell>
          <cell r="K698">
            <v>0</v>
          </cell>
          <cell r="L698">
            <v>305246.74</v>
          </cell>
          <cell r="M698">
            <v>36052.629999999997</v>
          </cell>
          <cell r="N698">
            <v>4047.01</v>
          </cell>
          <cell r="O698">
            <v>14280.81</v>
          </cell>
          <cell r="P698">
            <v>3734.84</v>
          </cell>
          <cell r="Q698">
            <v>41981.08</v>
          </cell>
          <cell r="R698">
            <v>0</v>
          </cell>
          <cell r="S698">
            <v>21257.55</v>
          </cell>
          <cell r="T698">
            <v>6104.94</v>
          </cell>
          <cell r="U698">
            <v>821.42</v>
          </cell>
          <cell r="V698">
            <v>12652.19</v>
          </cell>
          <cell r="W698">
            <v>9838.2000000000007</v>
          </cell>
          <cell r="X698">
            <v>88228.58</v>
          </cell>
          <cell r="Y698">
            <v>15589.76</v>
          </cell>
          <cell r="Z698">
            <v>14399.22</v>
          </cell>
          <cell r="AA698">
            <v>61362.65</v>
          </cell>
          <cell r="AB698">
            <v>6353.69</v>
          </cell>
          <cell r="AC698">
            <v>343866.35</v>
          </cell>
          <cell r="AD698">
            <v>-42846.99</v>
          </cell>
          <cell r="AE698">
            <v>7161.78</v>
          </cell>
        </row>
        <row r="699">
          <cell r="A699" t="str">
            <v>Юбилейный, 34</v>
          </cell>
          <cell r="B699" t="str">
            <v>Юбилейный</v>
          </cell>
          <cell r="C699">
            <v>34</v>
          </cell>
          <cell r="D699">
            <v>-7023.24</v>
          </cell>
          <cell r="E699">
            <v>285754.45</v>
          </cell>
          <cell r="F699">
            <v>8059.91</v>
          </cell>
          <cell r="G699">
            <v>0</v>
          </cell>
          <cell r="H699">
            <v>293814.36</v>
          </cell>
          <cell r="I699">
            <v>269845.83</v>
          </cell>
          <cell r="J699">
            <v>4979.82</v>
          </cell>
          <cell r="K699">
            <v>0</v>
          </cell>
          <cell r="L699">
            <v>267671.46999999997</v>
          </cell>
          <cell r="M699">
            <v>29381.45</v>
          </cell>
          <cell r="N699">
            <v>4047.01</v>
          </cell>
          <cell r="O699">
            <v>14645.51</v>
          </cell>
          <cell r="P699">
            <v>3342.94</v>
          </cell>
          <cell r="Q699">
            <v>35149.379999999997</v>
          </cell>
          <cell r="R699">
            <v>0</v>
          </cell>
          <cell r="S699">
            <v>21537.82</v>
          </cell>
          <cell r="T699">
            <v>5353.43</v>
          </cell>
          <cell r="U699">
            <v>607.09</v>
          </cell>
          <cell r="V699">
            <v>12637.2</v>
          </cell>
          <cell r="W699">
            <v>10136.52</v>
          </cell>
          <cell r="X699">
            <v>41288.5</v>
          </cell>
          <cell r="Y699">
            <v>17839.97</v>
          </cell>
          <cell r="Z699">
            <v>14666.03</v>
          </cell>
          <cell r="AA699">
            <v>67926.100000000006</v>
          </cell>
          <cell r="AB699">
            <v>5867.02</v>
          </cell>
          <cell r="AC699">
            <v>290316.36</v>
          </cell>
          <cell r="AD699">
            <v>-29668.13</v>
          </cell>
          <cell r="AE699">
            <v>5890.39</v>
          </cell>
        </row>
        <row r="700">
          <cell r="A700" t="str">
            <v>Юбилейный, 35</v>
          </cell>
          <cell r="B700" t="str">
            <v>Юбилейный</v>
          </cell>
          <cell r="C700">
            <v>35</v>
          </cell>
          <cell r="D700">
            <v>20214.240000000002</v>
          </cell>
          <cell r="E700">
            <v>254823.23</v>
          </cell>
          <cell r="F700">
            <v>24929.22</v>
          </cell>
          <cell r="G700">
            <v>0</v>
          </cell>
          <cell r="H700">
            <v>279752.45</v>
          </cell>
          <cell r="I700">
            <v>256367.41</v>
          </cell>
          <cell r="J700">
            <v>11852.48</v>
          </cell>
          <cell r="K700">
            <v>0</v>
          </cell>
          <cell r="L700">
            <v>267553.21999999997</v>
          </cell>
          <cell r="M700">
            <v>27975.24</v>
          </cell>
          <cell r="N700">
            <v>12147.09</v>
          </cell>
          <cell r="O700">
            <v>17276.34</v>
          </cell>
          <cell r="P700">
            <v>4032.75</v>
          </cell>
          <cell r="Q700">
            <v>48345.32</v>
          </cell>
          <cell r="R700">
            <v>0</v>
          </cell>
          <cell r="S700">
            <v>11341.8</v>
          </cell>
          <cell r="T700">
            <v>5351.06</v>
          </cell>
          <cell r="U700">
            <v>487.02</v>
          </cell>
          <cell r="V700">
            <v>9307.65</v>
          </cell>
          <cell r="W700">
            <v>12092.68</v>
          </cell>
          <cell r="X700">
            <v>34962.15</v>
          </cell>
          <cell r="Y700">
            <v>20359.169999999998</v>
          </cell>
          <cell r="Z700">
            <v>0</v>
          </cell>
          <cell r="AA700">
            <v>78657.45</v>
          </cell>
          <cell r="AB700">
            <v>13566.43</v>
          </cell>
          <cell r="AC700">
            <v>301663.57</v>
          </cell>
          <cell r="AD700">
            <v>-13896.11</v>
          </cell>
          <cell r="AE700">
            <v>5761.42</v>
          </cell>
        </row>
        <row r="701">
          <cell r="A701" t="str">
            <v>Юбилейный, 36-а</v>
          </cell>
          <cell r="B701" t="str">
            <v>Юбилейный</v>
          </cell>
          <cell r="C701" t="str">
            <v>36-а</v>
          </cell>
          <cell r="D701">
            <v>-579431.26</v>
          </cell>
          <cell r="E701">
            <v>-6616.75</v>
          </cell>
          <cell r="F701">
            <v>0</v>
          </cell>
          <cell r="G701">
            <v>0</v>
          </cell>
          <cell r="H701">
            <v>-6616.75</v>
          </cell>
          <cell r="I701">
            <v>21720.55</v>
          </cell>
          <cell r="J701">
            <v>0</v>
          </cell>
          <cell r="K701">
            <v>0</v>
          </cell>
          <cell r="L701">
            <v>21720.55</v>
          </cell>
          <cell r="M701">
            <v>-661.68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434.42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-346.36</v>
          </cell>
          <cell r="AD701">
            <v>-557364.35</v>
          </cell>
          <cell r="AE701">
            <v>-119.1</v>
          </cell>
        </row>
        <row r="702">
          <cell r="A702" t="str">
            <v>Юбилейный, 36-б</v>
          </cell>
          <cell r="B702" t="str">
            <v>Юбилейный</v>
          </cell>
          <cell r="C702" t="str">
            <v>36-б</v>
          </cell>
          <cell r="D702">
            <v>-638056.03</v>
          </cell>
          <cell r="E702">
            <v>-7136.14</v>
          </cell>
          <cell r="F702">
            <v>0</v>
          </cell>
          <cell r="G702">
            <v>0</v>
          </cell>
          <cell r="H702">
            <v>-7136.14</v>
          </cell>
          <cell r="I702">
            <v>34118.07</v>
          </cell>
          <cell r="J702">
            <v>0</v>
          </cell>
          <cell r="K702">
            <v>0</v>
          </cell>
          <cell r="L702">
            <v>34118.07</v>
          </cell>
          <cell r="M702">
            <v>-713.61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682.35</v>
          </cell>
          <cell r="U702">
            <v>2165.66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>
            <v>2005.95</v>
          </cell>
          <cell r="AD702">
            <v>-605943.91</v>
          </cell>
          <cell r="AE702">
            <v>-128.44999999999999</v>
          </cell>
        </row>
        <row r="703">
          <cell r="A703" t="str">
            <v>Юбилейный, 37</v>
          </cell>
          <cell r="B703" t="str">
            <v>Юбилейный</v>
          </cell>
          <cell r="C703">
            <v>37</v>
          </cell>
          <cell r="D703">
            <v>5238.37</v>
          </cell>
          <cell r="E703">
            <v>507524.95</v>
          </cell>
          <cell r="F703">
            <v>0</v>
          </cell>
          <cell r="G703">
            <v>0</v>
          </cell>
          <cell r="H703">
            <v>507524.95</v>
          </cell>
          <cell r="I703">
            <v>465644.21</v>
          </cell>
          <cell r="J703">
            <v>0</v>
          </cell>
          <cell r="K703">
            <v>0</v>
          </cell>
          <cell r="L703">
            <v>464898.12</v>
          </cell>
          <cell r="M703">
            <v>50752.51</v>
          </cell>
          <cell r="N703">
            <v>12147.09</v>
          </cell>
          <cell r="O703">
            <v>18971.740000000002</v>
          </cell>
          <cell r="P703">
            <v>4241.79</v>
          </cell>
          <cell r="Q703">
            <v>47022.82</v>
          </cell>
          <cell r="R703">
            <v>0</v>
          </cell>
          <cell r="S703">
            <v>27930.240000000002</v>
          </cell>
          <cell r="T703">
            <v>9297.9599999999991</v>
          </cell>
          <cell r="U703">
            <v>480.75</v>
          </cell>
          <cell r="V703">
            <v>15642.06</v>
          </cell>
          <cell r="W703">
            <v>13036.4</v>
          </cell>
          <cell r="X703">
            <v>140430.41</v>
          </cell>
          <cell r="Y703">
            <v>27214.11</v>
          </cell>
          <cell r="Z703">
            <v>19210.330000000002</v>
          </cell>
          <cell r="AA703">
            <v>86955.28</v>
          </cell>
          <cell r="AB703">
            <v>15482.08</v>
          </cell>
          <cell r="AC703">
            <v>498714.56</v>
          </cell>
          <cell r="AD703">
            <v>-28578.07</v>
          </cell>
          <cell r="AE703">
            <v>9898.99</v>
          </cell>
        </row>
        <row r="704">
          <cell r="A704" t="str">
            <v>Юбилейный, 37-б</v>
          </cell>
          <cell r="B704" t="str">
            <v>Юбилейный</v>
          </cell>
          <cell r="C704" t="str">
            <v>37-б</v>
          </cell>
          <cell r="D704">
            <v>20519.68</v>
          </cell>
          <cell r="E704">
            <v>504403.99</v>
          </cell>
          <cell r="F704">
            <v>10214</v>
          </cell>
          <cell r="G704">
            <v>0</v>
          </cell>
          <cell r="H704">
            <v>514617.99</v>
          </cell>
          <cell r="I704">
            <v>494100.64</v>
          </cell>
          <cell r="J704">
            <v>9643.42</v>
          </cell>
          <cell r="K704">
            <v>0</v>
          </cell>
          <cell r="L704">
            <v>498438.07</v>
          </cell>
          <cell r="M704">
            <v>51461.83</v>
          </cell>
          <cell r="N704">
            <v>12147.09</v>
          </cell>
          <cell r="O704">
            <v>17912.7</v>
          </cell>
          <cell r="P704">
            <v>4941.2</v>
          </cell>
          <cell r="Q704">
            <v>44713.22</v>
          </cell>
          <cell r="R704">
            <v>0</v>
          </cell>
          <cell r="S704">
            <v>27638.52</v>
          </cell>
          <cell r="T704">
            <v>9968.73</v>
          </cell>
          <cell r="U704">
            <v>537.42999999999995</v>
          </cell>
          <cell r="V704">
            <v>16891.830000000002</v>
          </cell>
          <cell r="W704">
            <v>12282.44</v>
          </cell>
          <cell r="X704">
            <v>135781.65</v>
          </cell>
          <cell r="Y704">
            <v>30020.62</v>
          </cell>
          <cell r="Z704">
            <v>18074.25</v>
          </cell>
          <cell r="AA704">
            <v>92140.72</v>
          </cell>
          <cell r="AB704">
            <v>21443.33</v>
          </cell>
          <cell r="AC704">
            <v>506108.18</v>
          </cell>
          <cell r="AD704">
            <v>12849.57</v>
          </cell>
          <cell r="AE704">
            <v>10152.620000000001</v>
          </cell>
        </row>
        <row r="705">
          <cell r="A705" t="str">
            <v>Юбилейный, 38</v>
          </cell>
          <cell r="B705" t="str">
            <v>Юбилейный</v>
          </cell>
          <cell r="C705">
            <v>38</v>
          </cell>
          <cell r="D705">
            <v>25604.37</v>
          </cell>
          <cell r="E705">
            <v>512714.98</v>
          </cell>
          <cell r="F705">
            <v>0</v>
          </cell>
          <cell r="G705">
            <v>0</v>
          </cell>
          <cell r="H705">
            <v>512714.98</v>
          </cell>
          <cell r="I705">
            <v>490750.61</v>
          </cell>
          <cell r="J705">
            <v>0</v>
          </cell>
          <cell r="K705">
            <v>0</v>
          </cell>
          <cell r="L705">
            <v>490750.61</v>
          </cell>
          <cell r="M705">
            <v>51271.519999999997</v>
          </cell>
          <cell r="N705">
            <v>12147.09</v>
          </cell>
          <cell r="O705">
            <v>23980.76</v>
          </cell>
          <cell r="P705">
            <v>5253.66</v>
          </cell>
          <cell r="Q705">
            <v>59357.7</v>
          </cell>
          <cell r="R705">
            <v>0</v>
          </cell>
          <cell r="S705">
            <v>39675.78</v>
          </cell>
          <cell r="T705">
            <v>9815.01</v>
          </cell>
          <cell r="U705">
            <v>556.22</v>
          </cell>
          <cell r="V705">
            <v>20011.78</v>
          </cell>
          <cell r="W705">
            <v>16478.72</v>
          </cell>
          <cell r="X705">
            <v>63959.27</v>
          </cell>
          <cell r="Y705">
            <v>27652.36</v>
          </cell>
          <cell r="Z705">
            <v>25453.919999999998</v>
          </cell>
          <cell r="AA705">
            <v>113885.23</v>
          </cell>
          <cell r="AB705">
            <v>6821.69</v>
          </cell>
          <cell r="AC705">
            <v>486495.26</v>
          </cell>
          <cell r="AD705">
            <v>29859.72</v>
          </cell>
          <cell r="AE705">
            <v>10174.549999999999</v>
          </cell>
        </row>
        <row r="706">
          <cell r="A706" t="str">
            <v>Юбилейный, 39</v>
          </cell>
          <cell r="B706" t="str">
            <v>Юбилейный</v>
          </cell>
          <cell r="C706">
            <v>39</v>
          </cell>
          <cell r="D706">
            <v>-17467.73</v>
          </cell>
          <cell r="E706">
            <v>584752.41</v>
          </cell>
          <cell r="F706">
            <v>66074.5</v>
          </cell>
          <cell r="G706">
            <v>0</v>
          </cell>
          <cell r="H706">
            <v>650826.91</v>
          </cell>
          <cell r="I706">
            <v>575917.76</v>
          </cell>
          <cell r="J706">
            <v>70536.490000000005</v>
          </cell>
          <cell r="K706">
            <v>0</v>
          </cell>
          <cell r="L706">
            <v>645955.48</v>
          </cell>
          <cell r="M706">
            <v>65082.720000000001</v>
          </cell>
          <cell r="N706">
            <v>12147.09</v>
          </cell>
          <cell r="O706">
            <v>27526.35</v>
          </cell>
          <cell r="P706">
            <v>5880.19</v>
          </cell>
          <cell r="Q706">
            <v>67098.61</v>
          </cell>
          <cell r="R706">
            <v>0</v>
          </cell>
          <cell r="S706">
            <v>43353</v>
          </cell>
          <cell r="T706">
            <v>12919.11</v>
          </cell>
          <cell r="U706">
            <v>645.42999999999995</v>
          </cell>
          <cell r="V706">
            <v>23731.94</v>
          </cell>
          <cell r="W706">
            <v>19312.2</v>
          </cell>
          <cell r="X706">
            <v>119065.98</v>
          </cell>
          <cell r="Y706">
            <v>42713.68</v>
          </cell>
          <cell r="Z706">
            <v>28284.16</v>
          </cell>
          <cell r="AA706">
            <v>147303.46</v>
          </cell>
          <cell r="AB706">
            <v>8644.35</v>
          </cell>
          <cell r="AC706">
            <v>636481.71</v>
          </cell>
          <cell r="AD706">
            <v>-7993.96</v>
          </cell>
          <cell r="AE706">
            <v>12773.44</v>
          </cell>
        </row>
        <row r="707">
          <cell r="A707" t="str">
            <v>Юбилейный, 40</v>
          </cell>
          <cell r="B707" t="str">
            <v>Юбилейный</v>
          </cell>
          <cell r="C707">
            <v>40</v>
          </cell>
          <cell r="D707">
            <v>82.16</v>
          </cell>
          <cell r="E707">
            <v>796463.24</v>
          </cell>
          <cell r="F707">
            <v>0</v>
          </cell>
          <cell r="G707">
            <v>0</v>
          </cell>
          <cell r="H707">
            <v>796463.24</v>
          </cell>
          <cell r="I707">
            <v>762896.44</v>
          </cell>
          <cell r="J707">
            <v>0</v>
          </cell>
          <cell r="K707">
            <v>0</v>
          </cell>
          <cell r="L707">
            <v>749349.52</v>
          </cell>
          <cell r="M707">
            <v>79646.320000000007</v>
          </cell>
          <cell r="N707">
            <v>18222.62</v>
          </cell>
          <cell r="O707">
            <v>33716.44</v>
          </cell>
          <cell r="P707">
            <v>8010.53</v>
          </cell>
          <cell r="Q707">
            <v>92354.41</v>
          </cell>
          <cell r="R707">
            <v>0</v>
          </cell>
          <cell r="S707">
            <v>47357.67</v>
          </cell>
          <cell r="T707">
            <v>14986.98</v>
          </cell>
          <cell r="U707">
            <v>461.2</v>
          </cell>
          <cell r="V707">
            <v>27167.37</v>
          </cell>
          <cell r="W707">
            <v>23168.28</v>
          </cell>
          <cell r="X707">
            <v>168126.28</v>
          </cell>
          <cell r="Y707">
            <v>38400.910000000003</v>
          </cell>
          <cell r="Z707">
            <v>35788.400000000001</v>
          </cell>
          <cell r="AA707">
            <v>156146.94</v>
          </cell>
          <cell r="AB707">
            <v>16880.189999999999</v>
          </cell>
          <cell r="AC707">
            <v>776212.76</v>
          </cell>
          <cell r="AD707">
            <v>-26781.08</v>
          </cell>
          <cell r="AE707">
            <v>15778.22</v>
          </cell>
        </row>
        <row r="708">
          <cell r="A708" t="str">
            <v>Юбилейный, 41</v>
          </cell>
          <cell r="B708" t="str">
            <v>Юбилейный</v>
          </cell>
          <cell r="C708">
            <v>41</v>
          </cell>
          <cell r="D708">
            <v>6924.21</v>
          </cell>
          <cell r="E708">
            <v>764041.14</v>
          </cell>
          <cell r="F708">
            <v>0</v>
          </cell>
          <cell r="G708">
            <v>0</v>
          </cell>
          <cell r="H708">
            <v>764041.14</v>
          </cell>
          <cell r="I708">
            <v>726272.47</v>
          </cell>
          <cell r="J708">
            <v>0</v>
          </cell>
          <cell r="K708">
            <v>0</v>
          </cell>
          <cell r="L708">
            <v>725393.15</v>
          </cell>
          <cell r="M708">
            <v>76404.160000000003</v>
          </cell>
          <cell r="N708">
            <v>18222.62</v>
          </cell>
          <cell r="O708">
            <v>33481.75</v>
          </cell>
          <cell r="P708">
            <v>7878.66</v>
          </cell>
          <cell r="Q708">
            <v>91962.55</v>
          </cell>
          <cell r="R708">
            <v>0</v>
          </cell>
          <cell r="S708">
            <v>47054.32</v>
          </cell>
          <cell r="T708">
            <v>14507.86</v>
          </cell>
          <cell r="U708">
            <v>616.26</v>
          </cell>
          <cell r="V708">
            <v>27120.32</v>
          </cell>
          <cell r="W708">
            <v>23008.34</v>
          </cell>
          <cell r="X708">
            <v>141215.91</v>
          </cell>
          <cell r="Y708">
            <v>40344.019999999997</v>
          </cell>
          <cell r="Z708">
            <v>35536.839999999997</v>
          </cell>
          <cell r="AA708">
            <v>154017.57</v>
          </cell>
          <cell r="AB708">
            <v>38735.85</v>
          </cell>
          <cell r="AC708">
            <v>765277.92</v>
          </cell>
          <cell r="AD708">
            <v>-32960.559999999998</v>
          </cell>
          <cell r="AE708">
            <v>15170.89</v>
          </cell>
        </row>
        <row r="709">
          <cell r="A709" t="str">
            <v>Юбилейный, 43</v>
          </cell>
          <cell r="B709" t="str">
            <v>Юбилейный</v>
          </cell>
          <cell r="C709">
            <v>43</v>
          </cell>
          <cell r="D709">
            <v>13906.84</v>
          </cell>
          <cell r="E709">
            <v>824949.56</v>
          </cell>
          <cell r="F709">
            <v>0</v>
          </cell>
          <cell r="G709">
            <v>0</v>
          </cell>
          <cell r="H709">
            <v>824949.56</v>
          </cell>
          <cell r="I709">
            <v>758889.88</v>
          </cell>
          <cell r="J709">
            <v>0</v>
          </cell>
          <cell r="K709">
            <v>0</v>
          </cell>
          <cell r="L709">
            <v>758259.19</v>
          </cell>
          <cell r="M709">
            <v>82494.960000000006</v>
          </cell>
          <cell r="N709">
            <v>18222.62</v>
          </cell>
          <cell r="O709">
            <v>33006.1</v>
          </cell>
          <cell r="P709">
            <v>7921.08</v>
          </cell>
          <cell r="Q709">
            <v>90205.99</v>
          </cell>
          <cell r="R709">
            <v>0</v>
          </cell>
          <cell r="S709">
            <v>52046.7</v>
          </cell>
          <cell r="T709">
            <v>15165.18</v>
          </cell>
          <cell r="U709">
            <v>910.19</v>
          </cell>
          <cell r="V709">
            <v>27730.62</v>
          </cell>
          <cell r="W709">
            <v>22680.18</v>
          </cell>
          <cell r="X709">
            <v>183331.99</v>
          </cell>
          <cell r="Y709">
            <v>37583.129999999997</v>
          </cell>
          <cell r="Z709">
            <v>35034.480000000003</v>
          </cell>
          <cell r="AA709">
            <v>157201.92000000001</v>
          </cell>
          <cell r="AB709">
            <v>24301.52</v>
          </cell>
          <cell r="AC709">
            <v>804111.56</v>
          </cell>
          <cell r="AD709">
            <v>-31945.53</v>
          </cell>
          <cell r="AE709">
            <v>16274.9</v>
          </cell>
        </row>
        <row r="710">
          <cell r="A710" t="str">
            <v>Юбилейный, 44</v>
          </cell>
          <cell r="B710" t="str">
            <v>Юбилейный</v>
          </cell>
          <cell r="C710">
            <v>44</v>
          </cell>
          <cell r="D710">
            <v>6116.75</v>
          </cell>
          <cell r="E710">
            <v>534588.92000000004</v>
          </cell>
          <cell r="F710">
            <v>0</v>
          </cell>
          <cell r="G710">
            <v>0</v>
          </cell>
          <cell r="H710">
            <v>534588.92000000004</v>
          </cell>
          <cell r="I710">
            <v>520970.35</v>
          </cell>
          <cell r="J710">
            <v>0</v>
          </cell>
          <cell r="K710">
            <v>0</v>
          </cell>
          <cell r="L710">
            <v>513925.34</v>
          </cell>
          <cell r="M710">
            <v>53458.9</v>
          </cell>
          <cell r="N710">
            <v>2864.84</v>
          </cell>
          <cell r="O710">
            <v>23491.06</v>
          </cell>
          <cell r="P710">
            <v>5599.42</v>
          </cell>
          <cell r="Q710">
            <v>67854.070000000007</v>
          </cell>
          <cell r="R710">
            <v>0</v>
          </cell>
          <cell r="S710">
            <v>32989.379999999997</v>
          </cell>
          <cell r="T710">
            <v>10278.52</v>
          </cell>
          <cell r="U710">
            <v>479.52</v>
          </cell>
          <cell r="V710">
            <v>18249.05</v>
          </cell>
          <cell r="W710">
            <v>16142.14</v>
          </cell>
          <cell r="X710">
            <v>113007.89</v>
          </cell>
          <cell r="Y710">
            <v>28451.19</v>
          </cell>
          <cell r="Z710">
            <v>24934.080000000002</v>
          </cell>
          <cell r="AA710">
            <v>109511.57</v>
          </cell>
          <cell r="AB710">
            <v>13265.21</v>
          </cell>
          <cell r="AC710">
            <v>531207.31999999995</v>
          </cell>
          <cell r="AD710">
            <v>-11165.23</v>
          </cell>
          <cell r="AE710">
            <v>10630.48</v>
          </cell>
        </row>
        <row r="711">
          <cell r="A711" t="str">
            <v>Юбилейный, 45</v>
          </cell>
          <cell r="B711" t="str">
            <v>Юбилейный</v>
          </cell>
          <cell r="C711">
            <v>45</v>
          </cell>
          <cell r="D711">
            <v>29574.17</v>
          </cell>
          <cell r="E711">
            <v>597500.22</v>
          </cell>
          <cell r="F711">
            <v>0</v>
          </cell>
          <cell r="G711">
            <v>0</v>
          </cell>
          <cell r="H711">
            <v>597500.22</v>
          </cell>
          <cell r="I711">
            <v>570158.17000000004</v>
          </cell>
          <cell r="J711">
            <v>0</v>
          </cell>
          <cell r="K711">
            <v>0</v>
          </cell>
          <cell r="L711">
            <v>570158.17000000004</v>
          </cell>
          <cell r="M711">
            <v>59750.02</v>
          </cell>
          <cell r="N711">
            <v>6076.3</v>
          </cell>
          <cell r="O711">
            <v>23803.54</v>
          </cell>
          <cell r="P711">
            <v>5735.82</v>
          </cell>
          <cell r="Q711">
            <v>67162.19</v>
          </cell>
          <cell r="R711">
            <v>0</v>
          </cell>
          <cell r="S711">
            <v>39408.15</v>
          </cell>
          <cell r="T711">
            <v>11403.17</v>
          </cell>
          <cell r="U711">
            <v>472.82</v>
          </cell>
          <cell r="V711">
            <v>20011.79</v>
          </cell>
          <cell r="W711">
            <v>16356.7</v>
          </cell>
          <cell r="X711">
            <v>135481.44</v>
          </cell>
          <cell r="Y711">
            <v>29460.74</v>
          </cell>
          <cell r="Z711">
            <v>25266.21</v>
          </cell>
          <cell r="AA711">
            <v>113374.49</v>
          </cell>
          <cell r="AB711">
            <v>8812.8700000000008</v>
          </cell>
          <cell r="AC711">
            <v>574363.74</v>
          </cell>
          <cell r="AD711">
            <v>25368.6</v>
          </cell>
          <cell r="AE711">
            <v>11787.49</v>
          </cell>
        </row>
        <row r="712">
          <cell r="A712" t="str">
            <v>Юбилейный, 46</v>
          </cell>
          <cell r="B712" t="str">
            <v>Юбилейный</v>
          </cell>
          <cell r="C712">
            <v>46</v>
          </cell>
          <cell r="D712">
            <v>11794.31</v>
          </cell>
          <cell r="E712">
            <v>550102.27</v>
          </cell>
          <cell r="F712">
            <v>0</v>
          </cell>
          <cell r="G712">
            <v>0</v>
          </cell>
          <cell r="H712">
            <v>550102.27</v>
          </cell>
          <cell r="I712">
            <v>529881.1</v>
          </cell>
          <cell r="J712">
            <v>0</v>
          </cell>
          <cell r="K712">
            <v>0</v>
          </cell>
          <cell r="L712">
            <v>529881.1</v>
          </cell>
          <cell r="M712">
            <v>55010.22</v>
          </cell>
          <cell r="N712">
            <v>12147.09</v>
          </cell>
          <cell r="O712">
            <v>23960.58</v>
          </cell>
          <cell r="P712">
            <v>5334.25</v>
          </cell>
          <cell r="Q712">
            <v>62679.1</v>
          </cell>
          <cell r="R712">
            <v>0</v>
          </cell>
          <cell r="S712">
            <v>39673.83</v>
          </cell>
          <cell r="T712">
            <v>10597.63</v>
          </cell>
          <cell r="U712">
            <v>614.57000000000005</v>
          </cell>
          <cell r="V712">
            <v>20011.78</v>
          </cell>
          <cell r="W712">
            <v>16463.759999999998</v>
          </cell>
          <cell r="X712">
            <v>90919.33</v>
          </cell>
          <cell r="Y712">
            <v>29433.21</v>
          </cell>
          <cell r="Z712">
            <v>25431.88</v>
          </cell>
          <cell r="AA712">
            <v>114114.46</v>
          </cell>
          <cell r="AB712">
            <v>16559.8</v>
          </cell>
          <cell r="AC712">
            <v>533813.51</v>
          </cell>
          <cell r="AD712">
            <v>7861.9</v>
          </cell>
          <cell r="AE712">
            <v>10862.02</v>
          </cell>
        </row>
        <row r="713">
          <cell r="A713" t="str">
            <v>Юбилейный, 47</v>
          </cell>
          <cell r="B713" t="str">
            <v>Юбилейный</v>
          </cell>
          <cell r="C713">
            <v>47</v>
          </cell>
          <cell r="D713">
            <v>-30653.27</v>
          </cell>
          <cell r="E713">
            <v>232892.2</v>
          </cell>
          <cell r="F713">
            <v>22966.78</v>
          </cell>
          <cell r="G713">
            <v>0</v>
          </cell>
          <cell r="H713">
            <v>255858.98</v>
          </cell>
          <cell r="I713">
            <v>200044.59</v>
          </cell>
          <cell r="J713">
            <v>16722.07</v>
          </cell>
          <cell r="K713">
            <v>0</v>
          </cell>
          <cell r="L713">
            <v>213234.44</v>
          </cell>
          <cell r="M713">
            <v>25585.93</v>
          </cell>
          <cell r="N713">
            <v>0</v>
          </cell>
          <cell r="O713">
            <v>11224.77</v>
          </cell>
          <cell r="P713">
            <v>5569.18</v>
          </cell>
          <cell r="Q713">
            <v>59453.22</v>
          </cell>
          <cell r="R713">
            <v>0</v>
          </cell>
          <cell r="S713">
            <v>7682</v>
          </cell>
          <cell r="T713">
            <v>4264.6899999999996</v>
          </cell>
          <cell r="U713">
            <v>1488.55</v>
          </cell>
          <cell r="V713">
            <v>14775.39</v>
          </cell>
          <cell r="W713">
            <v>7958.84</v>
          </cell>
          <cell r="X713">
            <v>13960.94</v>
          </cell>
          <cell r="Y713">
            <v>7598.66</v>
          </cell>
          <cell r="Z713">
            <v>0</v>
          </cell>
          <cell r="AA713">
            <v>29823.19</v>
          </cell>
          <cell r="AB713">
            <v>13004.64</v>
          </cell>
          <cell r="AC713">
            <v>207997.89</v>
          </cell>
          <cell r="AD713">
            <v>-25416.720000000001</v>
          </cell>
          <cell r="AE713">
            <v>5607.89</v>
          </cell>
        </row>
        <row r="714">
          <cell r="A714" t="str">
            <v>Юбилейный, 47-а</v>
          </cell>
          <cell r="B714" t="str">
            <v>Юбилейный</v>
          </cell>
          <cell r="C714" t="str">
            <v>47-а</v>
          </cell>
          <cell r="D714">
            <v>-49056.98</v>
          </cell>
          <cell r="E714">
            <v>-4932.09</v>
          </cell>
          <cell r="F714">
            <v>0</v>
          </cell>
          <cell r="G714">
            <v>0</v>
          </cell>
          <cell r="H714">
            <v>-4932.09</v>
          </cell>
          <cell r="I714">
            <v>-3151.84</v>
          </cell>
          <cell r="J714">
            <v>0</v>
          </cell>
          <cell r="K714">
            <v>0</v>
          </cell>
          <cell r="L714">
            <v>-5143.67</v>
          </cell>
          <cell r="M714">
            <v>-493.21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3349.49</v>
          </cell>
          <cell r="T714">
            <v>-102.87</v>
          </cell>
          <cell r="U714">
            <v>150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2814.63</v>
          </cell>
          <cell r="AD714">
            <v>-57015.28</v>
          </cell>
          <cell r="AE714">
            <v>-88.78</v>
          </cell>
        </row>
        <row r="715">
          <cell r="A715" t="str">
            <v>Юбилейный, 48</v>
          </cell>
          <cell r="B715" t="str">
            <v>Юбилейный</v>
          </cell>
          <cell r="C715">
            <v>48</v>
          </cell>
          <cell r="D715">
            <v>-1557.01</v>
          </cell>
          <cell r="E715">
            <v>559503.64</v>
          </cell>
          <cell r="F715">
            <v>0</v>
          </cell>
          <cell r="G715">
            <v>0</v>
          </cell>
          <cell r="H715">
            <v>559503.64</v>
          </cell>
          <cell r="I715">
            <v>516080.74</v>
          </cell>
          <cell r="J715">
            <v>0</v>
          </cell>
          <cell r="K715">
            <v>0</v>
          </cell>
          <cell r="L715">
            <v>509896.79</v>
          </cell>
          <cell r="M715">
            <v>55950.36</v>
          </cell>
          <cell r="N715">
            <v>12147.09</v>
          </cell>
          <cell r="O715">
            <v>23940.1</v>
          </cell>
          <cell r="P715">
            <v>5995.93</v>
          </cell>
          <cell r="Q715">
            <v>71264.53</v>
          </cell>
          <cell r="R715">
            <v>0</v>
          </cell>
          <cell r="S715">
            <v>35505.300000000003</v>
          </cell>
          <cell r="T715">
            <v>10197.969999999999</v>
          </cell>
          <cell r="U715">
            <v>594.57000000000005</v>
          </cell>
          <cell r="V715">
            <v>18828.88</v>
          </cell>
          <cell r="W715">
            <v>16451.439999999999</v>
          </cell>
          <cell r="X715">
            <v>109887.71</v>
          </cell>
          <cell r="Y715">
            <v>23571.86</v>
          </cell>
          <cell r="Z715">
            <v>25412.880000000001</v>
          </cell>
          <cell r="AA715">
            <v>103423.62</v>
          </cell>
          <cell r="AB715">
            <v>13334.83</v>
          </cell>
          <cell r="AC715">
            <v>537657.38</v>
          </cell>
          <cell r="AD715">
            <v>-29317.599999999999</v>
          </cell>
          <cell r="AE715">
            <v>11150.31</v>
          </cell>
        </row>
        <row r="716">
          <cell r="A716" t="str">
            <v>Юбилейный, 50</v>
          </cell>
          <cell r="B716" t="str">
            <v>Юбилейный</v>
          </cell>
          <cell r="C716">
            <v>50</v>
          </cell>
          <cell r="D716">
            <v>4459.3900000000003</v>
          </cell>
          <cell r="E716">
            <v>745528.25</v>
          </cell>
          <cell r="F716">
            <v>0</v>
          </cell>
          <cell r="G716">
            <v>0</v>
          </cell>
          <cell r="H716">
            <v>745528.25</v>
          </cell>
          <cell r="I716">
            <v>686953.69</v>
          </cell>
          <cell r="J716">
            <v>0</v>
          </cell>
          <cell r="K716">
            <v>0</v>
          </cell>
          <cell r="L716">
            <v>686953.69</v>
          </cell>
          <cell r="M716">
            <v>74552.850000000006</v>
          </cell>
          <cell r="N716">
            <v>8099.36</v>
          </cell>
          <cell r="O716">
            <v>33591.14</v>
          </cell>
          <cell r="P716">
            <v>7776.83</v>
          </cell>
          <cell r="Q716">
            <v>85519.99</v>
          </cell>
          <cell r="R716">
            <v>0</v>
          </cell>
          <cell r="S716">
            <v>44362.84</v>
          </cell>
          <cell r="T716">
            <v>13739.08</v>
          </cell>
          <cell r="U716">
            <v>773.45</v>
          </cell>
          <cell r="V716">
            <v>26070.09</v>
          </cell>
          <cell r="W716">
            <v>23082.16</v>
          </cell>
          <cell r="X716">
            <v>152402.97</v>
          </cell>
          <cell r="Y716">
            <v>40762.019999999997</v>
          </cell>
          <cell r="Z716">
            <v>35655.410000000003</v>
          </cell>
          <cell r="AA716">
            <v>154482.15</v>
          </cell>
          <cell r="AB716">
            <v>19632.490000000002</v>
          </cell>
          <cell r="AC716">
            <v>735322.13</v>
          </cell>
          <cell r="AD716">
            <v>-43909.05</v>
          </cell>
          <cell r="AE716">
            <v>14819.3</v>
          </cell>
        </row>
        <row r="717">
          <cell r="A717" t="str">
            <v>Юбилейный, 51</v>
          </cell>
          <cell r="B717" t="str">
            <v>Юбилейный</v>
          </cell>
          <cell r="C717">
            <v>51</v>
          </cell>
          <cell r="D717">
            <v>-22308.36</v>
          </cell>
          <cell r="E717">
            <v>544256.96</v>
          </cell>
          <cell r="F717">
            <v>0</v>
          </cell>
          <cell r="G717">
            <v>0</v>
          </cell>
          <cell r="H717">
            <v>544256.96</v>
          </cell>
          <cell r="I717">
            <v>485050.68</v>
          </cell>
          <cell r="J717">
            <v>0</v>
          </cell>
          <cell r="K717">
            <v>0</v>
          </cell>
          <cell r="L717">
            <v>476639.2</v>
          </cell>
          <cell r="M717">
            <v>54425.7</v>
          </cell>
          <cell r="N717">
            <v>12147.09</v>
          </cell>
          <cell r="O717">
            <v>23782.63</v>
          </cell>
          <cell r="P717">
            <v>5905.75</v>
          </cell>
          <cell r="Q717">
            <v>65412.57</v>
          </cell>
          <cell r="R717">
            <v>0</v>
          </cell>
          <cell r="S717">
            <v>33312.97</v>
          </cell>
          <cell r="T717">
            <v>9532.77</v>
          </cell>
          <cell r="U717">
            <v>964.41</v>
          </cell>
          <cell r="V717">
            <v>18509.75</v>
          </cell>
          <cell r="W717">
            <v>16342.24</v>
          </cell>
          <cell r="X717">
            <v>108082.62</v>
          </cell>
          <cell r="Y717">
            <v>26068.06</v>
          </cell>
          <cell r="Z717">
            <v>25244.16</v>
          </cell>
          <cell r="AA717">
            <v>105870.3</v>
          </cell>
          <cell r="AB717">
            <v>14761.33</v>
          </cell>
          <cell r="AC717">
            <v>531222.01</v>
          </cell>
          <cell r="AD717">
            <v>-76891.17</v>
          </cell>
          <cell r="AE717">
            <v>10859.66</v>
          </cell>
        </row>
        <row r="718">
          <cell r="A718" t="str">
            <v>Юбилейный, 52</v>
          </cell>
          <cell r="B718" t="str">
            <v>Юбилейный</v>
          </cell>
          <cell r="C718">
            <v>52</v>
          </cell>
          <cell r="D718">
            <v>12170.8</v>
          </cell>
          <cell r="E718">
            <v>554503.07999999996</v>
          </cell>
          <cell r="F718">
            <v>0</v>
          </cell>
          <cell r="G718">
            <v>0</v>
          </cell>
          <cell r="H718">
            <v>554503.07999999996</v>
          </cell>
          <cell r="I718">
            <v>552721.19999999995</v>
          </cell>
          <cell r="J718">
            <v>0</v>
          </cell>
          <cell r="K718">
            <v>0</v>
          </cell>
          <cell r="L718">
            <v>551989.96</v>
          </cell>
          <cell r="M718">
            <v>55450.33</v>
          </cell>
          <cell r="N718">
            <v>12147.09</v>
          </cell>
          <cell r="O718">
            <v>23854.86</v>
          </cell>
          <cell r="P718">
            <v>5729.52</v>
          </cell>
          <cell r="Q718">
            <v>68337.89</v>
          </cell>
          <cell r="R718">
            <v>0</v>
          </cell>
          <cell r="S718">
            <v>33397.83</v>
          </cell>
          <cell r="T718">
            <v>11039.81</v>
          </cell>
          <cell r="U718">
            <v>439.04</v>
          </cell>
          <cell r="V718">
            <v>18249.05</v>
          </cell>
          <cell r="W718">
            <v>16392.400000000001</v>
          </cell>
          <cell r="X718">
            <v>119207.24</v>
          </cell>
          <cell r="Y718">
            <v>24329.75</v>
          </cell>
          <cell r="Z718">
            <v>25319.41</v>
          </cell>
          <cell r="AA718">
            <v>109920.37</v>
          </cell>
          <cell r="AB718">
            <v>16406.22</v>
          </cell>
          <cell r="AC718">
            <v>551233.16</v>
          </cell>
          <cell r="AD718">
            <v>12927.6</v>
          </cell>
          <cell r="AE718">
            <v>11012.35</v>
          </cell>
        </row>
        <row r="719">
          <cell r="A719" t="str">
            <v>Юбилейный, 53</v>
          </cell>
          <cell r="B719" t="str">
            <v>Юбилейный</v>
          </cell>
          <cell r="C719">
            <v>53</v>
          </cell>
          <cell r="D719">
            <v>-371.46</v>
          </cell>
          <cell r="E719">
            <v>771365.03</v>
          </cell>
          <cell r="F719">
            <v>0</v>
          </cell>
          <cell r="G719">
            <v>0</v>
          </cell>
          <cell r="H719">
            <v>771365.03</v>
          </cell>
          <cell r="I719">
            <v>737410.49</v>
          </cell>
          <cell r="J719">
            <v>0</v>
          </cell>
          <cell r="K719">
            <v>0</v>
          </cell>
          <cell r="L719">
            <v>737392.68</v>
          </cell>
          <cell r="M719">
            <v>77136.52</v>
          </cell>
          <cell r="N719">
            <v>18222.62</v>
          </cell>
          <cell r="O719">
            <v>33562.480000000003</v>
          </cell>
          <cell r="P719">
            <v>8227.91</v>
          </cell>
          <cell r="Q719">
            <v>83955.15</v>
          </cell>
          <cell r="R719">
            <v>0</v>
          </cell>
          <cell r="S719">
            <v>52934.1</v>
          </cell>
          <cell r="T719">
            <v>14747.85</v>
          </cell>
          <cell r="U719">
            <v>906.05</v>
          </cell>
          <cell r="V719">
            <v>28588.27</v>
          </cell>
          <cell r="W719">
            <v>23124.959999999999</v>
          </cell>
          <cell r="X719">
            <v>131208.95999999999</v>
          </cell>
          <cell r="Y719">
            <v>39328.28</v>
          </cell>
          <cell r="Z719">
            <v>35721.519999999997</v>
          </cell>
          <cell r="AA719">
            <v>158259.79999999999</v>
          </cell>
          <cell r="AB719">
            <v>37025.339999999997</v>
          </cell>
          <cell r="AC719">
            <v>758315.36</v>
          </cell>
          <cell r="AD719">
            <v>-21294.14</v>
          </cell>
          <cell r="AE719">
            <v>15365.55</v>
          </cell>
        </row>
        <row r="720">
          <cell r="A720" t="str">
            <v>Юбилейный, 54</v>
          </cell>
          <cell r="B720" t="str">
            <v>Юбилейный</v>
          </cell>
          <cell r="C720">
            <v>54</v>
          </cell>
          <cell r="D720">
            <v>5214.49</v>
          </cell>
          <cell r="E720">
            <v>720860.69</v>
          </cell>
          <cell r="F720">
            <v>3882.06</v>
          </cell>
          <cell r="G720">
            <v>0</v>
          </cell>
          <cell r="H720">
            <v>724742.75</v>
          </cell>
          <cell r="I720">
            <v>691027.32</v>
          </cell>
          <cell r="J720">
            <v>2938.46</v>
          </cell>
          <cell r="K720">
            <v>0</v>
          </cell>
          <cell r="L720">
            <v>673946.8</v>
          </cell>
          <cell r="M720">
            <v>72474.28</v>
          </cell>
          <cell r="N720">
            <v>18222.62</v>
          </cell>
          <cell r="O720">
            <v>33939.300000000003</v>
          </cell>
          <cell r="P720">
            <v>7986.4</v>
          </cell>
          <cell r="Q720">
            <v>92165.47</v>
          </cell>
          <cell r="R720">
            <v>0</v>
          </cell>
          <cell r="S720">
            <v>53341.58</v>
          </cell>
          <cell r="T720">
            <v>13478.96</v>
          </cell>
          <cell r="U720">
            <v>898.56</v>
          </cell>
          <cell r="V720">
            <v>28946.52</v>
          </cell>
          <cell r="W720">
            <v>23372.76</v>
          </cell>
          <cell r="X720">
            <v>88252.62</v>
          </cell>
          <cell r="Y720">
            <v>37635.300000000003</v>
          </cell>
          <cell r="Z720">
            <v>36025.519999999997</v>
          </cell>
          <cell r="AA720">
            <v>162222.5</v>
          </cell>
          <cell r="AB720">
            <v>10563.76</v>
          </cell>
          <cell r="AC720">
            <v>694009.07</v>
          </cell>
          <cell r="AD720">
            <v>-14847.78</v>
          </cell>
          <cell r="AE720">
            <v>14482.92</v>
          </cell>
        </row>
        <row r="721">
          <cell r="A721" t="str">
            <v>Юбилейный, 55</v>
          </cell>
          <cell r="B721" t="str">
            <v>Юбилейный</v>
          </cell>
          <cell r="C721">
            <v>55</v>
          </cell>
          <cell r="D721">
            <v>21624.34</v>
          </cell>
          <cell r="E721">
            <v>478116.26</v>
          </cell>
          <cell r="F721">
            <v>0</v>
          </cell>
          <cell r="G721">
            <v>0</v>
          </cell>
          <cell r="H721">
            <v>478116.26</v>
          </cell>
          <cell r="I721">
            <v>443531.89</v>
          </cell>
          <cell r="J721">
            <v>0</v>
          </cell>
          <cell r="K721">
            <v>0</v>
          </cell>
          <cell r="L721">
            <v>443531.89</v>
          </cell>
          <cell r="M721">
            <v>47811.67</v>
          </cell>
          <cell r="N721">
            <v>8099.36</v>
          </cell>
          <cell r="O721">
            <v>23775.86</v>
          </cell>
          <cell r="P721">
            <v>5607.41</v>
          </cell>
          <cell r="Q721">
            <v>66306.39</v>
          </cell>
          <cell r="R721">
            <v>0</v>
          </cell>
          <cell r="S721">
            <v>33301.699999999997</v>
          </cell>
          <cell r="T721">
            <v>8870.64</v>
          </cell>
          <cell r="U721">
            <v>691.26</v>
          </cell>
          <cell r="V721">
            <v>18249.04</v>
          </cell>
          <cell r="W721">
            <v>16337.12</v>
          </cell>
          <cell r="X721">
            <v>81453.95</v>
          </cell>
          <cell r="Y721">
            <v>26762.05</v>
          </cell>
          <cell r="Z721">
            <v>25237.32</v>
          </cell>
          <cell r="AA721">
            <v>111968.34</v>
          </cell>
          <cell r="AB721">
            <v>6902.35</v>
          </cell>
          <cell r="AC721">
            <v>490989.91</v>
          </cell>
          <cell r="AD721">
            <v>-25833.68</v>
          </cell>
          <cell r="AE721">
            <v>9615.4500000000007</v>
          </cell>
        </row>
        <row r="722">
          <cell r="A722" t="str">
            <v>Юбилейный, 56</v>
          </cell>
          <cell r="B722" t="str">
            <v>Юбилейный</v>
          </cell>
          <cell r="C722">
            <v>56</v>
          </cell>
          <cell r="D722">
            <v>26777.64</v>
          </cell>
          <cell r="E722">
            <v>584491.51</v>
          </cell>
          <cell r="F722">
            <v>69404.789999999994</v>
          </cell>
          <cell r="G722">
            <v>0</v>
          </cell>
          <cell r="H722">
            <v>653896.30000000005</v>
          </cell>
          <cell r="I722">
            <v>559959.99</v>
          </cell>
          <cell r="J722">
            <v>40745.26</v>
          </cell>
          <cell r="K722">
            <v>0</v>
          </cell>
          <cell r="L722">
            <v>600705.25</v>
          </cell>
          <cell r="M722">
            <v>65389.64</v>
          </cell>
          <cell r="N722">
            <v>18222.62</v>
          </cell>
          <cell r="O722">
            <v>31927.32</v>
          </cell>
          <cell r="P722">
            <v>7418.93</v>
          </cell>
          <cell r="Q722">
            <v>86106.39</v>
          </cell>
          <cell r="R722">
            <v>0</v>
          </cell>
          <cell r="S722">
            <v>40541.81</v>
          </cell>
          <cell r="T722">
            <v>12014.14</v>
          </cell>
          <cell r="U722">
            <v>772.99</v>
          </cell>
          <cell r="V722">
            <v>25510.31</v>
          </cell>
          <cell r="W722">
            <v>22144.76</v>
          </cell>
          <cell r="X722">
            <v>114201.78</v>
          </cell>
          <cell r="Y722">
            <v>38326.46</v>
          </cell>
          <cell r="Z722">
            <v>33288</v>
          </cell>
          <cell r="AA722">
            <v>158434.25</v>
          </cell>
          <cell r="AB722">
            <v>12536.21</v>
          </cell>
          <cell r="AC722">
            <v>679941.06</v>
          </cell>
          <cell r="AD722">
            <v>-52458.17</v>
          </cell>
          <cell r="AE722">
            <v>13105.45</v>
          </cell>
        </row>
        <row r="723">
          <cell r="A723" t="str">
            <v>Юбилейный, 57</v>
          </cell>
          <cell r="B723" t="str">
            <v>Юбилейный</v>
          </cell>
          <cell r="C723">
            <v>57</v>
          </cell>
          <cell r="D723">
            <v>2254.5700000000002</v>
          </cell>
          <cell r="E723">
            <v>849364.36</v>
          </cell>
          <cell r="F723">
            <v>0</v>
          </cell>
          <cell r="G723">
            <v>0</v>
          </cell>
          <cell r="H723">
            <v>849364.36</v>
          </cell>
          <cell r="I723">
            <v>789282.7</v>
          </cell>
          <cell r="J723">
            <v>0</v>
          </cell>
          <cell r="K723">
            <v>0</v>
          </cell>
          <cell r="L723">
            <v>789282.7</v>
          </cell>
          <cell r="M723">
            <v>84936.46</v>
          </cell>
          <cell r="N723">
            <v>18222.62</v>
          </cell>
          <cell r="O723">
            <v>33564.839999999997</v>
          </cell>
          <cell r="P723">
            <v>8837.2099999999991</v>
          </cell>
          <cell r="Q723">
            <v>106601.48</v>
          </cell>
          <cell r="R723">
            <v>0</v>
          </cell>
          <cell r="S723">
            <v>52831.83</v>
          </cell>
          <cell r="T723">
            <v>15785.66</v>
          </cell>
          <cell r="U723">
            <v>934.78</v>
          </cell>
          <cell r="V723">
            <v>28611.47</v>
          </cell>
          <cell r="W723">
            <v>23064.240000000002</v>
          </cell>
          <cell r="X723">
            <v>177782.28</v>
          </cell>
          <cell r="Y723">
            <v>39605.910000000003</v>
          </cell>
          <cell r="Z723">
            <v>35626.519999999997</v>
          </cell>
          <cell r="AA723">
            <v>158349.6</v>
          </cell>
          <cell r="AB723">
            <v>34172.9</v>
          </cell>
          <cell r="AC723">
            <v>835807.07</v>
          </cell>
          <cell r="AD723">
            <v>-44269.8</v>
          </cell>
          <cell r="AE723">
            <v>16879.27</v>
          </cell>
        </row>
        <row r="724">
          <cell r="A724" t="str">
            <v>Юбилейный, 58</v>
          </cell>
          <cell r="B724" t="str">
            <v>Юбилейный</v>
          </cell>
          <cell r="C724">
            <v>58</v>
          </cell>
          <cell r="D724">
            <v>10229.370000000001</v>
          </cell>
          <cell r="E724">
            <v>647985.63</v>
          </cell>
          <cell r="F724">
            <v>39882.239999999998</v>
          </cell>
          <cell r="G724">
            <v>0</v>
          </cell>
          <cell r="H724">
            <v>687867.87</v>
          </cell>
          <cell r="I724">
            <v>618209.68999999994</v>
          </cell>
          <cell r="J724">
            <v>39282.85</v>
          </cell>
          <cell r="K724">
            <v>0</v>
          </cell>
          <cell r="L724">
            <v>654501.86</v>
          </cell>
          <cell r="M724">
            <v>68786.87</v>
          </cell>
          <cell r="N724">
            <v>1459.66</v>
          </cell>
          <cell r="O724">
            <v>28258.22</v>
          </cell>
          <cell r="P724">
            <v>6725.12</v>
          </cell>
          <cell r="Q724">
            <v>77516.759999999995</v>
          </cell>
          <cell r="R724">
            <v>0</v>
          </cell>
          <cell r="S724">
            <v>37926.68</v>
          </cell>
          <cell r="T724">
            <v>13090.04</v>
          </cell>
          <cell r="U724">
            <v>3448.68</v>
          </cell>
          <cell r="V724">
            <v>21522.25</v>
          </cell>
          <cell r="W724">
            <v>19596.78</v>
          </cell>
          <cell r="X724">
            <v>167203.75</v>
          </cell>
          <cell r="Y724">
            <v>36864.370000000003</v>
          </cell>
          <cell r="Z724">
            <v>29592.12</v>
          </cell>
          <cell r="AA724">
            <v>139554.74</v>
          </cell>
          <cell r="AB724">
            <v>8271.2800000000007</v>
          </cell>
          <cell r="AC724">
            <v>673409.45</v>
          </cell>
          <cell r="AD724">
            <v>-8678.2199999999993</v>
          </cell>
          <cell r="AE724">
            <v>13592.13</v>
          </cell>
        </row>
        <row r="725">
          <cell r="A725" t="str">
            <v>Юбилейный, 60</v>
          </cell>
          <cell r="B725" t="str">
            <v>Юбилейный</v>
          </cell>
          <cell r="C725">
            <v>60</v>
          </cell>
          <cell r="D725">
            <v>-11619.99</v>
          </cell>
          <cell r="E725">
            <v>745616.17</v>
          </cell>
          <cell r="F725">
            <v>0</v>
          </cell>
          <cell r="G725">
            <v>0</v>
          </cell>
          <cell r="H725">
            <v>745616.17</v>
          </cell>
          <cell r="I725">
            <v>716333.09</v>
          </cell>
          <cell r="J725">
            <v>0</v>
          </cell>
          <cell r="K725">
            <v>0</v>
          </cell>
          <cell r="L725">
            <v>714768.75</v>
          </cell>
          <cell r="M725">
            <v>74561.600000000006</v>
          </cell>
          <cell r="N725">
            <v>18222.62</v>
          </cell>
          <cell r="O725">
            <v>33238.31</v>
          </cell>
          <cell r="P725">
            <v>7964.9</v>
          </cell>
          <cell r="Q725">
            <v>90989.77</v>
          </cell>
          <cell r="R725">
            <v>0</v>
          </cell>
          <cell r="S725">
            <v>52664.55</v>
          </cell>
          <cell r="T725">
            <v>14295.37</v>
          </cell>
          <cell r="U725">
            <v>973.58</v>
          </cell>
          <cell r="V725">
            <v>29160.03</v>
          </cell>
          <cell r="W725">
            <v>22840.1</v>
          </cell>
          <cell r="X725">
            <v>103042.04</v>
          </cell>
          <cell r="Y725">
            <v>42137.33</v>
          </cell>
          <cell r="Z725">
            <v>35279.96</v>
          </cell>
          <cell r="AA725">
            <v>157850.15</v>
          </cell>
          <cell r="AB725">
            <v>18372.5</v>
          </cell>
          <cell r="AC725">
            <v>716447.59</v>
          </cell>
          <cell r="AD725">
            <v>-13298.83</v>
          </cell>
          <cell r="AE725">
            <v>14854.78</v>
          </cell>
        </row>
        <row r="726">
          <cell r="A726" t="str">
            <v>Юбилейный, 60-а</v>
          </cell>
          <cell r="B726" t="str">
            <v>Юбилейный</v>
          </cell>
          <cell r="C726" t="str">
            <v>60-а</v>
          </cell>
          <cell r="D726">
            <v>10289.42</v>
          </cell>
          <cell r="E726">
            <v>481373</v>
          </cell>
          <cell r="F726">
            <v>0</v>
          </cell>
          <cell r="G726">
            <v>0</v>
          </cell>
          <cell r="H726">
            <v>481373</v>
          </cell>
          <cell r="I726">
            <v>447306.21</v>
          </cell>
          <cell r="J726">
            <v>0</v>
          </cell>
          <cell r="K726">
            <v>0</v>
          </cell>
          <cell r="L726">
            <v>447306.21</v>
          </cell>
          <cell r="M726">
            <v>48137.31</v>
          </cell>
          <cell r="N726">
            <v>12147.09</v>
          </cell>
          <cell r="O726">
            <v>18890.16</v>
          </cell>
          <cell r="P726">
            <v>5197.2</v>
          </cell>
          <cell r="Q726">
            <v>64658.41</v>
          </cell>
          <cell r="R726">
            <v>0</v>
          </cell>
          <cell r="S726">
            <v>26055.85</v>
          </cell>
          <cell r="T726">
            <v>8946.1200000000008</v>
          </cell>
          <cell r="U726">
            <v>630</v>
          </cell>
          <cell r="V726">
            <v>14844.15</v>
          </cell>
          <cell r="W726">
            <v>12980.4</v>
          </cell>
          <cell r="X726">
            <v>121757.03</v>
          </cell>
          <cell r="Y726">
            <v>26437.75</v>
          </cell>
          <cell r="Z726">
            <v>19127.669999999998</v>
          </cell>
          <cell r="AA726">
            <v>85004.62</v>
          </cell>
          <cell r="AB726">
            <v>11921.15</v>
          </cell>
          <cell r="AC726">
            <v>486335.09</v>
          </cell>
          <cell r="AD726">
            <v>-28739.46</v>
          </cell>
          <cell r="AE726">
            <v>9600.18</v>
          </cell>
        </row>
        <row r="727">
          <cell r="A727" t="str">
            <v>Юбилейный, 61</v>
          </cell>
          <cell r="B727" t="str">
            <v>Юбилейный</v>
          </cell>
          <cell r="C727">
            <v>61</v>
          </cell>
          <cell r="D727">
            <v>557.86</v>
          </cell>
          <cell r="E727">
            <v>347937.79</v>
          </cell>
          <cell r="F727">
            <v>0</v>
          </cell>
          <cell r="G727">
            <v>0</v>
          </cell>
          <cell r="H727">
            <v>347937.79</v>
          </cell>
          <cell r="I727">
            <v>295775.2</v>
          </cell>
          <cell r="J727">
            <v>0</v>
          </cell>
          <cell r="K727">
            <v>0</v>
          </cell>
          <cell r="L727">
            <v>295775.2</v>
          </cell>
          <cell r="M727">
            <v>34793.78</v>
          </cell>
          <cell r="N727">
            <v>12147.09</v>
          </cell>
          <cell r="O727">
            <v>19256.62</v>
          </cell>
          <cell r="P727">
            <v>4731.29</v>
          </cell>
          <cell r="Q727">
            <v>53596.95</v>
          </cell>
          <cell r="R727">
            <v>0</v>
          </cell>
          <cell r="S727">
            <v>19217.060000000001</v>
          </cell>
          <cell r="T727">
            <v>5915.52</v>
          </cell>
          <cell r="U727">
            <v>692.94</v>
          </cell>
          <cell r="V727">
            <v>13115.55</v>
          </cell>
          <cell r="W727">
            <v>13233.74</v>
          </cell>
          <cell r="X727">
            <v>45201.93</v>
          </cell>
          <cell r="Y727">
            <v>21470.19</v>
          </cell>
          <cell r="Z727">
            <v>2447.7199999999998</v>
          </cell>
          <cell r="AA727">
            <v>81019.710000000006</v>
          </cell>
          <cell r="AB727">
            <v>10853.91</v>
          </cell>
          <cell r="AC727">
            <v>344808.47</v>
          </cell>
          <cell r="AD727">
            <v>-48475.41</v>
          </cell>
          <cell r="AE727">
            <v>7114.47</v>
          </cell>
        </row>
        <row r="728">
          <cell r="A728" t="str">
            <v>Юбилейный, 62</v>
          </cell>
          <cell r="B728" t="str">
            <v>Юбилейный</v>
          </cell>
          <cell r="C728">
            <v>62</v>
          </cell>
          <cell r="D728">
            <v>462.22</v>
          </cell>
          <cell r="E728">
            <v>600207.37</v>
          </cell>
          <cell r="F728">
            <v>0</v>
          </cell>
          <cell r="G728">
            <v>0</v>
          </cell>
          <cell r="H728">
            <v>600207.37</v>
          </cell>
          <cell r="I728">
            <v>578445.44999999995</v>
          </cell>
          <cell r="J728">
            <v>0</v>
          </cell>
          <cell r="K728">
            <v>0</v>
          </cell>
          <cell r="L728">
            <v>578445.44999999995</v>
          </cell>
          <cell r="M728">
            <v>60020.75</v>
          </cell>
          <cell r="N728">
            <v>12147.09</v>
          </cell>
          <cell r="O728">
            <v>28031.98</v>
          </cell>
          <cell r="P728">
            <v>6252.46</v>
          </cell>
          <cell r="Q728">
            <v>72048.31</v>
          </cell>
          <cell r="R728">
            <v>0</v>
          </cell>
          <cell r="S728">
            <v>45170.34</v>
          </cell>
          <cell r="T728">
            <v>11568.91</v>
          </cell>
          <cell r="U728">
            <v>454.47</v>
          </cell>
          <cell r="V728">
            <v>22870.59</v>
          </cell>
          <cell r="W728">
            <v>19263.060000000001</v>
          </cell>
          <cell r="X728">
            <v>68655.399999999994</v>
          </cell>
          <cell r="Y728">
            <v>42704.61</v>
          </cell>
          <cell r="Z728">
            <v>29757.81</v>
          </cell>
          <cell r="AA728">
            <v>133101.88</v>
          </cell>
          <cell r="AB728">
            <v>9847.86</v>
          </cell>
          <cell r="AC728">
            <v>573824.73</v>
          </cell>
          <cell r="AD728">
            <v>5082.9399999999996</v>
          </cell>
          <cell r="AE728">
            <v>11929.21</v>
          </cell>
        </row>
        <row r="729">
          <cell r="A729" t="str">
            <v>Юбилейный, 63</v>
          </cell>
          <cell r="B729" t="str">
            <v>Юбилейный</v>
          </cell>
          <cell r="C729">
            <v>63</v>
          </cell>
          <cell r="D729">
            <v>21103.03</v>
          </cell>
          <cell r="E729">
            <v>1192876.8600000001</v>
          </cell>
          <cell r="F729">
            <v>13212.45</v>
          </cell>
          <cell r="G729">
            <v>0</v>
          </cell>
          <cell r="H729">
            <v>1206089.31</v>
          </cell>
          <cell r="I729">
            <v>1122806.94</v>
          </cell>
          <cell r="J729">
            <v>6631.14</v>
          </cell>
          <cell r="K729">
            <v>0</v>
          </cell>
          <cell r="L729">
            <v>1129438.08</v>
          </cell>
          <cell r="M729">
            <v>120608.92</v>
          </cell>
          <cell r="N729">
            <v>54668.58</v>
          </cell>
          <cell r="O729">
            <v>40444.239999999998</v>
          </cell>
          <cell r="P729">
            <v>8523.0400000000009</v>
          </cell>
          <cell r="Q729">
            <v>111081.06</v>
          </cell>
          <cell r="R729">
            <v>227012.1</v>
          </cell>
          <cell r="S729">
            <v>61886.32</v>
          </cell>
          <cell r="T729">
            <v>22588.77</v>
          </cell>
          <cell r="U729">
            <v>893.98</v>
          </cell>
          <cell r="V729">
            <v>24818.92</v>
          </cell>
          <cell r="W729">
            <v>27882.78</v>
          </cell>
          <cell r="X729">
            <v>124489.72</v>
          </cell>
          <cell r="Y729">
            <v>143658.32</v>
          </cell>
          <cell r="Z729">
            <v>42879.199999999997</v>
          </cell>
          <cell r="AA729">
            <v>188917.88</v>
          </cell>
          <cell r="AB729">
            <v>12890.72</v>
          </cell>
          <cell r="AC729">
            <v>1236488.33</v>
          </cell>
          <cell r="AD729">
            <v>-85947.22</v>
          </cell>
          <cell r="AE729">
            <v>23243.78</v>
          </cell>
        </row>
        <row r="730">
          <cell r="A730" t="str">
            <v>Юбилейный, 65</v>
          </cell>
          <cell r="B730" t="str">
            <v>Юбилейный</v>
          </cell>
          <cell r="C730">
            <v>65</v>
          </cell>
          <cell r="D730">
            <v>2608.5700000000002</v>
          </cell>
          <cell r="E730">
            <v>632668.82999999996</v>
          </cell>
          <cell r="F730">
            <v>20302.59</v>
          </cell>
          <cell r="G730">
            <v>0</v>
          </cell>
          <cell r="H730">
            <v>652971.42000000004</v>
          </cell>
          <cell r="I730">
            <v>578400.02</v>
          </cell>
          <cell r="J730">
            <v>0</v>
          </cell>
          <cell r="K730">
            <v>0</v>
          </cell>
          <cell r="L730">
            <v>576270.22</v>
          </cell>
          <cell r="M730">
            <v>65297.19</v>
          </cell>
          <cell r="N730">
            <v>12147.09</v>
          </cell>
          <cell r="O730">
            <v>27714.2</v>
          </cell>
          <cell r="P730">
            <v>6317.51</v>
          </cell>
          <cell r="Q730">
            <v>70491.87</v>
          </cell>
          <cell r="R730">
            <v>0</v>
          </cell>
          <cell r="S730">
            <v>44358.54</v>
          </cell>
          <cell r="T730">
            <v>11525.39</v>
          </cell>
          <cell r="U730">
            <v>622.04999999999995</v>
          </cell>
          <cell r="V730">
            <v>23800.63</v>
          </cell>
          <cell r="W730">
            <v>18794.400000000001</v>
          </cell>
          <cell r="X730">
            <v>89587.4</v>
          </cell>
          <cell r="Y730">
            <v>42429.17</v>
          </cell>
          <cell r="Z730">
            <v>38925.800000000003</v>
          </cell>
          <cell r="AA730">
            <v>129013.81</v>
          </cell>
          <cell r="AB730">
            <v>26163.93</v>
          </cell>
          <cell r="AC730">
            <v>620079.56000000006</v>
          </cell>
          <cell r="AD730">
            <v>-41200.769999999997</v>
          </cell>
          <cell r="AE730">
            <v>12890.58</v>
          </cell>
        </row>
        <row r="731">
          <cell r="A731" t="str">
            <v>Юбилейный, 66</v>
          </cell>
          <cell r="B731" t="str">
            <v>Юбилейный</v>
          </cell>
          <cell r="C731">
            <v>66</v>
          </cell>
          <cell r="D731">
            <v>7163.84</v>
          </cell>
          <cell r="E731">
            <v>591915.61</v>
          </cell>
          <cell r="F731">
            <v>47472.34</v>
          </cell>
          <cell r="G731">
            <v>0</v>
          </cell>
          <cell r="H731">
            <v>639387.94999999995</v>
          </cell>
          <cell r="I731">
            <v>564701.09</v>
          </cell>
          <cell r="J731">
            <v>39858.81</v>
          </cell>
          <cell r="K731">
            <v>0</v>
          </cell>
          <cell r="L731">
            <v>602074.68000000005</v>
          </cell>
          <cell r="M731">
            <v>63938.91</v>
          </cell>
          <cell r="N731">
            <v>12147.09</v>
          </cell>
          <cell r="O731">
            <v>27026.84</v>
          </cell>
          <cell r="P731">
            <v>6505.92</v>
          </cell>
          <cell r="Q731">
            <v>74195.360000000001</v>
          </cell>
          <cell r="R731">
            <v>0</v>
          </cell>
          <cell r="S731">
            <v>44114.49</v>
          </cell>
          <cell r="T731">
            <v>12041.48</v>
          </cell>
          <cell r="U731">
            <v>664.21</v>
          </cell>
          <cell r="V731">
            <v>23015.37</v>
          </cell>
          <cell r="W731">
            <v>18784.66</v>
          </cell>
          <cell r="X731">
            <v>90999.09</v>
          </cell>
          <cell r="Y731">
            <v>48549.43</v>
          </cell>
          <cell r="Z731">
            <v>28186.880000000001</v>
          </cell>
          <cell r="AA731">
            <v>137078.17000000001</v>
          </cell>
          <cell r="AB731">
            <v>18471.21</v>
          </cell>
          <cell r="AC731">
            <v>618399.24</v>
          </cell>
          <cell r="AD731">
            <v>-9160.7199999999993</v>
          </cell>
          <cell r="AE731">
            <v>12680.13</v>
          </cell>
        </row>
        <row r="732">
          <cell r="A732" t="str">
            <v>Юбилейный, 67</v>
          </cell>
          <cell r="B732" t="str">
            <v>Юбилейный</v>
          </cell>
          <cell r="C732">
            <v>67</v>
          </cell>
          <cell r="D732">
            <v>9649.01</v>
          </cell>
          <cell r="E732">
            <v>571219.94999999995</v>
          </cell>
          <cell r="F732">
            <v>0</v>
          </cell>
          <cell r="G732">
            <v>0</v>
          </cell>
          <cell r="H732">
            <v>571219.94999999995</v>
          </cell>
          <cell r="I732">
            <v>500551.64</v>
          </cell>
          <cell r="J732">
            <v>0</v>
          </cell>
          <cell r="K732">
            <v>0</v>
          </cell>
          <cell r="L732">
            <v>499120.91</v>
          </cell>
          <cell r="M732">
            <v>57121.99</v>
          </cell>
          <cell r="N732">
            <v>10795.76</v>
          </cell>
          <cell r="O732">
            <v>23706.76</v>
          </cell>
          <cell r="P732">
            <v>5659.28</v>
          </cell>
          <cell r="Q732">
            <v>63457.32</v>
          </cell>
          <cell r="R732">
            <v>0</v>
          </cell>
          <cell r="S732">
            <v>35244.11</v>
          </cell>
          <cell r="T732">
            <v>9982.4</v>
          </cell>
          <cell r="U732">
            <v>831.8</v>
          </cell>
          <cell r="V732">
            <v>19097.849999999999</v>
          </cell>
          <cell r="W732">
            <v>16290.12</v>
          </cell>
          <cell r="X732">
            <v>130228.76</v>
          </cell>
          <cell r="Y732">
            <v>27177.27</v>
          </cell>
          <cell r="Z732">
            <v>25163.599999999999</v>
          </cell>
          <cell r="AA732">
            <v>105612.26</v>
          </cell>
          <cell r="AB732">
            <v>14723.21</v>
          </cell>
          <cell r="AC732">
            <v>556393.13</v>
          </cell>
          <cell r="AD732">
            <v>-47623.21</v>
          </cell>
          <cell r="AE732">
            <v>11300.64</v>
          </cell>
        </row>
        <row r="733">
          <cell r="A733" t="str">
            <v>Юбилейный, 68</v>
          </cell>
          <cell r="B733" t="str">
            <v>Юбилейный</v>
          </cell>
          <cell r="C733">
            <v>68</v>
          </cell>
          <cell r="D733">
            <v>23549.21</v>
          </cell>
          <cell r="E733">
            <v>849036.53</v>
          </cell>
          <cell r="F733">
            <v>0</v>
          </cell>
          <cell r="G733">
            <v>0</v>
          </cell>
          <cell r="H733">
            <v>849036.53</v>
          </cell>
          <cell r="I733">
            <v>770337.16</v>
          </cell>
          <cell r="J733">
            <v>0</v>
          </cell>
          <cell r="K733">
            <v>0</v>
          </cell>
          <cell r="L733">
            <v>769974.77</v>
          </cell>
          <cell r="M733">
            <v>84903.66</v>
          </cell>
          <cell r="N733">
            <v>18222.62</v>
          </cell>
          <cell r="O733">
            <v>33613.75</v>
          </cell>
          <cell r="P733">
            <v>7388.01</v>
          </cell>
          <cell r="Q733">
            <v>85512.47</v>
          </cell>
          <cell r="R733">
            <v>0</v>
          </cell>
          <cell r="S733">
            <v>47293.13</v>
          </cell>
          <cell r="T733">
            <v>15399.5</v>
          </cell>
          <cell r="U733">
            <v>808.89</v>
          </cell>
          <cell r="V733">
            <v>26874.74</v>
          </cell>
          <cell r="W733">
            <v>23096.400000000001</v>
          </cell>
          <cell r="X733">
            <v>224563.49</v>
          </cell>
          <cell r="Y733">
            <v>35362.81</v>
          </cell>
          <cell r="Z733">
            <v>35685.040000000001</v>
          </cell>
          <cell r="AA733">
            <v>157571.87</v>
          </cell>
          <cell r="AB733">
            <v>15736</v>
          </cell>
          <cell r="AC733">
            <v>828644.9</v>
          </cell>
          <cell r="AD733">
            <v>-35120.92</v>
          </cell>
          <cell r="AE733">
            <v>16612.52</v>
          </cell>
        </row>
        <row r="734">
          <cell r="A734" t="str">
            <v>Юбилейный, 69</v>
          </cell>
          <cell r="B734" t="str">
            <v>Юбилейный</v>
          </cell>
          <cell r="C734">
            <v>69</v>
          </cell>
          <cell r="D734">
            <v>-8751.9</v>
          </cell>
          <cell r="E734">
            <v>537092.87</v>
          </cell>
          <cell r="F734">
            <v>0</v>
          </cell>
          <cell r="G734">
            <v>0</v>
          </cell>
          <cell r="H734">
            <v>537092.87</v>
          </cell>
          <cell r="I734">
            <v>476831.15</v>
          </cell>
          <cell r="J734">
            <v>0</v>
          </cell>
          <cell r="K734">
            <v>0</v>
          </cell>
          <cell r="L734">
            <v>476831.15</v>
          </cell>
          <cell r="M734">
            <v>53709.29</v>
          </cell>
          <cell r="N734">
            <v>3246.21</v>
          </cell>
          <cell r="O734">
            <v>23653.75</v>
          </cell>
          <cell r="P734">
            <v>5488.29</v>
          </cell>
          <cell r="Q734">
            <v>64437</v>
          </cell>
          <cell r="R734">
            <v>0</v>
          </cell>
          <cell r="S734">
            <v>35170.86</v>
          </cell>
          <cell r="T734">
            <v>9536.6200000000008</v>
          </cell>
          <cell r="U734">
            <v>685.91</v>
          </cell>
          <cell r="V734">
            <v>18758.5</v>
          </cell>
          <cell r="W734">
            <v>16253.66</v>
          </cell>
          <cell r="X734">
            <v>104416.84</v>
          </cell>
          <cell r="Y734">
            <v>25329.41</v>
          </cell>
          <cell r="Z734">
            <v>25107.360000000001</v>
          </cell>
          <cell r="AA734">
            <v>105550.64</v>
          </cell>
          <cell r="AB734">
            <v>12108.23</v>
          </cell>
          <cell r="AC734">
            <v>514108.17</v>
          </cell>
          <cell r="AD734">
            <v>-46028.92</v>
          </cell>
          <cell r="AE734">
            <v>10655.6</v>
          </cell>
        </row>
        <row r="735">
          <cell r="A735" t="str">
            <v>Юбилейный, 70</v>
          </cell>
          <cell r="B735" t="str">
            <v>Юбилейный</v>
          </cell>
          <cell r="C735">
            <v>70</v>
          </cell>
          <cell r="D735">
            <v>-17702.57</v>
          </cell>
          <cell r="E735">
            <v>504722.42</v>
          </cell>
          <cell r="F735">
            <v>0</v>
          </cell>
          <cell r="G735">
            <v>0</v>
          </cell>
          <cell r="H735">
            <v>504722.42</v>
          </cell>
          <cell r="I735">
            <v>511573.66</v>
          </cell>
          <cell r="J735">
            <v>0</v>
          </cell>
          <cell r="K735">
            <v>0</v>
          </cell>
          <cell r="L735">
            <v>511573.66</v>
          </cell>
          <cell r="M735">
            <v>50472.25</v>
          </cell>
          <cell r="N735">
            <v>12147.09</v>
          </cell>
          <cell r="O735">
            <v>23673.94</v>
          </cell>
          <cell r="P735">
            <v>5491.96</v>
          </cell>
          <cell r="Q735">
            <v>56426.879999999997</v>
          </cell>
          <cell r="R735">
            <v>0</v>
          </cell>
          <cell r="S735">
            <v>39268.379999999997</v>
          </cell>
          <cell r="T735">
            <v>10231.469999999999</v>
          </cell>
          <cell r="U735">
            <v>640.84</v>
          </cell>
          <cell r="V735">
            <v>19988.080000000002</v>
          </cell>
          <cell r="W735">
            <v>16267.94</v>
          </cell>
          <cell r="X735">
            <v>64828.49</v>
          </cell>
          <cell r="Y735">
            <v>29034</v>
          </cell>
          <cell r="Z735">
            <v>25127.88</v>
          </cell>
          <cell r="AA735">
            <v>112433.46</v>
          </cell>
          <cell r="AB735">
            <v>17414.919999999998</v>
          </cell>
          <cell r="AC735">
            <v>493521.15</v>
          </cell>
          <cell r="AD735">
            <v>349.94</v>
          </cell>
          <cell r="AE735">
            <v>10073.57</v>
          </cell>
        </row>
        <row r="736">
          <cell r="A736" t="str">
            <v>Юбилейный, 71</v>
          </cell>
          <cell r="B736" t="str">
            <v>Юбилейный</v>
          </cell>
          <cell r="C736">
            <v>71</v>
          </cell>
          <cell r="D736">
            <v>-5826.65</v>
          </cell>
          <cell r="E736">
            <v>537957.62</v>
          </cell>
          <cell r="F736">
            <v>0</v>
          </cell>
          <cell r="G736">
            <v>0</v>
          </cell>
          <cell r="H736">
            <v>537957.62</v>
          </cell>
          <cell r="I736">
            <v>510006.72</v>
          </cell>
          <cell r="J736">
            <v>0</v>
          </cell>
          <cell r="K736">
            <v>0</v>
          </cell>
          <cell r="L736">
            <v>510006.72</v>
          </cell>
          <cell r="M736">
            <v>53795.77</v>
          </cell>
          <cell r="N736">
            <v>12147.09</v>
          </cell>
          <cell r="O736">
            <v>23507.78</v>
          </cell>
          <cell r="P736">
            <v>5253.86</v>
          </cell>
          <cell r="Q736">
            <v>60477.71</v>
          </cell>
          <cell r="R736">
            <v>0</v>
          </cell>
          <cell r="S736">
            <v>32988.589999999997</v>
          </cell>
          <cell r="T736">
            <v>10200.120000000001</v>
          </cell>
          <cell r="U736">
            <v>423.61</v>
          </cell>
          <cell r="V736">
            <v>18249.04</v>
          </cell>
          <cell r="W736">
            <v>16153.32</v>
          </cell>
          <cell r="X736">
            <v>120556.5</v>
          </cell>
          <cell r="Y736">
            <v>26240.45</v>
          </cell>
          <cell r="Z736">
            <v>24952.32</v>
          </cell>
          <cell r="AA736">
            <v>109819.55</v>
          </cell>
          <cell r="AB736">
            <v>15476.62</v>
          </cell>
          <cell r="AC736">
            <v>540871.23</v>
          </cell>
          <cell r="AD736">
            <v>-36691.160000000003</v>
          </cell>
          <cell r="AE736">
            <v>10628.9</v>
          </cell>
        </row>
        <row r="737">
          <cell r="A737" t="str">
            <v>Юбилейный, 72</v>
          </cell>
          <cell r="B737" t="str">
            <v>Юбилейный</v>
          </cell>
          <cell r="C737">
            <v>72</v>
          </cell>
          <cell r="D737">
            <v>-10846.68</v>
          </cell>
          <cell r="E737">
            <v>713790.56</v>
          </cell>
          <cell r="F737">
            <v>0</v>
          </cell>
          <cell r="G737">
            <v>0</v>
          </cell>
          <cell r="H737">
            <v>713790.56</v>
          </cell>
          <cell r="I737">
            <v>646049.73</v>
          </cell>
          <cell r="J737">
            <v>0</v>
          </cell>
          <cell r="K737">
            <v>0</v>
          </cell>
          <cell r="L737">
            <v>646049.73</v>
          </cell>
          <cell r="M737">
            <v>71379.06</v>
          </cell>
          <cell r="N737">
            <v>12825.1</v>
          </cell>
          <cell r="O737">
            <v>33716.699999999997</v>
          </cell>
          <cell r="P737">
            <v>6972.31</v>
          </cell>
          <cell r="Q737">
            <v>73811.83</v>
          </cell>
          <cell r="R737">
            <v>0</v>
          </cell>
          <cell r="S737">
            <v>47326.68</v>
          </cell>
          <cell r="T737">
            <v>12920.99</v>
          </cell>
          <cell r="U737">
            <v>871.82</v>
          </cell>
          <cell r="V737">
            <v>26898.400000000001</v>
          </cell>
          <cell r="W737">
            <v>23181.5</v>
          </cell>
          <cell r="X737">
            <v>128620.49</v>
          </cell>
          <cell r="Y737">
            <v>37562.730000000003</v>
          </cell>
          <cell r="Z737">
            <v>35808.92</v>
          </cell>
          <cell r="AA737">
            <v>152764.84</v>
          </cell>
          <cell r="AB737">
            <v>25726.639999999999</v>
          </cell>
          <cell r="AC737">
            <v>704491.27</v>
          </cell>
          <cell r="AD737">
            <v>-69288.22</v>
          </cell>
          <cell r="AE737">
            <v>14103.26</v>
          </cell>
        </row>
        <row r="738">
          <cell r="A738" t="str">
            <v>Юбилейный, 74</v>
          </cell>
          <cell r="B738" t="str">
            <v>Юбилейный</v>
          </cell>
          <cell r="C738">
            <v>74</v>
          </cell>
          <cell r="D738">
            <v>-6528.85</v>
          </cell>
          <cell r="E738">
            <v>406336.02</v>
          </cell>
          <cell r="F738">
            <v>0</v>
          </cell>
          <cell r="G738">
            <v>0</v>
          </cell>
          <cell r="H738">
            <v>406336.02</v>
          </cell>
          <cell r="I738">
            <v>409159.73</v>
          </cell>
          <cell r="J738">
            <v>0</v>
          </cell>
          <cell r="K738">
            <v>0</v>
          </cell>
          <cell r="L738">
            <v>402215.21</v>
          </cell>
          <cell r="M738">
            <v>40633.589999999997</v>
          </cell>
          <cell r="N738">
            <v>12147.09</v>
          </cell>
          <cell r="O738">
            <v>23792.38</v>
          </cell>
          <cell r="P738">
            <v>5295.03</v>
          </cell>
          <cell r="Q738">
            <v>59945.52</v>
          </cell>
          <cell r="R738">
            <v>0</v>
          </cell>
          <cell r="S738">
            <v>31107.97</v>
          </cell>
          <cell r="T738">
            <v>8044.3</v>
          </cell>
          <cell r="U738">
            <v>894.74</v>
          </cell>
          <cell r="V738">
            <v>18114.87</v>
          </cell>
          <cell r="W738">
            <v>16333.04</v>
          </cell>
          <cell r="X738">
            <v>42422.69</v>
          </cell>
          <cell r="Y738">
            <v>21927.3</v>
          </cell>
          <cell r="Z738">
            <v>25289.01</v>
          </cell>
          <cell r="AA738">
            <v>99123.41</v>
          </cell>
          <cell r="AB738">
            <v>20162.27</v>
          </cell>
          <cell r="AC738">
            <v>433500.4</v>
          </cell>
          <cell r="AD738">
            <v>-37814.04</v>
          </cell>
          <cell r="AE738">
            <v>8267.19</v>
          </cell>
        </row>
        <row r="739">
          <cell r="A739" t="str">
            <v>Юбилейный, 75</v>
          </cell>
          <cell r="B739" t="str">
            <v>Юбилейный</v>
          </cell>
          <cell r="C739">
            <v>75</v>
          </cell>
          <cell r="D739">
            <v>1971.56</v>
          </cell>
          <cell r="E739">
            <v>689694.99</v>
          </cell>
          <cell r="F739">
            <v>0</v>
          </cell>
          <cell r="G739">
            <v>0</v>
          </cell>
          <cell r="H739">
            <v>689694.99</v>
          </cell>
          <cell r="I739">
            <v>664901.69999999995</v>
          </cell>
          <cell r="J739">
            <v>0</v>
          </cell>
          <cell r="K739">
            <v>0</v>
          </cell>
          <cell r="L739">
            <v>656147.15</v>
          </cell>
          <cell r="M739">
            <v>68969.52</v>
          </cell>
          <cell r="N739">
            <v>18222.62</v>
          </cell>
          <cell r="O739">
            <v>33475.56</v>
          </cell>
          <cell r="P739">
            <v>7709.01</v>
          </cell>
          <cell r="Q739">
            <v>86494.11</v>
          </cell>
          <cell r="R739">
            <v>0</v>
          </cell>
          <cell r="S739">
            <v>44147.25</v>
          </cell>
          <cell r="T739">
            <v>13122.93</v>
          </cell>
          <cell r="U739">
            <v>702.56</v>
          </cell>
          <cell r="V739">
            <v>26046.400000000001</v>
          </cell>
          <cell r="W739">
            <v>23003.42</v>
          </cell>
          <cell r="X739">
            <v>99495.51</v>
          </cell>
          <cell r="Y739">
            <v>40095.24</v>
          </cell>
          <cell r="Z739">
            <v>35533.81</v>
          </cell>
          <cell r="AA739">
            <v>153904.1</v>
          </cell>
          <cell r="AB739">
            <v>15502.13</v>
          </cell>
          <cell r="AC739">
            <v>680226.29</v>
          </cell>
          <cell r="AD739">
            <v>-22107.58</v>
          </cell>
          <cell r="AE739">
            <v>13802.12</v>
          </cell>
        </row>
        <row r="740">
          <cell r="A740" t="str">
            <v>Юбилейный, 76</v>
          </cell>
          <cell r="B740" t="str">
            <v>Юбилейный</v>
          </cell>
          <cell r="C740">
            <v>76</v>
          </cell>
          <cell r="D740">
            <v>-9218.19</v>
          </cell>
          <cell r="E740">
            <v>607654.1</v>
          </cell>
          <cell r="F740">
            <v>0</v>
          </cell>
          <cell r="G740">
            <v>0</v>
          </cell>
          <cell r="H740">
            <v>607654.1</v>
          </cell>
          <cell r="I740">
            <v>584849.73</v>
          </cell>
          <cell r="J740">
            <v>0</v>
          </cell>
          <cell r="K740">
            <v>0</v>
          </cell>
          <cell r="L740">
            <v>583831.64</v>
          </cell>
          <cell r="M740">
            <v>60765.43</v>
          </cell>
          <cell r="N740">
            <v>12147.09</v>
          </cell>
          <cell r="O740">
            <v>23911.51</v>
          </cell>
          <cell r="P740">
            <v>5721.25</v>
          </cell>
          <cell r="Q740">
            <v>66193.570000000007</v>
          </cell>
          <cell r="R740">
            <v>0</v>
          </cell>
          <cell r="S740">
            <v>33945.24</v>
          </cell>
          <cell r="T740">
            <v>11676.65</v>
          </cell>
          <cell r="U740">
            <v>303.52999999999997</v>
          </cell>
          <cell r="V740">
            <v>19962.060000000001</v>
          </cell>
          <cell r="W740">
            <v>16430.78</v>
          </cell>
          <cell r="X740">
            <v>141406.26</v>
          </cell>
          <cell r="Y740">
            <v>30211.01</v>
          </cell>
          <cell r="Z740">
            <v>25380.959999999999</v>
          </cell>
          <cell r="AA740">
            <v>112917.16</v>
          </cell>
          <cell r="AB740">
            <v>11940.24</v>
          </cell>
          <cell r="AC740">
            <v>584880.32999999996</v>
          </cell>
          <cell r="AD740">
            <v>-10266.879999999999</v>
          </cell>
          <cell r="AE740">
            <v>11967.59</v>
          </cell>
        </row>
        <row r="741">
          <cell r="A741" t="str">
            <v>Юбилейный, 77</v>
          </cell>
          <cell r="B741" t="str">
            <v>Юбилейный</v>
          </cell>
          <cell r="C741">
            <v>77</v>
          </cell>
          <cell r="D741">
            <v>4311.74</v>
          </cell>
          <cell r="E741">
            <v>562570.67000000004</v>
          </cell>
          <cell r="F741">
            <v>0</v>
          </cell>
          <cell r="G741">
            <v>0</v>
          </cell>
          <cell r="H741">
            <v>562570.67000000004</v>
          </cell>
          <cell r="I741">
            <v>527906.88</v>
          </cell>
          <cell r="J741">
            <v>0</v>
          </cell>
          <cell r="K741">
            <v>0</v>
          </cell>
          <cell r="L741">
            <v>519821.12</v>
          </cell>
          <cell r="M741">
            <v>56257.08</v>
          </cell>
          <cell r="N741">
            <v>12147.09</v>
          </cell>
          <cell r="O741">
            <v>23741.87</v>
          </cell>
          <cell r="P741">
            <v>6156.17</v>
          </cell>
          <cell r="Q741">
            <v>76152.05</v>
          </cell>
          <cell r="R741">
            <v>0</v>
          </cell>
          <cell r="S741">
            <v>39327.379999999997</v>
          </cell>
          <cell r="T741">
            <v>10396.43</v>
          </cell>
          <cell r="U741">
            <v>792.23</v>
          </cell>
          <cell r="V741">
            <v>21155.29</v>
          </cell>
          <cell r="W741">
            <v>16314.14</v>
          </cell>
          <cell r="X741">
            <v>85913.87</v>
          </cell>
          <cell r="Y741">
            <v>29079.69</v>
          </cell>
          <cell r="Z741">
            <v>25200.84</v>
          </cell>
          <cell r="AA741">
            <v>112739.45</v>
          </cell>
          <cell r="AB741">
            <v>8199.76</v>
          </cell>
          <cell r="AC741">
            <v>534807.74</v>
          </cell>
          <cell r="AD741">
            <v>-10674.88</v>
          </cell>
          <cell r="AE741">
            <v>11234.4</v>
          </cell>
        </row>
        <row r="742">
          <cell r="A742" t="str">
            <v>Юбилейный, 78</v>
          </cell>
          <cell r="B742" t="str">
            <v>Юбилейный</v>
          </cell>
          <cell r="C742">
            <v>78</v>
          </cell>
          <cell r="D742">
            <v>-8674.32</v>
          </cell>
          <cell r="E742">
            <v>575788.91</v>
          </cell>
          <cell r="F742">
            <v>0</v>
          </cell>
          <cell r="G742">
            <v>0</v>
          </cell>
          <cell r="H742">
            <v>575788.91</v>
          </cell>
          <cell r="I742">
            <v>503997.84</v>
          </cell>
          <cell r="J742">
            <v>0</v>
          </cell>
          <cell r="K742">
            <v>0</v>
          </cell>
          <cell r="L742">
            <v>502037.18</v>
          </cell>
          <cell r="M742">
            <v>57578.87</v>
          </cell>
          <cell r="N742">
            <v>12147.09</v>
          </cell>
          <cell r="O742">
            <v>24039.58</v>
          </cell>
          <cell r="P742">
            <v>5406.08</v>
          </cell>
          <cell r="Q742">
            <v>60333.26</v>
          </cell>
          <cell r="R742">
            <v>0</v>
          </cell>
          <cell r="S742">
            <v>35642.21</v>
          </cell>
          <cell r="T742">
            <v>10040.74</v>
          </cell>
          <cell r="U742">
            <v>854.72</v>
          </cell>
          <cell r="V742">
            <v>19366.810000000001</v>
          </cell>
          <cell r="W742">
            <v>16518.68</v>
          </cell>
          <cell r="X742">
            <v>125619.98</v>
          </cell>
          <cell r="Y742">
            <v>25837.62</v>
          </cell>
          <cell r="Z742">
            <v>25517.01</v>
          </cell>
          <cell r="AA742">
            <v>105734.34</v>
          </cell>
          <cell r="AB742">
            <v>25271.83</v>
          </cell>
          <cell r="AC742">
            <v>561246.14</v>
          </cell>
          <cell r="AD742">
            <v>-67883.28</v>
          </cell>
          <cell r="AE742">
            <v>11337.32</v>
          </cell>
        </row>
        <row r="743">
          <cell r="A743" t="str">
            <v>Юбилейный, 79</v>
          </cell>
          <cell r="B743" t="str">
            <v>Юбилейный</v>
          </cell>
          <cell r="C743">
            <v>79</v>
          </cell>
          <cell r="D743">
            <v>15193.2</v>
          </cell>
          <cell r="E743">
            <v>817798.04</v>
          </cell>
          <cell r="F743">
            <v>0</v>
          </cell>
          <cell r="G743">
            <v>0</v>
          </cell>
          <cell r="H743">
            <v>817798.04</v>
          </cell>
          <cell r="I743">
            <v>715706.49</v>
          </cell>
          <cell r="J743">
            <v>0</v>
          </cell>
          <cell r="K743">
            <v>0</v>
          </cell>
          <cell r="L743">
            <v>713745.09</v>
          </cell>
          <cell r="M743">
            <v>81779.839999999997</v>
          </cell>
          <cell r="N743">
            <v>9450.7000000000007</v>
          </cell>
          <cell r="O743">
            <v>33666.199999999997</v>
          </cell>
          <cell r="P743">
            <v>7883.92</v>
          </cell>
          <cell r="Q743">
            <v>91086.99</v>
          </cell>
          <cell r="R743">
            <v>0</v>
          </cell>
          <cell r="S743">
            <v>44423.53</v>
          </cell>
          <cell r="T743">
            <v>14274.9</v>
          </cell>
          <cell r="U743">
            <v>1071.95</v>
          </cell>
          <cell r="V743">
            <v>26140.67</v>
          </cell>
          <cell r="W743">
            <v>23133.64</v>
          </cell>
          <cell r="X743">
            <v>190543.65</v>
          </cell>
          <cell r="Y743">
            <v>38529.97</v>
          </cell>
          <cell r="Z743">
            <v>34089.5</v>
          </cell>
          <cell r="AA743">
            <v>168113.17</v>
          </cell>
          <cell r="AB743">
            <v>17096.919999999998</v>
          </cell>
          <cell r="AC743">
            <v>797425.02</v>
          </cell>
          <cell r="AD743">
            <v>-68486.73</v>
          </cell>
          <cell r="AE743">
            <v>16139.47</v>
          </cell>
        </row>
        <row r="744">
          <cell r="A744" t="str">
            <v>Юбилейный, 80</v>
          </cell>
          <cell r="B744" t="str">
            <v>Юбилейный</v>
          </cell>
          <cell r="C744">
            <v>80</v>
          </cell>
          <cell r="D744">
            <v>-7797.56</v>
          </cell>
          <cell r="E744">
            <v>551761.76</v>
          </cell>
          <cell r="F744">
            <v>0</v>
          </cell>
          <cell r="G744">
            <v>0</v>
          </cell>
          <cell r="H744">
            <v>551761.76</v>
          </cell>
          <cell r="I744">
            <v>499673.37</v>
          </cell>
          <cell r="J744">
            <v>0</v>
          </cell>
          <cell r="K744">
            <v>0</v>
          </cell>
          <cell r="L744">
            <v>499673.37</v>
          </cell>
          <cell r="M744">
            <v>55176.17</v>
          </cell>
          <cell r="N744">
            <v>12147.09</v>
          </cell>
          <cell r="O744">
            <v>23969.51</v>
          </cell>
          <cell r="P744">
            <v>5957</v>
          </cell>
          <cell r="Q744">
            <v>69114.710000000006</v>
          </cell>
          <cell r="R744">
            <v>0</v>
          </cell>
          <cell r="S744">
            <v>39640.21</v>
          </cell>
          <cell r="T744">
            <v>9993.4699999999993</v>
          </cell>
          <cell r="U744">
            <v>801.4</v>
          </cell>
          <cell r="V744">
            <v>20297.61</v>
          </cell>
          <cell r="W744">
            <v>16471.28</v>
          </cell>
          <cell r="X744">
            <v>83003.95</v>
          </cell>
          <cell r="Y744">
            <v>26663.58</v>
          </cell>
          <cell r="Z744">
            <v>25441.759999999998</v>
          </cell>
          <cell r="AA744">
            <v>111206.65</v>
          </cell>
          <cell r="AB744">
            <v>12072.87</v>
          </cell>
          <cell r="AC744">
            <v>522961.24</v>
          </cell>
          <cell r="AD744">
            <v>-31085.43</v>
          </cell>
          <cell r="AE744">
            <v>11003.98</v>
          </cell>
        </row>
        <row r="745">
          <cell r="A745" t="str">
            <v>Юбилейный, 81</v>
          </cell>
          <cell r="B745" t="str">
            <v>Юбилейный</v>
          </cell>
          <cell r="C745">
            <v>81</v>
          </cell>
          <cell r="D745">
            <v>27.53</v>
          </cell>
          <cell r="E745">
            <v>817412.01</v>
          </cell>
          <cell r="F745">
            <v>0</v>
          </cell>
          <cell r="G745">
            <v>0</v>
          </cell>
          <cell r="H745">
            <v>817412.01</v>
          </cell>
          <cell r="I745">
            <v>757231.01</v>
          </cell>
          <cell r="J745">
            <v>0</v>
          </cell>
          <cell r="K745">
            <v>0</v>
          </cell>
          <cell r="L745">
            <v>738368.72</v>
          </cell>
          <cell r="M745">
            <v>81741.210000000006</v>
          </cell>
          <cell r="N745">
            <v>3768.49</v>
          </cell>
          <cell r="O745">
            <v>33236.839999999997</v>
          </cell>
          <cell r="P745">
            <v>7963.45</v>
          </cell>
          <cell r="Q745">
            <v>93135.42</v>
          </cell>
          <cell r="R745">
            <v>0</v>
          </cell>
          <cell r="S745">
            <v>49682.16</v>
          </cell>
          <cell r="T745">
            <v>14767.38</v>
          </cell>
          <cell r="U745">
            <v>824.31</v>
          </cell>
          <cell r="V745">
            <v>27727.19</v>
          </cell>
          <cell r="W745">
            <v>22838.639999999999</v>
          </cell>
          <cell r="X745">
            <v>196958.88</v>
          </cell>
          <cell r="Y745">
            <v>38698.99</v>
          </cell>
          <cell r="Z745">
            <v>33654.5</v>
          </cell>
          <cell r="AA745">
            <v>153619.26</v>
          </cell>
          <cell r="AB745">
            <v>17009.96</v>
          </cell>
          <cell r="AC745">
            <v>791773.5</v>
          </cell>
          <cell r="AD745">
            <v>-53377.25</v>
          </cell>
          <cell r="AE745">
            <v>16146.82</v>
          </cell>
        </row>
        <row r="746">
          <cell r="A746" t="str">
            <v>Юбилейный, 82</v>
          </cell>
          <cell r="B746" t="str">
            <v>Юбилейный</v>
          </cell>
          <cell r="C746">
            <v>82</v>
          </cell>
          <cell r="D746">
            <v>26759.96</v>
          </cell>
          <cell r="E746">
            <v>715501.67</v>
          </cell>
          <cell r="F746">
            <v>0</v>
          </cell>
          <cell r="G746">
            <v>0</v>
          </cell>
          <cell r="H746">
            <v>715501.67</v>
          </cell>
          <cell r="I746">
            <v>709914.83</v>
          </cell>
          <cell r="J746">
            <v>0</v>
          </cell>
          <cell r="K746">
            <v>0</v>
          </cell>
          <cell r="L746">
            <v>702165.51</v>
          </cell>
          <cell r="M746">
            <v>71550.179999999993</v>
          </cell>
          <cell r="N746">
            <v>13497.64</v>
          </cell>
          <cell r="O746">
            <v>33372.61</v>
          </cell>
          <cell r="P746">
            <v>7447.64</v>
          </cell>
          <cell r="Q746">
            <v>82393.16</v>
          </cell>
          <cell r="R746">
            <v>0</v>
          </cell>
          <cell r="S746">
            <v>52713.760000000002</v>
          </cell>
          <cell r="T746">
            <v>14043.32</v>
          </cell>
          <cell r="U746">
            <v>739.68</v>
          </cell>
          <cell r="V746">
            <v>28826.69</v>
          </cell>
          <cell r="W746">
            <v>22931.72</v>
          </cell>
          <cell r="X746">
            <v>95598.45</v>
          </cell>
          <cell r="Y746">
            <v>44053.440000000002</v>
          </cell>
          <cell r="Z746">
            <v>33791.53</v>
          </cell>
          <cell r="AA746">
            <v>158947.93</v>
          </cell>
          <cell r="AB746">
            <v>14743.85</v>
          </cell>
          <cell r="AC746">
            <v>688871.2</v>
          </cell>
          <cell r="AD746">
            <v>40054.269999999997</v>
          </cell>
          <cell r="AE746">
            <v>14219.6</v>
          </cell>
        </row>
        <row r="747">
          <cell r="A747" t="str">
            <v>Юбилейный, 83</v>
          </cell>
          <cell r="B747" t="str">
            <v>Юбилейный</v>
          </cell>
          <cell r="C747">
            <v>83</v>
          </cell>
          <cell r="D747">
            <v>-14175.15</v>
          </cell>
          <cell r="E747">
            <v>474592.3</v>
          </cell>
          <cell r="F747">
            <v>0</v>
          </cell>
          <cell r="G747">
            <v>0</v>
          </cell>
          <cell r="H747">
            <v>474592.3</v>
          </cell>
          <cell r="I747">
            <v>420108.48</v>
          </cell>
          <cell r="J747">
            <v>0</v>
          </cell>
          <cell r="K747">
            <v>0</v>
          </cell>
          <cell r="L747">
            <v>413390.65</v>
          </cell>
          <cell r="M747">
            <v>47459.21</v>
          </cell>
          <cell r="N747">
            <v>10123.24</v>
          </cell>
          <cell r="O747">
            <v>23879.18</v>
          </cell>
          <cell r="P747">
            <v>6115.81</v>
          </cell>
          <cell r="Q747">
            <v>71265.929999999993</v>
          </cell>
          <cell r="R747">
            <v>0</v>
          </cell>
          <cell r="S747">
            <v>31262.81</v>
          </cell>
          <cell r="T747">
            <v>8267.81</v>
          </cell>
          <cell r="U747">
            <v>833.93</v>
          </cell>
          <cell r="V747">
            <v>17588.37</v>
          </cell>
          <cell r="W747">
            <v>16410.439999999999</v>
          </cell>
          <cell r="X747">
            <v>53600.23</v>
          </cell>
          <cell r="Y747">
            <v>25012.57</v>
          </cell>
          <cell r="Z747">
            <v>25349.81</v>
          </cell>
          <cell r="AA747">
            <v>97870.96</v>
          </cell>
          <cell r="AB747">
            <v>24199.91</v>
          </cell>
          <cell r="AC747">
            <v>468883.72</v>
          </cell>
          <cell r="AD747">
            <v>-69668.22</v>
          </cell>
          <cell r="AE747">
            <v>9643.51</v>
          </cell>
        </row>
        <row r="748">
          <cell r="A748" t="str">
            <v>Юбилейный, 84</v>
          </cell>
          <cell r="B748" t="str">
            <v>Юбилейный</v>
          </cell>
          <cell r="C748">
            <v>84</v>
          </cell>
          <cell r="D748">
            <v>11827.99</v>
          </cell>
          <cell r="E748">
            <v>597122.73</v>
          </cell>
          <cell r="F748">
            <v>0</v>
          </cell>
          <cell r="G748">
            <v>0</v>
          </cell>
          <cell r="H748">
            <v>597122.73</v>
          </cell>
          <cell r="I748">
            <v>494466.01</v>
          </cell>
          <cell r="J748">
            <v>0</v>
          </cell>
          <cell r="K748">
            <v>0</v>
          </cell>
          <cell r="L748">
            <v>457428.45</v>
          </cell>
          <cell r="M748">
            <v>59712.27</v>
          </cell>
          <cell r="N748">
            <v>12147.09</v>
          </cell>
          <cell r="O748">
            <v>23933.74</v>
          </cell>
          <cell r="P748">
            <v>6004.32</v>
          </cell>
          <cell r="Q748">
            <v>71271.490000000005</v>
          </cell>
          <cell r="R748">
            <v>0</v>
          </cell>
          <cell r="S748">
            <v>37605.58</v>
          </cell>
          <cell r="T748">
            <v>9148.58</v>
          </cell>
          <cell r="U748">
            <v>876.86</v>
          </cell>
          <cell r="V748">
            <v>19385.73</v>
          </cell>
          <cell r="W748">
            <v>16446.68</v>
          </cell>
          <cell r="X748">
            <v>123876.83</v>
          </cell>
          <cell r="Y748">
            <v>26715.58</v>
          </cell>
          <cell r="Z748">
            <v>25403.01</v>
          </cell>
          <cell r="AA748">
            <v>103762.71</v>
          </cell>
          <cell r="AB748">
            <v>9778.0400000000009</v>
          </cell>
          <cell r="AC748">
            <v>557897.5</v>
          </cell>
          <cell r="AD748">
            <v>-88641.06</v>
          </cell>
          <cell r="AE748">
            <v>11828.99</v>
          </cell>
        </row>
        <row r="749">
          <cell r="A749" t="str">
            <v>Юбилейный, 85</v>
          </cell>
          <cell r="B749" t="str">
            <v>Юбилейный</v>
          </cell>
          <cell r="C749">
            <v>85</v>
          </cell>
          <cell r="D749">
            <v>110.37</v>
          </cell>
          <cell r="E749">
            <v>477379.26</v>
          </cell>
          <cell r="F749">
            <v>0</v>
          </cell>
          <cell r="G749">
            <v>0</v>
          </cell>
          <cell r="H749">
            <v>477379.26</v>
          </cell>
          <cell r="I749">
            <v>425665.37</v>
          </cell>
          <cell r="J749">
            <v>0</v>
          </cell>
          <cell r="K749">
            <v>0</v>
          </cell>
          <cell r="L749">
            <v>425003.25</v>
          </cell>
          <cell r="M749">
            <v>47737.9</v>
          </cell>
          <cell r="N749">
            <v>10123.24</v>
          </cell>
          <cell r="O749">
            <v>23990.44</v>
          </cell>
          <cell r="P749">
            <v>5562.81</v>
          </cell>
          <cell r="Q749">
            <v>62288.57</v>
          </cell>
          <cell r="R749">
            <v>0</v>
          </cell>
          <cell r="S749">
            <v>31256.16</v>
          </cell>
          <cell r="T749">
            <v>8500.07</v>
          </cell>
          <cell r="U749">
            <v>966.08</v>
          </cell>
          <cell r="V749">
            <v>17816.689999999999</v>
          </cell>
          <cell r="W749">
            <v>16484.599999999999</v>
          </cell>
          <cell r="X749">
            <v>67397.05</v>
          </cell>
          <cell r="Y749">
            <v>26687.75</v>
          </cell>
          <cell r="Z749">
            <v>25467.599999999999</v>
          </cell>
          <cell r="AA749">
            <v>103156.29</v>
          </cell>
          <cell r="AB749">
            <v>7180.48</v>
          </cell>
          <cell r="AC749">
            <v>464209.86</v>
          </cell>
          <cell r="AD749">
            <v>-39096.239999999998</v>
          </cell>
          <cell r="AE749">
            <v>9594.1299999999992</v>
          </cell>
        </row>
        <row r="750">
          <cell r="A750" t="str">
            <v>Юбилейный, 86</v>
          </cell>
          <cell r="B750" t="str">
            <v>Юбилейный</v>
          </cell>
          <cell r="C750">
            <v>86</v>
          </cell>
          <cell r="D750">
            <v>16576.34</v>
          </cell>
          <cell r="E750">
            <v>699827.29</v>
          </cell>
          <cell r="F750">
            <v>0</v>
          </cell>
          <cell r="G750">
            <v>0</v>
          </cell>
          <cell r="H750">
            <v>699827.29</v>
          </cell>
          <cell r="I750">
            <v>655938.84</v>
          </cell>
          <cell r="J750">
            <v>0</v>
          </cell>
          <cell r="K750">
            <v>0</v>
          </cell>
          <cell r="L750">
            <v>655938.84</v>
          </cell>
          <cell r="M750">
            <v>69982.73</v>
          </cell>
          <cell r="N750">
            <v>1164.0999999999999</v>
          </cell>
          <cell r="O750">
            <v>33462.11</v>
          </cell>
          <cell r="P750">
            <v>8735.8799999999992</v>
          </cell>
          <cell r="Q750">
            <v>88846.84</v>
          </cell>
          <cell r="R750">
            <v>0</v>
          </cell>
          <cell r="S750">
            <v>49906.38</v>
          </cell>
          <cell r="T750">
            <v>13118.8</v>
          </cell>
          <cell r="U750">
            <v>882.67</v>
          </cell>
          <cell r="V750">
            <v>27727.200000000001</v>
          </cell>
          <cell r="W750">
            <v>22994.04</v>
          </cell>
          <cell r="X750">
            <v>100737.95</v>
          </cell>
          <cell r="Y750">
            <v>36438.639999999999</v>
          </cell>
          <cell r="Z750">
            <v>33883.599999999999</v>
          </cell>
          <cell r="AA750">
            <v>174474.63</v>
          </cell>
          <cell r="AB750">
            <v>24783.79</v>
          </cell>
          <cell r="AC750">
            <v>701308.7</v>
          </cell>
          <cell r="AD750">
            <v>-28793.52</v>
          </cell>
          <cell r="AE750">
            <v>14169.34</v>
          </cell>
        </row>
        <row r="751">
          <cell r="A751" t="str">
            <v>Юбилейный, 88</v>
          </cell>
          <cell r="B751" t="str">
            <v>Юбилейный</v>
          </cell>
          <cell r="C751">
            <v>88</v>
          </cell>
          <cell r="D751">
            <v>-8246.65</v>
          </cell>
          <cell r="E751">
            <v>525649.24</v>
          </cell>
          <cell r="F751">
            <v>0</v>
          </cell>
          <cell r="G751">
            <v>0</v>
          </cell>
          <cell r="H751">
            <v>525649.24</v>
          </cell>
          <cell r="I751">
            <v>496152.99</v>
          </cell>
          <cell r="J751">
            <v>0</v>
          </cell>
          <cell r="K751">
            <v>0</v>
          </cell>
          <cell r="L751">
            <v>496152.99</v>
          </cell>
          <cell r="M751">
            <v>52564.97</v>
          </cell>
          <cell r="N751">
            <v>12147.09</v>
          </cell>
          <cell r="O751">
            <v>23960.2</v>
          </cell>
          <cell r="P751">
            <v>5792.26</v>
          </cell>
          <cell r="Q751">
            <v>67556.83</v>
          </cell>
          <cell r="R751">
            <v>0</v>
          </cell>
          <cell r="S751">
            <v>37605.58</v>
          </cell>
          <cell r="T751">
            <v>9923.06</v>
          </cell>
          <cell r="U751">
            <v>736.32</v>
          </cell>
          <cell r="V751">
            <v>19670.3</v>
          </cell>
          <cell r="W751">
            <v>16466.16</v>
          </cell>
          <cell r="X751">
            <v>71953.009999999995</v>
          </cell>
          <cell r="Y751">
            <v>27683.3</v>
          </cell>
          <cell r="Z751">
            <v>34103.89</v>
          </cell>
          <cell r="AA751">
            <v>107078.76</v>
          </cell>
          <cell r="AB751">
            <v>18095.8</v>
          </cell>
          <cell r="AC751">
            <v>515841.81</v>
          </cell>
          <cell r="AD751">
            <v>-27935.47</v>
          </cell>
          <cell r="AE751">
            <v>10504.28</v>
          </cell>
        </row>
        <row r="752">
          <cell r="A752" t="str">
            <v>Юбилейный, 89</v>
          </cell>
          <cell r="B752" t="str">
            <v>Юбилейный</v>
          </cell>
          <cell r="C752">
            <v>89</v>
          </cell>
          <cell r="D752">
            <v>8834.34</v>
          </cell>
          <cell r="E752">
            <v>761483.2</v>
          </cell>
          <cell r="F752">
            <v>0</v>
          </cell>
          <cell r="G752">
            <v>0</v>
          </cell>
          <cell r="H752">
            <v>761483.2</v>
          </cell>
          <cell r="I752">
            <v>700628.7</v>
          </cell>
          <cell r="J752">
            <v>0</v>
          </cell>
          <cell r="K752">
            <v>0</v>
          </cell>
          <cell r="L752">
            <v>694069.34</v>
          </cell>
          <cell r="M752">
            <v>76148.31</v>
          </cell>
          <cell r="N752">
            <v>18895.900000000001</v>
          </cell>
          <cell r="O752">
            <v>33420.980000000003</v>
          </cell>
          <cell r="P752">
            <v>8132.72</v>
          </cell>
          <cell r="Q752">
            <v>94113.77</v>
          </cell>
          <cell r="R752">
            <v>0</v>
          </cell>
          <cell r="S752">
            <v>40940.120000000003</v>
          </cell>
          <cell r="T752">
            <v>13881.39</v>
          </cell>
          <cell r="U752">
            <v>896.43</v>
          </cell>
          <cell r="V752">
            <v>25914.35</v>
          </cell>
          <cell r="W752">
            <v>22965.16</v>
          </cell>
          <cell r="X752">
            <v>161037.85999999999</v>
          </cell>
          <cell r="Y752">
            <v>39030.480000000003</v>
          </cell>
          <cell r="Z752">
            <v>33840.83</v>
          </cell>
          <cell r="AA752">
            <v>148496.82</v>
          </cell>
          <cell r="AB752">
            <v>22454.720000000001</v>
          </cell>
          <cell r="AC752">
            <v>755340.44</v>
          </cell>
          <cell r="AD752">
            <v>-52436.76</v>
          </cell>
          <cell r="AE752">
            <v>15170.6</v>
          </cell>
        </row>
        <row r="753">
          <cell r="A753" t="str">
            <v>Юбилейный, 90</v>
          </cell>
          <cell r="B753" t="str">
            <v>Юбилейный</v>
          </cell>
          <cell r="C753">
            <v>90</v>
          </cell>
          <cell r="D753">
            <v>36405.82</v>
          </cell>
          <cell r="E753">
            <v>439428.51</v>
          </cell>
          <cell r="F753">
            <v>34567.1</v>
          </cell>
          <cell r="G753">
            <v>0</v>
          </cell>
          <cell r="H753">
            <v>473995.61</v>
          </cell>
          <cell r="I753">
            <v>448974.84</v>
          </cell>
          <cell r="J753">
            <v>28901.02</v>
          </cell>
          <cell r="K753">
            <v>0</v>
          </cell>
          <cell r="L753">
            <v>477008.4</v>
          </cell>
          <cell r="M753">
            <v>47399.65</v>
          </cell>
          <cell r="N753">
            <v>12147.09</v>
          </cell>
          <cell r="O753">
            <v>28043.22</v>
          </cell>
          <cell r="P753">
            <v>6667.42</v>
          </cell>
          <cell r="Q753">
            <v>83008.149999999994</v>
          </cell>
          <cell r="R753">
            <v>0</v>
          </cell>
          <cell r="S753">
            <v>14146.79</v>
          </cell>
          <cell r="T753">
            <v>9540.19</v>
          </cell>
          <cell r="U753">
            <v>852.27</v>
          </cell>
          <cell r="V753">
            <v>15331.66</v>
          </cell>
          <cell r="W753">
            <v>19692.439999999999</v>
          </cell>
          <cell r="X753">
            <v>87890.31</v>
          </cell>
          <cell r="Y753">
            <v>37612.85</v>
          </cell>
          <cell r="Z753">
            <v>0</v>
          </cell>
          <cell r="AA753">
            <v>137784.54999999999</v>
          </cell>
          <cell r="AB753">
            <v>13852.65</v>
          </cell>
          <cell r="AC753">
            <v>523701.28</v>
          </cell>
          <cell r="AD753">
            <v>-10287.06</v>
          </cell>
          <cell r="AE753">
            <v>9732.0400000000009</v>
          </cell>
        </row>
        <row r="754">
          <cell r="A754" t="str">
            <v>Юбилейный, 91</v>
          </cell>
          <cell r="B754" t="str">
            <v>Юбилейный</v>
          </cell>
          <cell r="C754">
            <v>91</v>
          </cell>
          <cell r="D754">
            <v>-22600.91</v>
          </cell>
          <cell r="E754">
            <v>731573.35</v>
          </cell>
          <cell r="F754">
            <v>0</v>
          </cell>
          <cell r="G754">
            <v>0</v>
          </cell>
          <cell r="H754">
            <v>731573.35</v>
          </cell>
          <cell r="I754">
            <v>743668.13</v>
          </cell>
          <cell r="J754">
            <v>0</v>
          </cell>
          <cell r="K754">
            <v>0</v>
          </cell>
          <cell r="L754">
            <v>738445.01</v>
          </cell>
          <cell r="M754">
            <v>73157.320000000007</v>
          </cell>
          <cell r="N754">
            <v>18222.62</v>
          </cell>
          <cell r="O754">
            <v>33367.74</v>
          </cell>
          <cell r="P754">
            <v>7441.9</v>
          </cell>
          <cell r="Q754">
            <v>80244.67</v>
          </cell>
          <cell r="R754">
            <v>0</v>
          </cell>
          <cell r="S754">
            <v>46874.080000000002</v>
          </cell>
          <cell r="T754">
            <v>14768.89</v>
          </cell>
          <cell r="U754">
            <v>796.82</v>
          </cell>
          <cell r="V754">
            <v>26804.31</v>
          </cell>
          <cell r="W754">
            <v>22928.639999999999</v>
          </cell>
          <cell r="X754">
            <v>127724.13</v>
          </cell>
          <cell r="Y754">
            <v>39869.31</v>
          </cell>
          <cell r="Z754">
            <v>33787.17</v>
          </cell>
          <cell r="AA754">
            <v>168161.22</v>
          </cell>
          <cell r="AB754">
            <v>13941.38</v>
          </cell>
          <cell r="AC754">
            <v>722598.06</v>
          </cell>
          <cell r="AD754">
            <v>-6753.96</v>
          </cell>
          <cell r="AE754">
            <v>14507.86</v>
          </cell>
        </row>
        <row r="755">
          <cell r="A755" t="str">
            <v>Юбилейный, 92</v>
          </cell>
          <cell r="B755" t="str">
            <v>Юбилейный</v>
          </cell>
          <cell r="C755">
            <v>92</v>
          </cell>
          <cell r="D755">
            <v>6477.39</v>
          </cell>
          <cell r="E755">
            <v>509601.13</v>
          </cell>
          <cell r="F755">
            <v>0</v>
          </cell>
          <cell r="G755">
            <v>0</v>
          </cell>
          <cell r="H755">
            <v>509601.13</v>
          </cell>
          <cell r="I755">
            <v>436708.75</v>
          </cell>
          <cell r="J755">
            <v>0</v>
          </cell>
          <cell r="K755">
            <v>0</v>
          </cell>
          <cell r="L755">
            <v>434442.45</v>
          </cell>
          <cell r="M755">
            <v>50960.12</v>
          </cell>
          <cell r="N755">
            <v>524.16999999999996</v>
          </cell>
          <cell r="O755">
            <v>23564.98</v>
          </cell>
          <cell r="P755">
            <v>6098.69</v>
          </cell>
          <cell r="Q755">
            <v>76879.820000000007</v>
          </cell>
          <cell r="R755">
            <v>0</v>
          </cell>
          <cell r="S755">
            <v>30849.06</v>
          </cell>
          <cell r="T755">
            <v>8688.85</v>
          </cell>
          <cell r="U755">
            <v>947.29</v>
          </cell>
          <cell r="V755">
            <v>17108.52</v>
          </cell>
          <cell r="W755">
            <v>16193.16</v>
          </cell>
          <cell r="X755">
            <v>85103.11</v>
          </cell>
          <cell r="Y755">
            <v>28958.01</v>
          </cell>
          <cell r="Z755">
            <v>25013.88</v>
          </cell>
          <cell r="AA755">
            <v>122151.78</v>
          </cell>
          <cell r="AB755">
            <v>9949.5400000000009</v>
          </cell>
          <cell r="AC755">
            <v>513261.58</v>
          </cell>
          <cell r="AD755">
            <v>-72341.740000000005</v>
          </cell>
          <cell r="AE755">
            <v>10270.6</v>
          </cell>
        </row>
        <row r="756">
          <cell r="A756" t="str">
            <v>Юбилейный, 93</v>
          </cell>
          <cell r="B756" t="str">
            <v>Юбилейный</v>
          </cell>
          <cell r="C756">
            <v>93</v>
          </cell>
          <cell r="D756">
            <v>1197.06</v>
          </cell>
          <cell r="E756">
            <v>685287.92</v>
          </cell>
          <cell r="F756">
            <v>34993.68</v>
          </cell>
          <cell r="G756">
            <v>0</v>
          </cell>
          <cell r="H756">
            <v>720281.59999999998</v>
          </cell>
          <cell r="I756">
            <v>651837.81000000006</v>
          </cell>
          <cell r="J756">
            <v>31366.11</v>
          </cell>
          <cell r="K756">
            <v>0</v>
          </cell>
          <cell r="L756">
            <v>682041.8</v>
          </cell>
          <cell r="M756">
            <v>72028.210000000006</v>
          </cell>
          <cell r="N756">
            <v>425.29</v>
          </cell>
          <cell r="O756">
            <v>28299.49</v>
          </cell>
          <cell r="P756">
            <v>6803.61</v>
          </cell>
          <cell r="Q756">
            <v>80839.44</v>
          </cell>
          <cell r="R756">
            <v>0</v>
          </cell>
          <cell r="S756">
            <v>44711.81</v>
          </cell>
          <cell r="T756">
            <v>13640.83</v>
          </cell>
          <cell r="U756">
            <v>1588.27</v>
          </cell>
          <cell r="V756">
            <v>23228.87</v>
          </cell>
          <cell r="W756">
            <v>19729.96</v>
          </cell>
          <cell r="X756">
            <v>183263.54</v>
          </cell>
          <cell r="Y756">
            <v>36353.300000000003</v>
          </cell>
          <cell r="Z756">
            <v>29370.959999999999</v>
          </cell>
          <cell r="AA756">
            <v>146681.51999999999</v>
          </cell>
          <cell r="AB756">
            <v>10716.8</v>
          </cell>
          <cell r="AC756">
            <v>711871.6</v>
          </cell>
          <cell r="AD756">
            <v>-28632.74</v>
          </cell>
          <cell r="AE756">
            <v>14189.7</v>
          </cell>
        </row>
        <row r="757">
          <cell r="A757" t="str">
            <v>Юбилейный, 94</v>
          </cell>
          <cell r="B757" t="str">
            <v>Юбилейный</v>
          </cell>
          <cell r="C757">
            <v>94</v>
          </cell>
          <cell r="D757">
            <v>-6806.7</v>
          </cell>
          <cell r="E757">
            <v>745164.03</v>
          </cell>
          <cell r="F757">
            <v>0</v>
          </cell>
          <cell r="G757">
            <v>0</v>
          </cell>
          <cell r="H757">
            <v>745164.03</v>
          </cell>
          <cell r="I757">
            <v>701029.2</v>
          </cell>
          <cell r="J757">
            <v>0</v>
          </cell>
          <cell r="K757">
            <v>0</v>
          </cell>
          <cell r="L757">
            <v>701029.2</v>
          </cell>
          <cell r="M757">
            <v>74516.39</v>
          </cell>
          <cell r="N757">
            <v>18222.62</v>
          </cell>
          <cell r="O757">
            <v>33784.04</v>
          </cell>
          <cell r="P757">
            <v>7656.9</v>
          </cell>
          <cell r="Q757">
            <v>88449.42</v>
          </cell>
          <cell r="R757">
            <v>0</v>
          </cell>
          <cell r="S757">
            <v>53118.02</v>
          </cell>
          <cell r="T757">
            <v>14020.58</v>
          </cell>
          <cell r="U757">
            <v>825.53</v>
          </cell>
          <cell r="V757">
            <v>28540.87</v>
          </cell>
          <cell r="W757">
            <v>23215.96</v>
          </cell>
          <cell r="X757">
            <v>104178.66</v>
          </cell>
          <cell r="Y757">
            <v>42084.69</v>
          </cell>
          <cell r="Z757">
            <v>34209.129999999997</v>
          </cell>
          <cell r="AA757">
            <v>159039.22</v>
          </cell>
          <cell r="AB757">
            <v>13956.71</v>
          </cell>
          <cell r="AC757">
            <v>710609.93</v>
          </cell>
          <cell r="AD757">
            <v>-16387.43</v>
          </cell>
          <cell r="AE757">
            <v>14791.19</v>
          </cell>
        </row>
        <row r="758">
          <cell r="A758" t="str">
            <v>Юбилейный, 95</v>
          </cell>
          <cell r="B758" t="str">
            <v>Юбилейный</v>
          </cell>
          <cell r="C758">
            <v>95</v>
          </cell>
          <cell r="D758">
            <v>1806.41</v>
          </cell>
          <cell r="E758">
            <v>295534.64</v>
          </cell>
          <cell r="F758">
            <v>0</v>
          </cell>
          <cell r="G758">
            <v>0</v>
          </cell>
          <cell r="H758">
            <v>295534.64</v>
          </cell>
          <cell r="I758">
            <v>312752.84999999998</v>
          </cell>
          <cell r="J758">
            <v>0</v>
          </cell>
          <cell r="K758">
            <v>0</v>
          </cell>
          <cell r="L758">
            <v>298039.53000000003</v>
          </cell>
          <cell r="M758">
            <v>29553.45</v>
          </cell>
          <cell r="N758">
            <v>12147.09</v>
          </cell>
          <cell r="O758">
            <v>23920.46</v>
          </cell>
          <cell r="P758">
            <v>6205.79</v>
          </cell>
          <cell r="Q758">
            <v>77171.5</v>
          </cell>
          <cell r="R758">
            <v>0</v>
          </cell>
          <cell r="S758">
            <v>13286.71</v>
          </cell>
          <cell r="T758">
            <v>5960.8</v>
          </cell>
          <cell r="U758">
            <v>865.56</v>
          </cell>
          <cell r="V758">
            <v>13007.65</v>
          </cell>
          <cell r="W758">
            <v>16434.84</v>
          </cell>
          <cell r="X758">
            <v>43230.64</v>
          </cell>
          <cell r="Y758">
            <v>22591.87</v>
          </cell>
          <cell r="Z758">
            <v>0</v>
          </cell>
          <cell r="AA758">
            <v>94033.96</v>
          </cell>
          <cell r="AB758">
            <v>13278.72</v>
          </cell>
          <cell r="AC758">
            <v>378125.72</v>
          </cell>
          <cell r="AD758">
            <v>-78279.78</v>
          </cell>
          <cell r="AE758">
            <v>6436.68</v>
          </cell>
        </row>
        <row r="759">
          <cell r="A759" t="str">
            <v>Юбилейный, 96</v>
          </cell>
          <cell r="B759" t="str">
            <v>Юбилейный</v>
          </cell>
          <cell r="C759">
            <v>96</v>
          </cell>
          <cell r="D759">
            <v>5218.46</v>
          </cell>
          <cell r="E759">
            <v>239188.78</v>
          </cell>
          <cell r="F759">
            <v>21624.54</v>
          </cell>
          <cell r="G759">
            <v>0</v>
          </cell>
          <cell r="H759">
            <v>260813.32</v>
          </cell>
          <cell r="I759">
            <v>238520.42</v>
          </cell>
          <cell r="J759">
            <v>33109.449999999997</v>
          </cell>
          <cell r="K759">
            <v>0</v>
          </cell>
          <cell r="L759">
            <v>271054.07</v>
          </cell>
          <cell r="M759">
            <v>26081.33</v>
          </cell>
          <cell r="N759">
            <v>12147.09</v>
          </cell>
          <cell r="O759">
            <v>15884.67</v>
          </cell>
          <cell r="P759">
            <v>3837.25</v>
          </cell>
          <cell r="Q759">
            <v>44199.78</v>
          </cell>
          <cell r="R759">
            <v>0</v>
          </cell>
          <cell r="S759">
            <v>10979.54</v>
          </cell>
          <cell r="T759">
            <v>5421.07</v>
          </cell>
          <cell r="U759">
            <v>676.28</v>
          </cell>
          <cell r="V759">
            <v>9554.32</v>
          </cell>
          <cell r="W759">
            <v>11040.92</v>
          </cell>
          <cell r="X759">
            <v>29157.759999999998</v>
          </cell>
          <cell r="Y759">
            <v>16967.7</v>
          </cell>
          <cell r="Z759">
            <v>0</v>
          </cell>
          <cell r="AA759">
            <v>65004.08</v>
          </cell>
          <cell r="AB759">
            <v>7797.21</v>
          </cell>
          <cell r="AC759">
            <v>264134.37</v>
          </cell>
          <cell r="AD759">
            <v>12138.16</v>
          </cell>
          <cell r="AE759">
            <v>5385.37</v>
          </cell>
        </row>
        <row r="760">
          <cell r="A760" t="str">
            <v>Юбилейный, 97</v>
          </cell>
          <cell r="B760" t="str">
            <v>Юбилейный</v>
          </cell>
          <cell r="C760">
            <v>97</v>
          </cell>
          <cell r="D760">
            <v>-18665.25</v>
          </cell>
          <cell r="E760">
            <v>402955.81</v>
          </cell>
          <cell r="F760">
            <v>64193.98</v>
          </cell>
          <cell r="G760">
            <v>0</v>
          </cell>
          <cell r="H760">
            <v>467149.79</v>
          </cell>
          <cell r="I760">
            <v>387442.32</v>
          </cell>
          <cell r="J760">
            <v>77785.14</v>
          </cell>
          <cell r="K760">
            <v>0</v>
          </cell>
          <cell r="L760">
            <v>465227.46</v>
          </cell>
          <cell r="M760">
            <v>46715.02</v>
          </cell>
          <cell r="N760">
            <v>12147.09</v>
          </cell>
          <cell r="O760">
            <v>15898.07</v>
          </cell>
          <cell r="P760">
            <v>3827.15</v>
          </cell>
          <cell r="Q760">
            <v>44710.38</v>
          </cell>
          <cell r="R760">
            <v>0</v>
          </cell>
          <cell r="S760">
            <v>28173.59</v>
          </cell>
          <cell r="T760">
            <v>9304.5400000000009</v>
          </cell>
          <cell r="U760">
            <v>502.43</v>
          </cell>
          <cell r="V760">
            <v>14438.42</v>
          </cell>
          <cell r="W760">
            <v>11048.76</v>
          </cell>
          <cell r="X760">
            <v>88972.74</v>
          </cell>
          <cell r="Y760">
            <v>28876.28</v>
          </cell>
          <cell r="Z760">
            <v>15818.78</v>
          </cell>
          <cell r="AA760">
            <v>78016.37</v>
          </cell>
          <cell r="AB760">
            <v>9157.51</v>
          </cell>
          <cell r="AC760">
            <v>416704.66</v>
          </cell>
          <cell r="AD760">
            <v>29857.55</v>
          </cell>
          <cell r="AE760">
            <v>9097.5300000000007</v>
          </cell>
        </row>
        <row r="761">
          <cell r="A761" t="str">
            <v>Юбилейный, 98</v>
          </cell>
          <cell r="B761" t="str">
            <v>Юбилейный</v>
          </cell>
          <cell r="C761">
            <v>98</v>
          </cell>
          <cell r="D761">
            <v>-6013.09</v>
          </cell>
          <cell r="E761">
            <v>525449.17000000004</v>
          </cell>
          <cell r="F761">
            <v>0</v>
          </cell>
          <cell r="G761">
            <v>0</v>
          </cell>
          <cell r="H761">
            <v>525449.17000000004</v>
          </cell>
          <cell r="I761">
            <v>493976.51</v>
          </cell>
          <cell r="J761">
            <v>0</v>
          </cell>
          <cell r="K761">
            <v>0</v>
          </cell>
          <cell r="L761">
            <v>493622.73</v>
          </cell>
          <cell r="M761">
            <v>52544.92</v>
          </cell>
          <cell r="N761">
            <v>12147.09</v>
          </cell>
          <cell r="O761">
            <v>24006.1</v>
          </cell>
          <cell r="P761">
            <v>5392.64</v>
          </cell>
          <cell r="Q761">
            <v>62872.23</v>
          </cell>
          <cell r="R761">
            <v>0</v>
          </cell>
          <cell r="S761">
            <v>39697.33</v>
          </cell>
          <cell r="T761">
            <v>9872.4500000000007</v>
          </cell>
          <cell r="U761">
            <v>631.66999999999996</v>
          </cell>
          <cell r="V761">
            <v>20011.77</v>
          </cell>
          <cell r="W761">
            <v>16495.68</v>
          </cell>
          <cell r="X761">
            <v>70694.960000000006</v>
          </cell>
          <cell r="Y761">
            <v>29312.47</v>
          </cell>
          <cell r="Z761">
            <v>25481.279999999999</v>
          </cell>
          <cell r="AA761">
            <v>113831.99</v>
          </cell>
          <cell r="AB761">
            <v>12958.11</v>
          </cell>
          <cell r="AC761">
            <v>506379.44</v>
          </cell>
          <cell r="AD761">
            <v>-18769.8</v>
          </cell>
          <cell r="AE761">
            <v>10428.75</v>
          </cell>
        </row>
        <row r="762">
          <cell r="A762" t="str">
            <v>Юбилейный, 99</v>
          </cell>
          <cell r="B762" t="str">
            <v>Юбилейный</v>
          </cell>
          <cell r="C762">
            <v>99</v>
          </cell>
          <cell r="D762">
            <v>14878.25</v>
          </cell>
          <cell r="E762">
            <v>749431.54</v>
          </cell>
          <cell r="F762">
            <v>0</v>
          </cell>
          <cell r="G762">
            <v>0</v>
          </cell>
          <cell r="H762">
            <v>749431.54</v>
          </cell>
          <cell r="I762">
            <v>697497.96</v>
          </cell>
          <cell r="J762">
            <v>0</v>
          </cell>
          <cell r="K762">
            <v>0</v>
          </cell>
          <cell r="L762">
            <v>692387.19</v>
          </cell>
          <cell r="M762">
            <v>74943.17</v>
          </cell>
          <cell r="N762">
            <v>18222.62</v>
          </cell>
          <cell r="O762">
            <v>33146.080000000002</v>
          </cell>
          <cell r="P762">
            <v>8615.27</v>
          </cell>
          <cell r="Q762">
            <v>102110.05</v>
          </cell>
          <cell r="R762">
            <v>0</v>
          </cell>
          <cell r="S762">
            <v>52239.38</v>
          </cell>
          <cell r="T762">
            <v>13847.75</v>
          </cell>
          <cell r="U762">
            <v>950.65</v>
          </cell>
          <cell r="V762">
            <v>28588.26</v>
          </cell>
          <cell r="W762">
            <v>22776.12</v>
          </cell>
          <cell r="X762">
            <v>103811.79</v>
          </cell>
          <cell r="Y762">
            <v>39574.730000000003</v>
          </cell>
          <cell r="Z762">
            <v>33562.42</v>
          </cell>
          <cell r="AA762">
            <v>157866.94</v>
          </cell>
          <cell r="AB762">
            <v>22614.38</v>
          </cell>
          <cell r="AC762">
            <v>727910.11</v>
          </cell>
          <cell r="AD762">
            <v>-20644.669999999998</v>
          </cell>
          <cell r="AE762">
            <v>15040.5</v>
          </cell>
        </row>
        <row r="763">
          <cell r="A763" t="str">
            <v>Юбилейный, 101</v>
          </cell>
          <cell r="B763" t="str">
            <v>Юбилейный</v>
          </cell>
          <cell r="C763">
            <v>101</v>
          </cell>
          <cell r="D763">
            <v>2208.5500000000002</v>
          </cell>
          <cell r="E763">
            <v>520754.02</v>
          </cell>
          <cell r="F763">
            <v>0</v>
          </cell>
          <cell r="G763">
            <v>0</v>
          </cell>
          <cell r="H763">
            <v>520754.02</v>
          </cell>
          <cell r="I763">
            <v>467244.34</v>
          </cell>
          <cell r="J763">
            <v>0</v>
          </cell>
          <cell r="K763">
            <v>0</v>
          </cell>
          <cell r="L763">
            <v>467244.34</v>
          </cell>
          <cell r="M763">
            <v>52075.38</v>
          </cell>
          <cell r="N763">
            <v>11969.96</v>
          </cell>
          <cell r="O763">
            <v>23736.39</v>
          </cell>
          <cell r="P763">
            <v>5451.51</v>
          </cell>
          <cell r="Q763">
            <v>59748.23</v>
          </cell>
          <cell r="R763">
            <v>0</v>
          </cell>
          <cell r="S763">
            <v>31020.03</v>
          </cell>
          <cell r="T763">
            <v>9344.89</v>
          </cell>
          <cell r="U763">
            <v>517.41999999999996</v>
          </cell>
          <cell r="V763">
            <v>17540.919999999998</v>
          </cell>
          <cell r="W763">
            <v>16310.28</v>
          </cell>
          <cell r="X763">
            <v>104412.31</v>
          </cell>
          <cell r="Y763">
            <v>27459.42</v>
          </cell>
          <cell r="Z763">
            <v>25194.76</v>
          </cell>
          <cell r="AA763">
            <v>106667.55</v>
          </cell>
          <cell r="AB763">
            <v>20190.75</v>
          </cell>
          <cell r="AC763">
            <v>521994.64</v>
          </cell>
          <cell r="AD763">
            <v>-52541.75</v>
          </cell>
          <cell r="AE763">
            <v>10354.84</v>
          </cell>
        </row>
        <row r="764">
          <cell r="A764" t="str">
            <v>Юбилейный, 103</v>
          </cell>
          <cell r="B764" t="str">
            <v>Юбилейный</v>
          </cell>
          <cell r="C764">
            <v>103</v>
          </cell>
          <cell r="D764">
            <v>-5999.35</v>
          </cell>
          <cell r="E764">
            <v>554527.99</v>
          </cell>
          <cell r="F764">
            <v>0</v>
          </cell>
          <cell r="G764">
            <v>0</v>
          </cell>
          <cell r="H764">
            <v>554527.99</v>
          </cell>
          <cell r="I764">
            <v>515794.79</v>
          </cell>
          <cell r="J764">
            <v>0</v>
          </cell>
          <cell r="K764">
            <v>0</v>
          </cell>
          <cell r="L764">
            <v>515326.95</v>
          </cell>
          <cell r="M764">
            <v>55452.83</v>
          </cell>
          <cell r="N764">
            <v>12147.09</v>
          </cell>
          <cell r="O764">
            <v>23842.799999999999</v>
          </cell>
          <cell r="P764">
            <v>5844.34</v>
          </cell>
          <cell r="Q764">
            <v>68141.929999999993</v>
          </cell>
          <cell r="R764">
            <v>0</v>
          </cell>
          <cell r="S764">
            <v>35425.97</v>
          </cell>
          <cell r="T764">
            <v>10306.549999999999</v>
          </cell>
          <cell r="U764">
            <v>768.87</v>
          </cell>
          <cell r="V764">
            <v>18805.16</v>
          </cell>
          <cell r="W764">
            <v>16383.6</v>
          </cell>
          <cell r="X764">
            <v>103534.18</v>
          </cell>
          <cell r="Y764">
            <v>26248.76</v>
          </cell>
          <cell r="Z764">
            <v>25308</v>
          </cell>
          <cell r="AA764">
            <v>102641.9</v>
          </cell>
          <cell r="AB764">
            <v>19490.91</v>
          </cell>
          <cell r="AC764">
            <v>535376.4</v>
          </cell>
          <cell r="AD764">
            <v>-26048.799999999999</v>
          </cell>
          <cell r="AE764">
            <v>11033.51</v>
          </cell>
        </row>
        <row r="765">
          <cell r="A765" t="str">
            <v>Юбилейный, 104</v>
          </cell>
          <cell r="B765" t="str">
            <v>Юбилейный</v>
          </cell>
          <cell r="C765">
            <v>104</v>
          </cell>
          <cell r="D765">
            <v>17804.349999999999</v>
          </cell>
          <cell r="E765">
            <v>597454.96</v>
          </cell>
          <cell r="F765">
            <v>0</v>
          </cell>
          <cell r="G765">
            <v>0</v>
          </cell>
          <cell r="H765">
            <v>597454.96</v>
          </cell>
          <cell r="I765">
            <v>579824.31000000006</v>
          </cell>
          <cell r="J765">
            <v>0</v>
          </cell>
          <cell r="K765">
            <v>0</v>
          </cell>
          <cell r="L765">
            <v>577314.31000000006</v>
          </cell>
          <cell r="M765">
            <v>59745.51</v>
          </cell>
          <cell r="N765">
            <v>12147.09</v>
          </cell>
          <cell r="O765">
            <v>23742.560000000001</v>
          </cell>
          <cell r="P765">
            <v>5745.09</v>
          </cell>
          <cell r="Q765">
            <v>64431.44</v>
          </cell>
          <cell r="R765">
            <v>0</v>
          </cell>
          <cell r="S765">
            <v>35423.42</v>
          </cell>
          <cell r="T765">
            <v>11546.29</v>
          </cell>
          <cell r="U765">
            <v>653.38</v>
          </cell>
          <cell r="V765">
            <v>18828.88</v>
          </cell>
          <cell r="W765">
            <v>16314.72</v>
          </cell>
          <cell r="X765">
            <v>150560.66</v>
          </cell>
          <cell r="Y765">
            <v>27053.26</v>
          </cell>
          <cell r="Z765">
            <v>22184.04</v>
          </cell>
          <cell r="AA765">
            <v>112494.33</v>
          </cell>
          <cell r="AB765">
            <v>15583.4</v>
          </cell>
          <cell r="AC765">
            <v>588242.42000000004</v>
          </cell>
          <cell r="AD765">
            <v>6876.24</v>
          </cell>
          <cell r="AE765">
            <v>11788.35</v>
          </cell>
        </row>
        <row r="766">
          <cell r="A766" t="str">
            <v>Юбилейный, 105</v>
          </cell>
          <cell r="B766" t="str">
            <v>Юбилейный</v>
          </cell>
          <cell r="C766">
            <v>105</v>
          </cell>
          <cell r="D766">
            <v>-1049.0999999999999</v>
          </cell>
          <cell r="E766">
            <v>504531.85</v>
          </cell>
          <cell r="F766">
            <v>0</v>
          </cell>
          <cell r="G766">
            <v>0</v>
          </cell>
          <cell r="H766">
            <v>504531.85</v>
          </cell>
          <cell r="I766">
            <v>478173</v>
          </cell>
          <cell r="J766">
            <v>0</v>
          </cell>
          <cell r="K766">
            <v>0</v>
          </cell>
          <cell r="L766">
            <v>478173</v>
          </cell>
          <cell r="M766">
            <v>50453.19</v>
          </cell>
          <cell r="N766">
            <v>12147.09</v>
          </cell>
          <cell r="O766">
            <v>23675.32</v>
          </cell>
          <cell r="P766">
            <v>5683.69</v>
          </cell>
          <cell r="Q766">
            <v>63143.75</v>
          </cell>
          <cell r="R766">
            <v>0</v>
          </cell>
          <cell r="S766">
            <v>30963.57</v>
          </cell>
          <cell r="T766">
            <v>9563.4599999999991</v>
          </cell>
          <cell r="U766">
            <v>462.41</v>
          </cell>
          <cell r="V766">
            <v>17611.7</v>
          </cell>
          <cell r="W766">
            <v>16268.72</v>
          </cell>
          <cell r="X766">
            <v>106170.37</v>
          </cell>
          <cell r="Y766">
            <v>25110.6</v>
          </cell>
          <cell r="Z766">
            <v>25130.92</v>
          </cell>
          <cell r="AA766">
            <v>100633.46</v>
          </cell>
          <cell r="AB766">
            <v>14092.77</v>
          </cell>
          <cell r="AC766">
            <v>511215.71</v>
          </cell>
          <cell r="AD766">
            <v>-34091.81</v>
          </cell>
          <cell r="AE766">
            <v>10104.69</v>
          </cell>
        </row>
        <row r="767">
          <cell r="A767" t="str">
            <v>Юбилейный, 106</v>
          </cell>
          <cell r="B767" t="str">
            <v>Юбилейный</v>
          </cell>
          <cell r="C767">
            <v>106</v>
          </cell>
          <cell r="D767">
            <v>16404.09</v>
          </cell>
          <cell r="E767">
            <v>491856.44</v>
          </cell>
          <cell r="F767">
            <v>0</v>
          </cell>
          <cell r="G767">
            <v>0</v>
          </cell>
          <cell r="H767">
            <v>491856.44</v>
          </cell>
          <cell r="I767">
            <v>473965.43</v>
          </cell>
          <cell r="J767">
            <v>0</v>
          </cell>
          <cell r="K767">
            <v>0</v>
          </cell>
          <cell r="L767">
            <v>470480.84</v>
          </cell>
          <cell r="M767">
            <v>49185.69</v>
          </cell>
          <cell r="N767">
            <v>10300.370000000001</v>
          </cell>
          <cell r="O767">
            <v>23556.880000000001</v>
          </cell>
          <cell r="P767">
            <v>5753.78</v>
          </cell>
          <cell r="Q767">
            <v>68764.61</v>
          </cell>
          <cell r="R767">
            <v>0</v>
          </cell>
          <cell r="S767">
            <v>30834.55</v>
          </cell>
          <cell r="T767">
            <v>9409.61</v>
          </cell>
          <cell r="U767">
            <v>725.49</v>
          </cell>
          <cell r="V767">
            <v>17611.7</v>
          </cell>
          <cell r="W767">
            <v>16186.44</v>
          </cell>
          <cell r="X767">
            <v>94117.83</v>
          </cell>
          <cell r="Y767">
            <v>26603.78</v>
          </cell>
          <cell r="Z767">
            <v>25005.52</v>
          </cell>
          <cell r="AA767">
            <v>103021.14</v>
          </cell>
          <cell r="AB767">
            <v>11476.01</v>
          </cell>
          <cell r="AC767">
            <v>502442.53</v>
          </cell>
          <cell r="AD767">
            <v>-15557.6</v>
          </cell>
          <cell r="AE767">
            <v>9889.1299999999992</v>
          </cell>
        </row>
        <row r="768">
          <cell r="A768" t="str">
            <v>Юбилейный, 107</v>
          </cell>
          <cell r="B768" t="str">
            <v>Юбилейный</v>
          </cell>
          <cell r="C768">
            <v>107</v>
          </cell>
          <cell r="D768">
            <v>-21340.44</v>
          </cell>
          <cell r="E768">
            <v>497930.53</v>
          </cell>
          <cell r="F768">
            <v>0</v>
          </cell>
          <cell r="G768">
            <v>0</v>
          </cell>
          <cell r="H768">
            <v>497930.53</v>
          </cell>
          <cell r="I768">
            <v>417440</v>
          </cell>
          <cell r="J768">
            <v>0</v>
          </cell>
          <cell r="K768">
            <v>0</v>
          </cell>
          <cell r="L768">
            <v>415282.9</v>
          </cell>
          <cell r="M768">
            <v>49793.04</v>
          </cell>
          <cell r="N768">
            <v>11969.96</v>
          </cell>
          <cell r="O768">
            <v>23557.79</v>
          </cell>
          <cell r="P768">
            <v>6277.43</v>
          </cell>
          <cell r="Q768">
            <v>77126.09</v>
          </cell>
          <cell r="R768">
            <v>0</v>
          </cell>
          <cell r="S768">
            <v>31050.85</v>
          </cell>
          <cell r="T768">
            <v>8305.65</v>
          </cell>
          <cell r="U768">
            <v>1448.98</v>
          </cell>
          <cell r="V768">
            <v>18114.87</v>
          </cell>
          <cell r="W768">
            <v>16187.76</v>
          </cell>
          <cell r="X768">
            <v>73580.33</v>
          </cell>
          <cell r="Y768">
            <v>20688.28</v>
          </cell>
          <cell r="Z768">
            <v>25005.52</v>
          </cell>
          <cell r="AA768">
            <v>77470.41</v>
          </cell>
          <cell r="AB768">
            <v>9250.52</v>
          </cell>
          <cell r="AC768">
            <v>459920.23</v>
          </cell>
          <cell r="AD768">
            <v>-65977.77</v>
          </cell>
          <cell r="AE768">
            <v>10092.75</v>
          </cell>
        </row>
        <row r="769">
          <cell r="A769" t="str">
            <v>Юбилейный, 108</v>
          </cell>
          <cell r="B769" t="str">
            <v>Юбилейный</v>
          </cell>
          <cell r="C769">
            <v>108</v>
          </cell>
          <cell r="D769">
            <v>-3577.2</v>
          </cell>
          <cell r="E769">
            <v>518415.98</v>
          </cell>
          <cell r="F769">
            <v>0</v>
          </cell>
          <cell r="G769">
            <v>0</v>
          </cell>
          <cell r="H769">
            <v>518415.98</v>
          </cell>
          <cell r="I769">
            <v>474998.78</v>
          </cell>
          <cell r="J769">
            <v>0</v>
          </cell>
          <cell r="K769">
            <v>0</v>
          </cell>
          <cell r="L769">
            <v>474998.78</v>
          </cell>
          <cell r="M769">
            <v>51841.61</v>
          </cell>
          <cell r="N769">
            <v>12147.09</v>
          </cell>
          <cell r="O769">
            <v>23631.58</v>
          </cell>
          <cell r="P769">
            <v>5858.02</v>
          </cell>
          <cell r="Q769">
            <v>66775.89</v>
          </cell>
          <cell r="R769">
            <v>0</v>
          </cell>
          <cell r="S769">
            <v>39353.160000000003</v>
          </cell>
          <cell r="T769">
            <v>9499.9699999999993</v>
          </cell>
          <cell r="U769">
            <v>674.62</v>
          </cell>
          <cell r="V769">
            <v>20869.43</v>
          </cell>
          <cell r="W769">
            <v>16238.4</v>
          </cell>
          <cell r="X769">
            <v>63354.64</v>
          </cell>
          <cell r="Y769">
            <v>29144.55</v>
          </cell>
          <cell r="Z769">
            <v>25083.81</v>
          </cell>
          <cell r="AA769">
            <v>111414.61</v>
          </cell>
          <cell r="AB769">
            <v>11865.31</v>
          </cell>
          <cell r="AC769">
            <v>498138.65</v>
          </cell>
          <cell r="AD769">
            <v>-26717.07</v>
          </cell>
          <cell r="AE769">
            <v>10385.959999999999</v>
          </cell>
        </row>
        <row r="770">
          <cell r="A770" t="str">
            <v>Юбилейный, 109</v>
          </cell>
          <cell r="B770" t="str">
            <v>Юбилейный</v>
          </cell>
          <cell r="C770">
            <v>109</v>
          </cell>
          <cell r="D770">
            <v>-14107.06</v>
          </cell>
          <cell r="E770">
            <v>368435.41</v>
          </cell>
          <cell r="F770">
            <v>0</v>
          </cell>
          <cell r="G770">
            <v>0</v>
          </cell>
          <cell r="H770">
            <v>368435.41</v>
          </cell>
          <cell r="I770">
            <v>364533.57</v>
          </cell>
          <cell r="J770">
            <v>0</v>
          </cell>
          <cell r="K770">
            <v>0</v>
          </cell>
          <cell r="L770">
            <v>363668.21</v>
          </cell>
          <cell r="M770">
            <v>36843.51</v>
          </cell>
          <cell r="N770">
            <v>17691.259999999998</v>
          </cell>
          <cell r="O770">
            <v>23982.97</v>
          </cell>
          <cell r="P770">
            <v>5993.66</v>
          </cell>
          <cell r="Q770">
            <v>75366.95</v>
          </cell>
          <cell r="R770">
            <v>0</v>
          </cell>
          <cell r="S770">
            <v>13288.08</v>
          </cell>
          <cell r="T770">
            <v>7273.37</v>
          </cell>
          <cell r="U770">
            <v>567.05999999999995</v>
          </cell>
          <cell r="V770">
            <v>13007.68</v>
          </cell>
          <cell r="W770">
            <v>16478.8</v>
          </cell>
          <cell r="X770">
            <v>38260.89</v>
          </cell>
          <cell r="Y770">
            <v>21227</v>
          </cell>
          <cell r="Z770">
            <v>0</v>
          </cell>
          <cell r="AA770">
            <v>82343.08</v>
          </cell>
          <cell r="AB770">
            <v>9143.36</v>
          </cell>
          <cell r="AC770">
            <v>369178.33</v>
          </cell>
          <cell r="AD770">
            <v>-19617.18</v>
          </cell>
          <cell r="AE770">
            <v>7710.66</v>
          </cell>
        </row>
        <row r="771">
          <cell r="A771" t="str">
            <v>Юбилейный, 110</v>
          </cell>
          <cell r="B771" t="str">
            <v>Юбилейный</v>
          </cell>
          <cell r="C771">
            <v>110</v>
          </cell>
          <cell r="D771">
            <v>-2112.46</v>
          </cell>
          <cell r="E771">
            <v>783844.37</v>
          </cell>
          <cell r="F771">
            <v>0</v>
          </cell>
          <cell r="G771">
            <v>0</v>
          </cell>
          <cell r="H771">
            <v>783844.37</v>
          </cell>
          <cell r="I771">
            <v>681056.56</v>
          </cell>
          <cell r="J771">
            <v>0</v>
          </cell>
          <cell r="K771">
            <v>0</v>
          </cell>
          <cell r="L771">
            <v>676490.23</v>
          </cell>
          <cell r="M771">
            <v>78384.490000000005</v>
          </cell>
          <cell r="N771">
            <v>18222.62</v>
          </cell>
          <cell r="O771">
            <v>33130.04</v>
          </cell>
          <cell r="P771">
            <v>8286.99</v>
          </cell>
          <cell r="Q771">
            <v>99191.679999999993</v>
          </cell>
          <cell r="R771">
            <v>0</v>
          </cell>
          <cell r="S771">
            <v>40639.47</v>
          </cell>
          <cell r="T771">
            <v>13529.78</v>
          </cell>
          <cell r="U771">
            <v>1085.71</v>
          </cell>
          <cell r="V771">
            <v>25159.57</v>
          </cell>
          <cell r="W771">
            <v>22765.32</v>
          </cell>
          <cell r="X771">
            <v>168676.42</v>
          </cell>
          <cell r="Y771">
            <v>36768.25</v>
          </cell>
          <cell r="Z771">
            <v>29335.18</v>
          </cell>
          <cell r="AA771">
            <v>139486.29999999999</v>
          </cell>
          <cell r="AB771">
            <v>21826.01</v>
          </cell>
          <cell r="AC771">
            <v>752088.72</v>
          </cell>
          <cell r="AD771">
            <v>-77710.95</v>
          </cell>
          <cell r="AE771">
            <v>15600.89</v>
          </cell>
        </row>
      </sheetData>
      <sheetData sheetId="3"/>
      <sheetData sheetId="4">
        <row r="3">
          <cell r="B3" t="str">
            <v>2-я Железнодорожная, 15</v>
          </cell>
        </row>
        <row r="4">
          <cell r="B4" t="str">
            <v>2-я Железнодорожная, 25</v>
          </cell>
        </row>
        <row r="5">
          <cell r="B5" t="str">
            <v>2-я Железнодорожная, 3</v>
          </cell>
        </row>
        <row r="6">
          <cell r="B6" t="str">
            <v>2-я Железнодорожная, 5</v>
          </cell>
        </row>
        <row r="7">
          <cell r="B7" t="str">
            <v>2-я Железнодорожная, 59</v>
          </cell>
        </row>
        <row r="8">
          <cell r="B8" t="str">
            <v>2-я Железнодорожная, 5-а</v>
          </cell>
        </row>
        <row r="9">
          <cell r="B9" t="str">
            <v>2-я Железнодорожная, 5-б</v>
          </cell>
        </row>
        <row r="10">
          <cell r="B10" t="str">
            <v>2-я Железнодорожная, 5-в</v>
          </cell>
        </row>
        <row r="11">
          <cell r="B11" t="str">
            <v>2-я Железнодорожная, 5-г</v>
          </cell>
        </row>
        <row r="12">
          <cell r="B12" t="str">
            <v>2-я Железнодорожная, 6</v>
          </cell>
        </row>
        <row r="13">
          <cell r="B13" t="str">
            <v>2-я Железнодорожная, 7</v>
          </cell>
        </row>
        <row r="14">
          <cell r="B14" t="str">
            <v>2-я Железнодорожная, 8</v>
          </cell>
        </row>
        <row r="15">
          <cell r="B15" t="str">
            <v>2-я Железнодорожная, 8-а</v>
          </cell>
        </row>
        <row r="16">
          <cell r="B16" t="str">
            <v>2-я Железнодорожная, 8-б</v>
          </cell>
        </row>
        <row r="17">
          <cell r="B17" t="str">
            <v>2-я Железнодорожная, 8-в</v>
          </cell>
        </row>
        <row r="18">
          <cell r="B18" t="str">
            <v>2-я Железнодорожная, 9</v>
          </cell>
        </row>
        <row r="19">
          <cell r="B19" t="str">
            <v>4-я Железнодорожная, 102</v>
          </cell>
        </row>
        <row r="20">
          <cell r="B20" t="str">
            <v>4-я Железнодорожная, 153</v>
          </cell>
        </row>
        <row r="21">
          <cell r="B21" t="str">
            <v>4-я Железнодорожная, 155</v>
          </cell>
        </row>
        <row r="22">
          <cell r="B22" t="str">
            <v>4-я Железнодорожная, 157</v>
          </cell>
        </row>
        <row r="23">
          <cell r="B23" t="str">
            <v>4-я Железнодорожная, 18-б</v>
          </cell>
        </row>
        <row r="24">
          <cell r="B24" t="str">
            <v>4-я Железнодорожная, 36</v>
          </cell>
        </row>
        <row r="25">
          <cell r="B25" t="str">
            <v>4-я Железнодорожная, 38</v>
          </cell>
        </row>
        <row r="26">
          <cell r="B26" t="str">
            <v>4-я Железнодорожная, 40</v>
          </cell>
        </row>
        <row r="27">
          <cell r="B27" t="str">
            <v>4-я Железнодорожная, 42</v>
          </cell>
        </row>
        <row r="28">
          <cell r="B28" t="str">
            <v>4-я Железнодорожная, 46-а</v>
          </cell>
        </row>
        <row r="29">
          <cell r="B29" t="str">
            <v>4-я Железнодорожная, 46-б</v>
          </cell>
        </row>
        <row r="30">
          <cell r="B30" t="str">
            <v>4-я Железнодорожная, 48</v>
          </cell>
        </row>
        <row r="31">
          <cell r="B31" t="str">
            <v>4-я Железнодорожная, 73</v>
          </cell>
        </row>
        <row r="32">
          <cell r="B32" t="str">
            <v>4-я Железнодорожная, 81</v>
          </cell>
        </row>
        <row r="33">
          <cell r="B33" t="str">
            <v>4-я Железнодорожная, 98</v>
          </cell>
        </row>
        <row r="34">
          <cell r="B34" t="str">
            <v>5-я Железнодорожная, 51</v>
          </cell>
        </row>
        <row r="35">
          <cell r="B35" t="str">
            <v>Академика Курчатова, 1</v>
          </cell>
        </row>
        <row r="36">
          <cell r="B36" t="str">
            <v>Академика Курчатова, 11</v>
          </cell>
        </row>
        <row r="37">
          <cell r="B37" t="str">
            <v>Академика Курчатова, 13</v>
          </cell>
        </row>
        <row r="38">
          <cell r="B38" t="str">
            <v>Академика Курчатова, 2</v>
          </cell>
        </row>
        <row r="39">
          <cell r="B39" t="str">
            <v>Академика Курчатова, 2-а</v>
          </cell>
        </row>
        <row r="40">
          <cell r="B40" t="str">
            <v>Академика Курчатова, 2-б</v>
          </cell>
        </row>
        <row r="41">
          <cell r="B41" t="str">
            <v>Академика Курчатова, 2-в</v>
          </cell>
        </row>
        <row r="42">
          <cell r="B42" t="str">
            <v>Академика Курчатова, 4</v>
          </cell>
        </row>
        <row r="43">
          <cell r="B43" t="str">
            <v>Академика Курчатова, 5</v>
          </cell>
        </row>
        <row r="44">
          <cell r="B44" t="str">
            <v>Академика Курчатова, 5-а</v>
          </cell>
        </row>
        <row r="45">
          <cell r="B45" t="str">
            <v>Академика Курчатова, 5-б</v>
          </cell>
        </row>
        <row r="46">
          <cell r="B46" t="str">
            <v>Академика Курчатова, 5-в</v>
          </cell>
        </row>
        <row r="47">
          <cell r="B47" t="str">
            <v>Академика Курчатова, 6</v>
          </cell>
        </row>
        <row r="48">
          <cell r="B48" t="str">
            <v>Академика Курчатова, 6-а</v>
          </cell>
        </row>
        <row r="49">
          <cell r="B49" t="str">
            <v>Академика Курчатова, 7-а</v>
          </cell>
        </row>
        <row r="50">
          <cell r="B50" t="str">
            <v>Академика Курчатова, 9</v>
          </cell>
        </row>
        <row r="51">
          <cell r="B51" t="str">
            <v>Алмазная, 10</v>
          </cell>
        </row>
        <row r="52">
          <cell r="B52" t="str">
            <v>Алмазная, 11</v>
          </cell>
        </row>
        <row r="53">
          <cell r="B53" t="str">
            <v>Алмазная, 11-а</v>
          </cell>
        </row>
        <row r="54">
          <cell r="B54" t="str">
            <v>Алмазная, 12</v>
          </cell>
        </row>
        <row r="55">
          <cell r="B55" t="str">
            <v>Алмазная, 13</v>
          </cell>
        </row>
        <row r="56">
          <cell r="B56" t="str">
            <v>Алмазная, 15</v>
          </cell>
        </row>
        <row r="57">
          <cell r="B57" t="str">
            <v>Алмазная, 16</v>
          </cell>
        </row>
        <row r="58">
          <cell r="B58" t="str">
            <v>Алмазная, 17</v>
          </cell>
        </row>
        <row r="59">
          <cell r="B59" t="str">
            <v>Алмазная, 18</v>
          </cell>
        </row>
        <row r="60">
          <cell r="B60" t="str">
            <v>Алмазная, 2</v>
          </cell>
        </row>
        <row r="61">
          <cell r="B61" t="str">
            <v>Алмазная, 25</v>
          </cell>
        </row>
        <row r="62">
          <cell r="B62" t="str">
            <v>Алмазная, 2-а</v>
          </cell>
        </row>
        <row r="63">
          <cell r="B63" t="str">
            <v>Алмазная, 3</v>
          </cell>
        </row>
        <row r="64">
          <cell r="B64" t="str">
            <v>Алмазная, 36</v>
          </cell>
        </row>
        <row r="65">
          <cell r="B65" t="str">
            <v>Алмазная, 4</v>
          </cell>
        </row>
        <row r="66">
          <cell r="B66" t="str">
            <v>Алмазная, 4-а</v>
          </cell>
        </row>
        <row r="67">
          <cell r="B67" t="str">
            <v>Алмазная, 5</v>
          </cell>
        </row>
        <row r="68">
          <cell r="B68" t="str">
            <v>Алмазная, 6</v>
          </cell>
        </row>
        <row r="69">
          <cell r="B69" t="str">
            <v>Алмазная, 7</v>
          </cell>
        </row>
        <row r="70">
          <cell r="B70" t="str">
            <v>Алмазная, 8</v>
          </cell>
        </row>
        <row r="71">
          <cell r="B71" t="str">
            <v>Алмазная, 9</v>
          </cell>
        </row>
        <row r="72">
          <cell r="B72" t="str">
            <v>Алмазная, 9-а</v>
          </cell>
        </row>
        <row r="73">
          <cell r="B73" t="str">
            <v>Афанасьева, 1</v>
          </cell>
        </row>
        <row r="74">
          <cell r="B74" t="str">
            <v>Афанасьева, 10</v>
          </cell>
        </row>
        <row r="75">
          <cell r="B75" t="str">
            <v>Афанасьева, 12</v>
          </cell>
        </row>
        <row r="76">
          <cell r="B76" t="str">
            <v>Афанасьева, 13</v>
          </cell>
        </row>
        <row r="77">
          <cell r="B77" t="str">
            <v>Афанасьева, 15</v>
          </cell>
        </row>
        <row r="78">
          <cell r="B78" t="str">
            <v>Афанасьева, 2</v>
          </cell>
        </row>
        <row r="79">
          <cell r="B79" t="str">
            <v>Афанасьева, 3</v>
          </cell>
        </row>
        <row r="80">
          <cell r="B80" t="str">
            <v>Афанасьева, 4</v>
          </cell>
        </row>
        <row r="81">
          <cell r="B81" t="str">
            <v>Афанасьева, 5</v>
          </cell>
        </row>
        <row r="82">
          <cell r="B82" t="str">
            <v>Афанасьева, 7</v>
          </cell>
        </row>
        <row r="83">
          <cell r="B83" t="str">
            <v>Афанасьева, 9</v>
          </cell>
        </row>
        <row r="84">
          <cell r="B84" t="str">
            <v>Багратиона, 52</v>
          </cell>
        </row>
        <row r="85">
          <cell r="B85" t="str">
            <v>Бажова, 2</v>
          </cell>
        </row>
        <row r="86">
          <cell r="B86" t="str">
            <v>Бажова, 4</v>
          </cell>
        </row>
        <row r="87">
          <cell r="B87" t="str">
            <v>Бажова, 6</v>
          </cell>
        </row>
        <row r="88">
          <cell r="B88" t="str">
            <v>Боткина, 11</v>
          </cell>
        </row>
        <row r="89">
          <cell r="B89" t="str">
            <v>Боткина, 2</v>
          </cell>
        </row>
        <row r="90">
          <cell r="B90" t="str">
            <v>Боткина, 32</v>
          </cell>
        </row>
        <row r="91">
          <cell r="B91" t="str">
            <v>Боткина, 5</v>
          </cell>
        </row>
        <row r="92">
          <cell r="B92" t="str">
            <v>Боткина, 6/16</v>
          </cell>
        </row>
        <row r="93">
          <cell r="B93" t="str">
            <v>Боткина, 6/24</v>
          </cell>
        </row>
        <row r="94">
          <cell r="B94" t="str">
            <v>Боткина, 6/25</v>
          </cell>
        </row>
        <row r="95">
          <cell r="B95" t="str">
            <v>Боткина, 6/28</v>
          </cell>
        </row>
        <row r="96">
          <cell r="B96" t="str">
            <v>Боткина, 6/30</v>
          </cell>
        </row>
        <row r="97">
          <cell r="B97" t="str">
            <v>Боткина, 7</v>
          </cell>
        </row>
        <row r="98">
          <cell r="B98" t="str">
            <v>Боткина, 8-а</v>
          </cell>
        </row>
        <row r="99">
          <cell r="B99" t="str">
            <v>Боткина, 8-б</v>
          </cell>
        </row>
        <row r="100">
          <cell r="B100" t="str">
            <v>Боткина, 9</v>
          </cell>
        </row>
        <row r="101">
          <cell r="B101" t="str">
            <v>Булавина, 12</v>
          </cell>
        </row>
        <row r="102">
          <cell r="B102" t="str">
            <v>Воронежская, 11</v>
          </cell>
        </row>
        <row r="103">
          <cell r="B103" t="str">
            <v>Воронежская, 11-а</v>
          </cell>
        </row>
        <row r="104">
          <cell r="B104" t="str">
            <v>Воронежская, 13</v>
          </cell>
        </row>
        <row r="105">
          <cell r="B105" t="str">
            <v>Воронежская, 13-а</v>
          </cell>
        </row>
        <row r="106">
          <cell r="B106" t="str">
            <v>Воронежская, 15</v>
          </cell>
        </row>
        <row r="107">
          <cell r="B107" t="str">
            <v>Воронежская, 15-а</v>
          </cell>
        </row>
        <row r="108">
          <cell r="B108" t="str">
            <v>Воронежская, 17</v>
          </cell>
        </row>
        <row r="109">
          <cell r="B109" t="str">
            <v>Воронежская, 17-а</v>
          </cell>
        </row>
        <row r="110">
          <cell r="B110" t="str">
            <v>Воронежская, 19</v>
          </cell>
        </row>
        <row r="111">
          <cell r="B111" t="str">
            <v>Воронежская, 19-а</v>
          </cell>
        </row>
        <row r="112">
          <cell r="B112" t="str">
            <v>Воронежская, 23-а</v>
          </cell>
        </row>
        <row r="113">
          <cell r="B113" t="str">
            <v>Воронежская, 25-а</v>
          </cell>
        </row>
        <row r="114">
          <cell r="B114" t="str">
            <v>Воронежская, 5-а</v>
          </cell>
        </row>
        <row r="115">
          <cell r="B115" t="str">
            <v>Воронежская, 7-а</v>
          </cell>
        </row>
        <row r="116">
          <cell r="B116" t="str">
            <v>Воронежская, 9</v>
          </cell>
        </row>
        <row r="117">
          <cell r="B117" t="str">
            <v>Воронежская, 9-а</v>
          </cell>
        </row>
        <row r="118">
          <cell r="B118" t="str">
            <v>Герцена, 2-а</v>
          </cell>
        </row>
        <row r="119">
          <cell r="B119" t="str">
            <v>Гоголя, 104</v>
          </cell>
        </row>
        <row r="120">
          <cell r="B120" t="str">
            <v>Гоголя, 2</v>
          </cell>
        </row>
        <row r="121">
          <cell r="B121" t="str">
            <v>Гоголя, 21</v>
          </cell>
        </row>
        <row r="122">
          <cell r="B122" t="str">
            <v>Гоголя, 30</v>
          </cell>
        </row>
        <row r="123">
          <cell r="B123" t="str">
            <v>Гоголя, 4</v>
          </cell>
        </row>
        <row r="124">
          <cell r="B124" t="str">
            <v>Гоголя, 42</v>
          </cell>
        </row>
        <row r="125">
          <cell r="B125" t="str">
            <v>Гоголя, 42-а</v>
          </cell>
        </row>
        <row r="126">
          <cell r="B126" t="str">
            <v>Гоголя, 42-б</v>
          </cell>
        </row>
        <row r="127">
          <cell r="B127" t="str">
            <v>Гоголя, 42-в</v>
          </cell>
        </row>
        <row r="128">
          <cell r="B128" t="str">
            <v>Гоголя, 42-г</v>
          </cell>
        </row>
        <row r="129">
          <cell r="B129" t="str">
            <v>Гоголя, 43</v>
          </cell>
        </row>
        <row r="130">
          <cell r="B130" t="str">
            <v>Гоголя, 45</v>
          </cell>
        </row>
        <row r="131">
          <cell r="B131" t="str">
            <v>Гоголя, 53/5</v>
          </cell>
        </row>
        <row r="132">
          <cell r="B132" t="str">
            <v>Гоголя, 6</v>
          </cell>
        </row>
        <row r="133">
          <cell r="B133" t="str">
            <v>Гоголя, 7</v>
          </cell>
        </row>
        <row r="134">
          <cell r="B134" t="str">
            <v>Гоголя, 71</v>
          </cell>
        </row>
        <row r="135">
          <cell r="B135" t="str">
            <v>Гоголя, 73</v>
          </cell>
        </row>
        <row r="136">
          <cell r="B136" t="str">
            <v>Гоголя, 75</v>
          </cell>
        </row>
        <row r="137">
          <cell r="B137" t="str">
            <v>Гоголя, 77</v>
          </cell>
        </row>
        <row r="138">
          <cell r="B138" t="str">
            <v>Гоголя, 79</v>
          </cell>
        </row>
        <row r="139">
          <cell r="B139" t="str">
            <v>Гоголя, 83</v>
          </cell>
        </row>
        <row r="140">
          <cell r="B140" t="str">
            <v>Гоголя, 92</v>
          </cell>
        </row>
        <row r="141">
          <cell r="B141" t="str">
            <v>Гранитная, 2</v>
          </cell>
        </row>
        <row r="142">
          <cell r="B142" t="str">
            <v>Гранитная, 3</v>
          </cell>
        </row>
        <row r="143">
          <cell r="B143" t="str">
            <v>Грибоедова, 1</v>
          </cell>
        </row>
        <row r="144">
          <cell r="B144" t="str">
            <v>Грибоедова, 2</v>
          </cell>
        </row>
        <row r="145">
          <cell r="B145" t="str">
            <v>Грибоедова, 2-а</v>
          </cell>
        </row>
        <row r="146">
          <cell r="B146" t="str">
            <v>Грибоедова, 3</v>
          </cell>
        </row>
        <row r="147">
          <cell r="B147" t="str">
            <v>Грибоедова, 4</v>
          </cell>
        </row>
        <row r="148">
          <cell r="B148" t="str">
            <v>Грибоедова, 5</v>
          </cell>
        </row>
        <row r="149">
          <cell r="B149" t="str">
            <v>Грибоедова, 63</v>
          </cell>
        </row>
        <row r="150">
          <cell r="B150" t="str">
            <v>Грибоедова, 65</v>
          </cell>
        </row>
        <row r="151">
          <cell r="B151" t="str">
            <v>Грибоедова, 67</v>
          </cell>
        </row>
        <row r="152">
          <cell r="B152" t="str">
            <v>Джамбула, 7</v>
          </cell>
        </row>
        <row r="153">
          <cell r="B153" t="str">
            <v>Добролюбова, 1</v>
          </cell>
        </row>
        <row r="154">
          <cell r="B154" t="str">
            <v>Добролюбова, 12</v>
          </cell>
        </row>
        <row r="155">
          <cell r="B155" t="str">
            <v>Добролюбова, 17</v>
          </cell>
        </row>
        <row r="156">
          <cell r="B156" t="str">
            <v>Добролюбова, 3</v>
          </cell>
        </row>
        <row r="157">
          <cell r="B157" t="str">
            <v>Доржи Банзарова, 19</v>
          </cell>
        </row>
        <row r="158">
          <cell r="B158" t="str">
            <v>Доржи Банзарова, 21</v>
          </cell>
        </row>
        <row r="159">
          <cell r="B159" t="str">
            <v>Доржи Банзарова, 23</v>
          </cell>
        </row>
        <row r="160">
          <cell r="B160" t="str">
            <v>Доржи Банзарова, 25</v>
          </cell>
        </row>
        <row r="161">
          <cell r="B161" t="str">
            <v>Доржи Банзарова, 27</v>
          </cell>
        </row>
        <row r="162">
          <cell r="B162" t="str">
            <v>Доржи Банзарова, 29</v>
          </cell>
        </row>
        <row r="163">
          <cell r="B163" t="str">
            <v>Доржи Банзарова, 31</v>
          </cell>
        </row>
        <row r="164">
          <cell r="B164" t="str">
            <v>Доржи Банзарова, 33</v>
          </cell>
        </row>
        <row r="165">
          <cell r="B165" t="str">
            <v>Доржи Банзарова, 37</v>
          </cell>
        </row>
        <row r="166">
          <cell r="B166" t="str">
            <v>Доржи Банзарова, 39</v>
          </cell>
        </row>
        <row r="167">
          <cell r="B167" t="str">
            <v>Достоевского, 12</v>
          </cell>
        </row>
        <row r="168">
          <cell r="B168" t="str">
            <v>Достоевского, 14</v>
          </cell>
        </row>
        <row r="169">
          <cell r="B169" t="str">
            <v>Достоевского, 22</v>
          </cell>
        </row>
        <row r="170">
          <cell r="B170" t="str">
            <v>Жуковского, 21</v>
          </cell>
        </row>
        <row r="171">
          <cell r="B171" t="str">
            <v>Жуковского, 21-о</v>
          </cell>
        </row>
        <row r="172">
          <cell r="B172" t="str">
            <v>Звездинская, 11</v>
          </cell>
        </row>
        <row r="173">
          <cell r="B173" t="str">
            <v>Звездинская, 22</v>
          </cell>
        </row>
        <row r="174">
          <cell r="B174" t="str">
            <v>Звездинская, 26</v>
          </cell>
        </row>
        <row r="175">
          <cell r="B175" t="str">
            <v>Звездинская, 2-а</v>
          </cell>
        </row>
        <row r="176">
          <cell r="B176" t="str">
            <v>Зеленый (пер.), 1</v>
          </cell>
        </row>
        <row r="177">
          <cell r="B177" t="str">
            <v>Ивана Сивко, 19</v>
          </cell>
        </row>
        <row r="178">
          <cell r="B178" t="str">
            <v>Ивана Франко, 10</v>
          </cell>
        </row>
        <row r="179">
          <cell r="B179" t="str">
            <v>Ивана Франко, 12</v>
          </cell>
        </row>
        <row r="180">
          <cell r="B180" t="str">
            <v>Ивана Франко, 2</v>
          </cell>
        </row>
        <row r="181">
          <cell r="B181" t="str">
            <v>Ивана Франко, 4</v>
          </cell>
        </row>
        <row r="182">
          <cell r="B182" t="str">
            <v>Ивана Франко, 6</v>
          </cell>
        </row>
        <row r="183">
          <cell r="B183" t="str">
            <v>Ивана Франко, 8</v>
          </cell>
        </row>
        <row r="184">
          <cell r="B184" t="str">
            <v>Игошина, 10</v>
          </cell>
        </row>
        <row r="185">
          <cell r="B185" t="str">
            <v>Игошина, 10-а</v>
          </cell>
        </row>
        <row r="186">
          <cell r="B186" t="str">
            <v>Игошина, 12</v>
          </cell>
        </row>
        <row r="187">
          <cell r="B187" t="str">
            <v>Игошина, 14</v>
          </cell>
        </row>
        <row r="188">
          <cell r="B188" t="str">
            <v>Игошина, 16</v>
          </cell>
        </row>
        <row r="189">
          <cell r="B189" t="str">
            <v>Известковая, 3</v>
          </cell>
        </row>
        <row r="190">
          <cell r="B190" t="str">
            <v>Иркутная, 2</v>
          </cell>
        </row>
        <row r="191">
          <cell r="B191" t="str">
            <v>Кайская, 16</v>
          </cell>
        </row>
        <row r="192">
          <cell r="B192" t="str">
            <v>Кайская, 3-б</v>
          </cell>
        </row>
        <row r="193">
          <cell r="B193" t="str">
            <v>Кайская, 41</v>
          </cell>
        </row>
        <row r="194">
          <cell r="B194" t="str">
            <v>Кайская, 51</v>
          </cell>
        </row>
        <row r="195">
          <cell r="B195" t="str">
            <v>Кайская, 54</v>
          </cell>
        </row>
        <row r="196">
          <cell r="B196" t="str">
            <v>Кайская, 55</v>
          </cell>
        </row>
        <row r="197">
          <cell r="B197" t="str">
            <v>Кайская, 57</v>
          </cell>
        </row>
        <row r="198">
          <cell r="B198" t="str">
            <v>Кайская, 60</v>
          </cell>
        </row>
        <row r="199">
          <cell r="B199" t="str">
            <v>Касьянова, 16</v>
          </cell>
        </row>
        <row r="200">
          <cell r="B200" t="str">
            <v>Касьянова, 2</v>
          </cell>
        </row>
        <row r="201">
          <cell r="B201" t="str">
            <v>Касьянова, 20</v>
          </cell>
        </row>
        <row r="202">
          <cell r="B202" t="str">
            <v>Касьянова, 22</v>
          </cell>
        </row>
        <row r="203">
          <cell r="B203" t="str">
            <v>Касьянова, 36</v>
          </cell>
        </row>
        <row r="204">
          <cell r="B204" t="str">
            <v>Клары Цеткин, 17</v>
          </cell>
        </row>
        <row r="205">
          <cell r="B205" t="str">
            <v>Клары Цеткин, 19</v>
          </cell>
        </row>
        <row r="206">
          <cell r="B206" t="str">
            <v>Клары Цеткин, 21</v>
          </cell>
        </row>
        <row r="207">
          <cell r="B207" t="str">
            <v>Клары Цеткин, 22</v>
          </cell>
        </row>
        <row r="208">
          <cell r="B208" t="str">
            <v>Клары Цеткин, 23</v>
          </cell>
        </row>
        <row r="209">
          <cell r="B209" t="str">
            <v>Клары Цеткин, 25</v>
          </cell>
        </row>
        <row r="210">
          <cell r="B210" t="str">
            <v>Клары Цеткин, 26</v>
          </cell>
        </row>
        <row r="211">
          <cell r="B211" t="str">
            <v>Клары Цеткин, 30-а</v>
          </cell>
        </row>
        <row r="212">
          <cell r="B212" t="str">
            <v>Клары Цеткин, 36</v>
          </cell>
        </row>
        <row r="213">
          <cell r="B213" t="str">
            <v>Клары Цеткин, 38</v>
          </cell>
        </row>
        <row r="214">
          <cell r="B214" t="str">
            <v>Клары Цеткин, 40</v>
          </cell>
        </row>
        <row r="215">
          <cell r="B215" t="str">
            <v>Клары Цеткин, 42</v>
          </cell>
        </row>
        <row r="216">
          <cell r="B216" t="str">
            <v>Клары Цеткин, 8</v>
          </cell>
        </row>
        <row r="217">
          <cell r="B217" t="str">
            <v>Колхозная, 14</v>
          </cell>
        </row>
        <row r="218">
          <cell r="B218" t="str">
            <v>Колхозная, 26</v>
          </cell>
        </row>
        <row r="219">
          <cell r="B219" t="str">
            <v>Колхозная, 28</v>
          </cell>
        </row>
        <row r="220">
          <cell r="B220" t="str">
            <v>Колхозная, 51</v>
          </cell>
        </row>
        <row r="221">
          <cell r="B221" t="str">
            <v>Колхозная, 89</v>
          </cell>
        </row>
        <row r="222">
          <cell r="B222" t="str">
            <v>Кольцова, 28</v>
          </cell>
        </row>
        <row r="223">
          <cell r="B223" t="str">
            <v>Кольцова, 36</v>
          </cell>
        </row>
        <row r="224">
          <cell r="B224" t="str">
            <v>Красноказачья, 68</v>
          </cell>
        </row>
        <row r="225">
          <cell r="B225" t="str">
            <v>Курортная, 13</v>
          </cell>
        </row>
        <row r="226">
          <cell r="B226" t="str">
            <v>Лермонтова, 100</v>
          </cell>
        </row>
        <row r="227">
          <cell r="B227" t="str">
            <v>Лермонтова, 108</v>
          </cell>
        </row>
        <row r="228">
          <cell r="B228" t="str">
            <v>Лермонтова, 2</v>
          </cell>
        </row>
        <row r="229">
          <cell r="B229" t="str">
            <v>Лермонтова, 22</v>
          </cell>
        </row>
        <row r="230">
          <cell r="B230" t="str">
            <v>Лермонтова, 24</v>
          </cell>
        </row>
        <row r="231">
          <cell r="B231" t="str">
            <v>Лермонтова, 27</v>
          </cell>
        </row>
        <row r="232">
          <cell r="B232" t="str">
            <v>Лермонтова, 4</v>
          </cell>
        </row>
        <row r="233">
          <cell r="B233" t="str">
            <v>Лермонтова, 59</v>
          </cell>
        </row>
        <row r="234">
          <cell r="B234" t="str">
            <v>Лермонтова, 61</v>
          </cell>
        </row>
        <row r="235">
          <cell r="B235" t="str">
            <v>Лермонтова, 65</v>
          </cell>
        </row>
        <row r="236">
          <cell r="B236" t="str">
            <v>Лермонтова, 67</v>
          </cell>
        </row>
        <row r="237">
          <cell r="B237" t="str">
            <v>Лермонтова, 69</v>
          </cell>
        </row>
        <row r="238">
          <cell r="B238" t="str">
            <v>Лермонтова, 71</v>
          </cell>
        </row>
        <row r="239">
          <cell r="B239" t="str">
            <v>Лермонтова, 73</v>
          </cell>
        </row>
        <row r="240">
          <cell r="B240" t="str">
            <v>Лермонтова, 77</v>
          </cell>
        </row>
        <row r="241">
          <cell r="B241" t="str">
            <v>Лермонтова, 84</v>
          </cell>
        </row>
        <row r="242">
          <cell r="B242" t="str">
            <v>Лермонтова, 86</v>
          </cell>
        </row>
        <row r="243">
          <cell r="B243" t="str">
            <v>Лермонтова, 88</v>
          </cell>
        </row>
        <row r="244">
          <cell r="B244" t="str">
            <v>Лермонтова, 90</v>
          </cell>
        </row>
        <row r="245">
          <cell r="B245" t="str">
            <v>Лермонтова, 94</v>
          </cell>
        </row>
        <row r="246">
          <cell r="B246" t="str">
            <v>Лермонтова, 96</v>
          </cell>
        </row>
        <row r="247">
          <cell r="B247" t="str">
            <v>Лермонтова, 98</v>
          </cell>
        </row>
        <row r="248">
          <cell r="B248" t="str">
            <v>Ломоносова, 70</v>
          </cell>
        </row>
        <row r="249">
          <cell r="B249" t="str">
            <v>Ломоносова, 72</v>
          </cell>
        </row>
        <row r="250">
          <cell r="B250" t="str">
            <v>Ломоносова, 74</v>
          </cell>
        </row>
        <row r="251">
          <cell r="B251" t="str">
            <v>Ломоносова, 9</v>
          </cell>
        </row>
        <row r="252">
          <cell r="B252" t="str">
            <v>Мамина-Сибиряка, 11</v>
          </cell>
        </row>
        <row r="253">
          <cell r="B253" t="str">
            <v>Мамина-Сибиряка, 13</v>
          </cell>
        </row>
        <row r="254">
          <cell r="B254" t="str">
            <v>Мамина-Сибиряка, 15</v>
          </cell>
        </row>
        <row r="255">
          <cell r="B255" t="str">
            <v>Мамина-Сибиряка, 17</v>
          </cell>
        </row>
        <row r="256">
          <cell r="B256" t="str">
            <v>Мамина-Сибиряка, 19</v>
          </cell>
        </row>
        <row r="257">
          <cell r="B257" t="str">
            <v>Мамина-Сибиряка, 25</v>
          </cell>
        </row>
        <row r="258">
          <cell r="B258" t="str">
            <v>Мамина-Сибиряка, 27</v>
          </cell>
        </row>
        <row r="259">
          <cell r="B259" t="str">
            <v>Мамина-Сибиряка, 29</v>
          </cell>
        </row>
        <row r="260">
          <cell r="B260" t="str">
            <v>Мамина-Сибиряка, 3</v>
          </cell>
        </row>
        <row r="261">
          <cell r="B261" t="str">
            <v>Мамина-Сибиряка, 47</v>
          </cell>
        </row>
        <row r="262">
          <cell r="B262" t="str">
            <v>Мамина-Сибиряка, 5</v>
          </cell>
        </row>
        <row r="263">
          <cell r="B263" t="str">
            <v>Мамина-Сибиряка, 51</v>
          </cell>
        </row>
        <row r="264">
          <cell r="B264" t="str">
            <v>Мамина-Сибиряка, 55</v>
          </cell>
        </row>
        <row r="265">
          <cell r="B265" t="str">
            <v>Мамина-Сибиряка, 7</v>
          </cell>
        </row>
        <row r="266">
          <cell r="B266" t="str">
            <v>Мамина-Сибиряка, 9</v>
          </cell>
        </row>
        <row r="267">
          <cell r="B267" t="str">
            <v>Маршала Жукова, 20</v>
          </cell>
        </row>
        <row r="268">
          <cell r="B268" t="str">
            <v>Маршала Конева, 12</v>
          </cell>
        </row>
        <row r="269">
          <cell r="B269" t="str">
            <v>Маршала Конева, 12-а</v>
          </cell>
        </row>
        <row r="270">
          <cell r="B270" t="str">
            <v>Маршала Конева, 14</v>
          </cell>
        </row>
        <row r="271">
          <cell r="B271" t="str">
            <v>Маршала Конева, 14-а</v>
          </cell>
        </row>
        <row r="272">
          <cell r="B272" t="str">
            <v>Маршала Конева, 14-б</v>
          </cell>
        </row>
        <row r="273">
          <cell r="B273" t="str">
            <v>Маршала Конева, 18</v>
          </cell>
        </row>
        <row r="274">
          <cell r="B274" t="str">
            <v>Маршала Конева, 20</v>
          </cell>
        </row>
        <row r="275">
          <cell r="B275" t="str">
            <v>Маршала Конева, 28</v>
          </cell>
        </row>
        <row r="276">
          <cell r="B276" t="str">
            <v>Маршала Конева, 30</v>
          </cell>
        </row>
        <row r="277">
          <cell r="B277" t="str">
            <v>Маршала Конева, 34</v>
          </cell>
        </row>
        <row r="278">
          <cell r="B278" t="str">
            <v>Маршала Конева, 36</v>
          </cell>
        </row>
        <row r="279">
          <cell r="B279" t="str">
            <v>Маршала Конева, 40</v>
          </cell>
        </row>
        <row r="280">
          <cell r="B280" t="str">
            <v>Маршала Конева, 46</v>
          </cell>
        </row>
        <row r="281">
          <cell r="B281" t="str">
            <v>Маршала Конева, 48</v>
          </cell>
        </row>
        <row r="282">
          <cell r="B282" t="str">
            <v>Маршала Конева, 50</v>
          </cell>
        </row>
        <row r="283">
          <cell r="B283" t="str">
            <v>Маршала Конева, 52</v>
          </cell>
        </row>
        <row r="284">
          <cell r="B284" t="str">
            <v>Маршала Конева, 56</v>
          </cell>
        </row>
        <row r="285">
          <cell r="B285" t="str">
            <v>Маршала Конева, 68</v>
          </cell>
        </row>
        <row r="286">
          <cell r="B286" t="str">
            <v>Маршала Конева, 70</v>
          </cell>
        </row>
        <row r="287">
          <cell r="B287" t="str">
            <v>Маршала Конева, 72</v>
          </cell>
        </row>
        <row r="288">
          <cell r="B288" t="str">
            <v>Маршала Конева, 74</v>
          </cell>
        </row>
        <row r="289">
          <cell r="B289" t="str">
            <v>Маршала Конева, 76</v>
          </cell>
        </row>
        <row r="290">
          <cell r="B290" t="str">
            <v>Маршала Конева, 78</v>
          </cell>
        </row>
        <row r="291">
          <cell r="B291" t="str">
            <v>Маяковского, 12</v>
          </cell>
        </row>
        <row r="292">
          <cell r="B292" t="str">
            <v>Маяковского, 15</v>
          </cell>
        </row>
        <row r="293">
          <cell r="B293" t="str">
            <v>Маяковского, 17</v>
          </cell>
        </row>
        <row r="294">
          <cell r="B294" t="str">
            <v>Маяковского, 19</v>
          </cell>
        </row>
        <row r="295">
          <cell r="B295" t="str">
            <v>Маяковского, 35</v>
          </cell>
        </row>
        <row r="296">
          <cell r="B296" t="str">
            <v>Маяковского, 37</v>
          </cell>
        </row>
        <row r="297">
          <cell r="B297" t="str">
            <v>Маяковского, 41</v>
          </cell>
        </row>
        <row r="298">
          <cell r="B298" t="str">
            <v>Маяковского, 43</v>
          </cell>
        </row>
        <row r="299">
          <cell r="B299" t="str">
            <v>Маяковского, 45</v>
          </cell>
        </row>
        <row r="300">
          <cell r="B300" t="str">
            <v>Маяковского, 47</v>
          </cell>
        </row>
        <row r="301">
          <cell r="B301" t="str">
            <v>Маяковского, 49</v>
          </cell>
        </row>
        <row r="302">
          <cell r="B302" t="str">
            <v>Маяковского, 53</v>
          </cell>
        </row>
        <row r="303">
          <cell r="B303" t="str">
            <v>Маяковского, 55</v>
          </cell>
        </row>
        <row r="304">
          <cell r="B304" t="str">
            <v>Маяковского, 57</v>
          </cell>
        </row>
        <row r="305">
          <cell r="B305" t="str">
            <v>Маяковского, 59</v>
          </cell>
        </row>
        <row r="306">
          <cell r="B306" t="str">
            <v>Маяковского, 5-а</v>
          </cell>
        </row>
        <row r="307">
          <cell r="B307" t="str">
            <v>Маяковского, 5-б</v>
          </cell>
        </row>
        <row r="308">
          <cell r="B308" t="str">
            <v>Маяковского, 61</v>
          </cell>
        </row>
        <row r="309">
          <cell r="B309" t="str">
            <v>Маяковского, 63</v>
          </cell>
        </row>
        <row r="310">
          <cell r="B310" t="str">
            <v>Миронова, 56</v>
          </cell>
        </row>
        <row r="311">
          <cell r="B311" t="str">
            <v>Миронова, 6-а</v>
          </cell>
        </row>
        <row r="312">
          <cell r="B312" t="str">
            <v>Молчанова-Сибирского, 2</v>
          </cell>
        </row>
        <row r="313">
          <cell r="B313" t="str">
            <v>Николая Вилкова, 11</v>
          </cell>
        </row>
        <row r="314">
          <cell r="B314" t="str">
            <v>Новокшонова, 55</v>
          </cell>
        </row>
        <row r="315">
          <cell r="B315" t="str">
            <v>Новокшонова, 62</v>
          </cell>
        </row>
        <row r="316">
          <cell r="B316" t="str">
            <v>Первомайская, 38-а</v>
          </cell>
        </row>
        <row r="317">
          <cell r="B317" t="str">
            <v>Первомайский, 1</v>
          </cell>
        </row>
        <row r="318">
          <cell r="B318" t="str">
            <v>Первомайский, 10-а</v>
          </cell>
        </row>
        <row r="319">
          <cell r="B319" t="str">
            <v>Первомайский, 11</v>
          </cell>
        </row>
        <row r="320">
          <cell r="B320" t="str">
            <v>Первомайский, 11-а</v>
          </cell>
        </row>
        <row r="321">
          <cell r="B321" t="str">
            <v>Первомайский, 12-а</v>
          </cell>
        </row>
        <row r="322">
          <cell r="B322" t="str">
            <v>Первомайский, 13</v>
          </cell>
        </row>
        <row r="323">
          <cell r="B323" t="str">
            <v>Первомайский, 13-а</v>
          </cell>
        </row>
        <row r="324">
          <cell r="B324" t="str">
            <v>Первомайский, 16</v>
          </cell>
        </row>
        <row r="325">
          <cell r="B325" t="str">
            <v>Первомайский, 19</v>
          </cell>
        </row>
        <row r="326">
          <cell r="B326" t="str">
            <v>Первомайский, 1-а</v>
          </cell>
        </row>
        <row r="327">
          <cell r="B327" t="str">
            <v>Первомайский, 2</v>
          </cell>
        </row>
        <row r="328">
          <cell r="B328" t="str">
            <v>Первомайский, 21</v>
          </cell>
        </row>
        <row r="329">
          <cell r="B329" t="str">
            <v>Первомайский, 21-а</v>
          </cell>
        </row>
        <row r="330">
          <cell r="B330" t="str">
            <v>Первомайский, 21-б</v>
          </cell>
        </row>
        <row r="331">
          <cell r="B331" t="str">
            <v>Первомайский, 22</v>
          </cell>
        </row>
        <row r="332">
          <cell r="B332" t="str">
            <v>Первомайский, 23</v>
          </cell>
        </row>
        <row r="333">
          <cell r="B333" t="str">
            <v>Первомайский, 24</v>
          </cell>
        </row>
        <row r="334">
          <cell r="B334" t="str">
            <v>Первомайский, 25</v>
          </cell>
        </row>
        <row r="335">
          <cell r="B335" t="str">
            <v>Первомайский, 26</v>
          </cell>
        </row>
        <row r="336">
          <cell r="B336" t="str">
            <v>Первомайский, 27</v>
          </cell>
        </row>
        <row r="337">
          <cell r="B337" t="str">
            <v>Первомайский, 28</v>
          </cell>
        </row>
        <row r="338">
          <cell r="B338" t="str">
            <v>Первомайский, 28-а</v>
          </cell>
        </row>
        <row r="339">
          <cell r="B339" t="str">
            <v>Первомайский, 29</v>
          </cell>
        </row>
        <row r="340">
          <cell r="B340" t="str">
            <v>Первомайский, 2-а</v>
          </cell>
        </row>
        <row r="341">
          <cell r="B341" t="str">
            <v>Первомайский, 3</v>
          </cell>
        </row>
        <row r="342">
          <cell r="B342" t="str">
            <v>Первомайский, 30</v>
          </cell>
        </row>
        <row r="343">
          <cell r="B343" t="str">
            <v>Первомайский, 30-а</v>
          </cell>
        </row>
        <row r="344">
          <cell r="B344" t="str">
            <v>Первомайский, 31</v>
          </cell>
        </row>
        <row r="345">
          <cell r="B345" t="str">
            <v>Первомайский, 31-а</v>
          </cell>
        </row>
        <row r="346">
          <cell r="B346" t="str">
            <v>Первомайский, 32</v>
          </cell>
        </row>
        <row r="347">
          <cell r="B347" t="str">
            <v>Первомайский, 34</v>
          </cell>
        </row>
        <row r="348">
          <cell r="B348" t="str">
            <v>Первомайский, 36</v>
          </cell>
        </row>
        <row r="349">
          <cell r="B349" t="str">
            <v>Первомайский, 37</v>
          </cell>
        </row>
        <row r="350">
          <cell r="B350" t="str">
            <v>Первомайский, 37-а</v>
          </cell>
        </row>
        <row r="351">
          <cell r="B351" t="str">
            <v>Первомайский, 38-а</v>
          </cell>
        </row>
        <row r="352">
          <cell r="B352" t="str">
            <v>Первомайский, 3-а</v>
          </cell>
        </row>
        <row r="353">
          <cell r="B353" t="str">
            <v>Первомайский, 4</v>
          </cell>
        </row>
        <row r="354">
          <cell r="B354" t="str">
            <v>Первомайский, 42</v>
          </cell>
        </row>
        <row r="355">
          <cell r="B355" t="str">
            <v>Первомайский, 45</v>
          </cell>
        </row>
        <row r="356">
          <cell r="B356" t="str">
            <v>Первомайский, 46</v>
          </cell>
        </row>
        <row r="357">
          <cell r="B357" t="str">
            <v>Первомайский, 48</v>
          </cell>
        </row>
        <row r="358">
          <cell r="B358" t="str">
            <v>Первомайский, 49</v>
          </cell>
        </row>
        <row r="359">
          <cell r="B359" t="str">
            <v>Первомайский, 4-а</v>
          </cell>
        </row>
        <row r="360">
          <cell r="B360" t="str">
            <v>Первомайский, 5</v>
          </cell>
        </row>
        <row r="361">
          <cell r="B361" t="str">
            <v>Первомайский, 50</v>
          </cell>
        </row>
        <row r="362">
          <cell r="B362" t="str">
            <v>Первомайский, 51</v>
          </cell>
        </row>
        <row r="363">
          <cell r="B363" t="str">
            <v>Первомайский, 52</v>
          </cell>
        </row>
        <row r="364">
          <cell r="B364" t="str">
            <v>Первомайский, 53</v>
          </cell>
        </row>
        <row r="365">
          <cell r="B365" t="str">
            <v>Первомайский, 55</v>
          </cell>
        </row>
        <row r="366">
          <cell r="B366" t="str">
            <v>Первомайский, 56</v>
          </cell>
        </row>
        <row r="367">
          <cell r="B367" t="str">
            <v>Первомайский, 58</v>
          </cell>
        </row>
        <row r="368">
          <cell r="B368" t="str">
            <v>Первомайский, 59</v>
          </cell>
        </row>
        <row r="369">
          <cell r="B369" t="str">
            <v>Первомайский, 5-а</v>
          </cell>
        </row>
        <row r="370">
          <cell r="B370" t="str">
            <v>Первомайский, 6</v>
          </cell>
        </row>
        <row r="371">
          <cell r="B371" t="str">
            <v>Первомайский, 60</v>
          </cell>
        </row>
        <row r="372">
          <cell r="B372" t="str">
            <v>Первомайский, 62</v>
          </cell>
        </row>
        <row r="373">
          <cell r="B373" t="str">
            <v>Первомайский, 64</v>
          </cell>
        </row>
        <row r="374">
          <cell r="B374" t="str">
            <v>Первомайский, 66</v>
          </cell>
        </row>
        <row r="375">
          <cell r="B375" t="str">
            <v>Первомайский, 6-а</v>
          </cell>
        </row>
        <row r="376">
          <cell r="B376" t="str">
            <v>Первомайский, 7</v>
          </cell>
        </row>
        <row r="377">
          <cell r="B377" t="str">
            <v>Первомайский, 71</v>
          </cell>
        </row>
        <row r="378">
          <cell r="B378" t="str">
            <v>Первомайский, 72</v>
          </cell>
        </row>
        <row r="379">
          <cell r="B379" t="str">
            <v>Первомайский, 73</v>
          </cell>
        </row>
        <row r="380">
          <cell r="B380" t="str">
            <v>Первомайский, 74</v>
          </cell>
        </row>
        <row r="381">
          <cell r="B381" t="str">
            <v>Первомайский, 75</v>
          </cell>
        </row>
        <row r="382">
          <cell r="B382" t="str">
            <v>Первомайский, 76</v>
          </cell>
        </row>
        <row r="383">
          <cell r="B383" t="str">
            <v>Первомайский, 79</v>
          </cell>
        </row>
        <row r="384">
          <cell r="B384" t="str">
            <v>Первомайский, 7-а</v>
          </cell>
        </row>
        <row r="385">
          <cell r="B385" t="str">
            <v>Первомайский, 8</v>
          </cell>
        </row>
        <row r="386">
          <cell r="B386" t="str">
            <v>Первомайский, 80</v>
          </cell>
        </row>
        <row r="387">
          <cell r="B387" t="str">
            <v>Первомайский, 81</v>
          </cell>
        </row>
        <row r="388">
          <cell r="B388" t="str">
            <v>Первомайский, 82</v>
          </cell>
        </row>
        <row r="389">
          <cell r="B389" t="str">
            <v>Первомайский, 83</v>
          </cell>
        </row>
        <row r="390">
          <cell r="B390" t="str">
            <v>Первомайский, 84</v>
          </cell>
        </row>
        <row r="391">
          <cell r="B391" t="str">
            <v>Первомайский, 85</v>
          </cell>
        </row>
        <row r="392">
          <cell r="B392" t="str">
            <v>Первомайский, 86</v>
          </cell>
        </row>
        <row r="393">
          <cell r="B393" t="str">
            <v>Первомайский, 87</v>
          </cell>
        </row>
        <row r="394">
          <cell r="B394" t="str">
            <v>Первомайский, 89</v>
          </cell>
        </row>
        <row r="395">
          <cell r="B395" t="str">
            <v>Первомайский, 8-а</v>
          </cell>
        </row>
        <row r="396">
          <cell r="B396" t="str">
            <v>Первомайский, 9</v>
          </cell>
        </row>
        <row r="397">
          <cell r="B397" t="str">
            <v>Первомайский, 90</v>
          </cell>
        </row>
        <row r="398">
          <cell r="B398" t="str">
            <v>Первомайский, 91</v>
          </cell>
        </row>
        <row r="399">
          <cell r="B399" t="str">
            <v>Первомайский, 9-а</v>
          </cell>
        </row>
        <row r="400">
          <cell r="B400" t="str">
            <v>Профсоюзная, 11</v>
          </cell>
        </row>
        <row r="401">
          <cell r="B401" t="str">
            <v>Профсоюзная, 15</v>
          </cell>
        </row>
        <row r="402">
          <cell r="B402" t="str">
            <v>Профсоюзная, 2</v>
          </cell>
        </row>
        <row r="403">
          <cell r="B403" t="str">
            <v>Профсоюзная, 26</v>
          </cell>
        </row>
        <row r="404">
          <cell r="B404" t="str">
            <v>Профсоюзная, 4</v>
          </cell>
        </row>
        <row r="405">
          <cell r="B405" t="str">
            <v>Профсоюзная, 4-а</v>
          </cell>
        </row>
        <row r="406">
          <cell r="B406" t="str">
            <v>Профсоюзная, 52</v>
          </cell>
        </row>
        <row r="407">
          <cell r="B407" t="str">
            <v>Профсоюзная, 64</v>
          </cell>
        </row>
        <row r="408">
          <cell r="B408" t="str">
            <v>Профсоюзная, 77/6</v>
          </cell>
        </row>
        <row r="409">
          <cell r="B409" t="str">
            <v>Профсоюзная, 8</v>
          </cell>
        </row>
        <row r="410">
          <cell r="B410" t="str">
            <v>Профсоюзная, 9/1</v>
          </cell>
        </row>
        <row r="411">
          <cell r="B411" t="str">
            <v>Пушкина, 2</v>
          </cell>
        </row>
        <row r="412">
          <cell r="B412" t="str">
            <v>Пушкина, 21-а</v>
          </cell>
        </row>
        <row r="413">
          <cell r="B413" t="str">
            <v>Пушкина, 22</v>
          </cell>
        </row>
        <row r="414">
          <cell r="B414" t="str">
            <v>Пушкина, 23</v>
          </cell>
        </row>
        <row r="415">
          <cell r="B415" t="str">
            <v>Пушкина, 26</v>
          </cell>
        </row>
        <row r="416">
          <cell r="B416" t="str">
            <v>Пушкина, 34</v>
          </cell>
        </row>
        <row r="417">
          <cell r="B417" t="str">
            <v>Пушкина, 4</v>
          </cell>
        </row>
        <row r="418">
          <cell r="B418" t="str">
            <v>Пушкина, 42</v>
          </cell>
        </row>
        <row r="419">
          <cell r="B419" t="str">
            <v>Пушкина, 6</v>
          </cell>
        </row>
        <row r="420">
          <cell r="B420" t="str">
            <v>Пушкина, 60</v>
          </cell>
        </row>
        <row r="421">
          <cell r="B421" t="str">
            <v>Пушкина, 7/5</v>
          </cell>
        </row>
        <row r="422">
          <cell r="B422" t="str">
            <v>Румянцева, 15</v>
          </cell>
        </row>
        <row r="423">
          <cell r="B423" t="str">
            <v>Румянцева, 19</v>
          </cell>
        </row>
        <row r="424">
          <cell r="B424" t="str">
            <v>Румянцева, 19-а</v>
          </cell>
        </row>
        <row r="425">
          <cell r="B425" t="str">
            <v>Румянцева, 28</v>
          </cell>
        </row>
        <row r="426">
          <cell r="B426" t="str">
            <v>Румянцева, 8</v>
          </cell>
        </row>
        <row r="427">
          <cell r="B427" t="str">
            <v>Рябикова, 1</v>
          </cell>
        </row>
        <row r="428">
          <cell r="B428" t="str">
            <v>Рябикова, 10</v>
          </cell>
        </row>
        <row r="429">
          <cell r="B429" t="str">
            <v>Рябикова, 10-а</v>
          </cell>
        </row>
        <row r="430">
          <cell r="B430" t="str">
            <v>Рябикова, 11-а</v>
          </cell>
        </row>
        <row r="431">
          <cell r="B431" t="str">
            <v>Рябикова, 11-б</v>
          </cell>
        </row>
        <row r="432">
          <cell r="B432" t="str">
            <v>Рябикова, 12</v>
          </cell>
        </row>
        <row r="433">
          <cell r="B433" t="str">
            <v>Рябикова, 12-а</v>
          </cell>
        </row>
        <row r="434">
          <cell r="B434" t="str">
            <v>Рябикова, 12-б</v>
          </cell>
        </row>
        <row r="435">
          <cell r="B435" t="str">
            <v>Рябикова, 13-а</v>
          </cell>
        </row>
        <row r="436">
          <cell r="B436" t="str">
            <v>Рябикова, 13-б</v>
          </cell>
        </row>
        <row r="437">
          <cell r="B437" t="str">
            <v>Рябикова, 14-а</v>
          </cell>
        </row>
        <row r="438">
          <cell r="B438" t="str">
            <v>Рябикова, 15-а</v>
          </cell>
        </row>
        <row r="439">
          <cell r="B439" t="str">
            <v>Рябикова, 15-б</v>
          </cell>
        </row>
        <row r="440">
          <cell r="B440" t="str">
            <v>Рябикова, 16</v>
          </cell>
        </row>
        <row r="441">
          <cell r="B441" t="str">
            <v>Рябикова, 16-а</v>
          </cell>
        </row>
        <row r="442">
          <cell r="B442" t="str">
            <v>Рябикова, 16-б</v>
          </cell>
        </row>
        <row r="443">
          <cell r="B443" t="str">
            <v>Рябикова, 16-в</v>
          </cell>
        </row>
        <row r="444">
          <cell r="B444" t="str">
            <v>Рябикова, 17</v>
          </cell>
        </row>
        <row r="445">
          <cell r="B445" t="str">
            <v>Рябикова, 18</v>
          </cell>
        </row>
        <row r="446">
          <cell r="B446" t="str">
            <v>Рябикова, 18-а</v>
          </cell>
        </row>
        <row r="447">
          <cell r="B447" t="str">
            <v>Рябикова, 18-б</v>
          </cell>
        </row>
        <row r="448">
          <cell r="B448" t="str">
            <v>Рябикова, 19</v>
          </cell>
        </row>
        <row r="449">
          <cell r="B449" t="str">
            <v>Рябикова, 19-а</v>
          </cell>
        </row>
        <row r="450">
          <cell r="B450" t="str">
            <v>Рябикова, 1-а</v>
          </cell>
        </row>
        <row r="451">
          <cell r="B451" t="str">
            <v>Рябикова, 1-в</v>
          </cell>
        </row>
        <row r="452">
          <cell r="B452" t="str">
            <v>Рябикова, 2</v>
          </cell>
        </row>
        <row r="453">
          <cell r="B453" t="str">
            <v>Рябикова, 20</v>
          </cell>
        </row>
        <row r="454">
          <cell r="B454" t="str">
            <v>Рябикова, 20-а</v>
          </cell>
        </row>
        <row r="455">
          <cell r="B455" t="str">
            <v>Рябикова, 20-б</v>
          </cell>
        </row>
        <row r="456">
          <cell r="B456" t="str">
            <v>Рябикова, 21</v>
          </cell>
        </row>
        <row r="457">
          <cell r="B457" t="str">
            <v>Рябикова, 21-а</v>
          </cell>
        </row>
        <row r="458">
          <cell r="B458" t="str">
            <v>Рябикова, 22</v>
          </cell>
        </row>
        <row r="459">
          <cell r="B459" t="str">
            <v>Рябикова, 22-а</v>
          </cell>
        </row>
        <row r="460">
          <cell r="B460" t="str">
            <v>Рябикова, 23</v>
          </cell>
        </row>
        <row r="461">
          <cell r="B461" t="str">
            <v>Рябикова, 24</v>
          </cell>
        </row>
        <row r="462">
          <cell r="B462" t="str">
            <v>Рябикова, 25</v>
          </cell>
        </row>
        <row r="463">
          <cell r="B463" t="str">
            <v>Рябикова, 26</v>
          </cell>
        </row>
        <row r="464">
          <cell r="B464" t="str">
            <v>Рябикова, 27</v>
          </cell>
        </row>
        <row r="465">
          <cell r="B465" t="str">
            <v>Рябикова, 28</v>
          </cell>
        </row>
        <row r="466">
          <cell r="B466" t="str">
            <v>Рябикова, 29</v>
          </cell>
        </row>
        <row r="467">
          <cell r="B467" t="str">
            <v>Рябикова, 2-а</v>
          </cell>
        </row>
        <row r="468">
          <cell r="B468" t="str">
            <v>Рябикова, 3</v>
          </cell>
        </row>
        <row r="469">
          <cell r="B469" t="str">
            <v>Рябикова, 30</v>
          </cell>
        </row>
        <row r="470">
          <cell r="B470" t="str">
            <v>Рябикова, 31</v>
          </cell>
        </row>
        <row r="471">
          <cell r="B471" t="str">
            <v>Рябикова, 31-б</v>
          </cell>
        </row>
        <row r="472">
          <cell r="B472" t="str">
            <v>Рябикова, 31-в</v>
          </cell>
        </row>
        <row r="473">
          <cell r="B473" t="str">
            <v>Рябикова, 31-н</v>
          </cell>
        </row>
        <row r="474">
          <cell r="B474" t="str">
            <v>Рябикова, 32</v>
          </cell>
        </row>
        <row r="475">
          <cell r="B475" t="str">
            <v>Рябикова, 32-а</v>
          </cell>
        </row>
        <row r="476">
          <cell r="B476" t="str">
            <v>Рябикова, 32-б</v>
          </cell>
        </row>
        <row r="477">
          <cell r="B477" t="str">
            <v>Рябикова, 33</v>
          </cell>
        </row>
        <row r="478">
          <cell r="B478" t="str">
            <v>Рябикова, 34</v>
          </cell>
        </row>
        <row r="479">
          <cell r="B479" t="str">
            <v>Рябикова, 34-а</v>
          </cell>
        </row>
        <row r="480">
          <cell r="B480" t="str">
            <v>Рябикова, 36</v>
          </cell>
        </row>
        <row r="481">
          <cell r="B481" t="str">
            <v>Рябикова, 37</v>
          </cell>
        </row>
        <row r="482">
          <cell r="B482" t="str">
            <v>Рябикова, 39</v>
          </cell>
        </row>
        <row r="483">
          <cell r="B483" t="str">
            <v>Рябикова, 3-а</v>
          </cell>
        </row>
        <row r="484">
          <cell r="B484" t="str">
            <v>Рябикова, 4</v>
          </cell>
        </row>
        <row r="485">
          <cell r="B485" t="str">
            <v>Рябикова, 40</v>
          </cell>
        </row>
        <row r="486">
          <cell r="B486" t="str">
            <v>Рябикова, 41</v>
          </cell>
        </row>
        <row r="487">
          <cell r="B487" t="str">
            <v>Рябикова, 42</v>
          </cell>
        </row>
        <row r="488">
          <cell r="B488" t="str">
            <v>Рябикова, 46</v>
          </cell>
        </row>
        <row r="489">
          <cell r="B489" t="str">
            <v>Рябикова, 49</v>
          </cell>
        </row>
        <row r="490">
          <cell r="B490" t="str">
            <v>Рябикова, 4-а</v>
          </cell>
        </row>
        <row r="491">
          <cell r="B491" t="str">
            <v>Рябикова, 5</v>
          </cell>
        </row>
        <row r="492">
          <cell r="B492" t="str">
            <v>Рябикова, 50</v>
          </cell>
        </row>
        <row r="493">
          <cell r="B493" t="str">
            <v>Рябикова, 51</v>
          </cell>
        </row>
        <row r="494">
          <cell r="B494" t="str">
            <v>Рябикова, 52</v>
          </cell>
        </row>
        <row r="495">
          <cell r="B495" t="str">
            <v>Рябикова, 53</v>
          </cell>
        </row>
        <row r="496">
          <cell r="B496" t="str">
            <v>Рябикова, 54</v>
          </cell>
        </row>
        <row r="497">
          <cell r="B497" t="str">
            <v>Рябикова, 54/2</v>
          </cell>
        </row>
        <row r="498">
          <cell r="B498" t="str">
            <v>Рябикова, 55</v>
          </cell>
        </row>
        <row r="499">
          <cell r="B499" t="str">
            <v>Рябикова, 56</v>
          </cell>
        </row>
        <row r="500">
          <cell r="B500" t="str">
            <v>Рябикова, 59</v>
          </cell>
        </row>
        <row r="501">
          <cell r="B501" t="str">
            <v>Рябикова, 5-а</v>
          </cell>
        </row>
        <row r="502">
          <cell r="B502" t="str">
            <v>Рябикова, 6</v>
          </cell>
        </row>
        <row r="503">
          <cell r="B503" t="str">
            <v>Рябикова, 60</v>
          </cell>
        </row>
        <row r="504">
          <cell r="B504" t="str">
            <v>Рябикова, 61</v>
          </cell>
        </row>
        <row r="505">
          <cell r="B505" t="str">
            <v>Рябикова, 62</v>
          </cell>
        </row>
        <row r="506">
          <cell r="B506" t="str">
            <v>Рябикова, 6-а</v>
          </cell>
        </row>
        <row r="507">
          <cell r="B507" t="str">
            <v>Рябикова, 7-а</v>
          </cell>
        </row>
        <row r="508">
          <cell r="B508" t="str">
            <v>Рябикова, 7-б</v>
          </cell>
        </row>
        <row r="509">
          <cell r="B509" t="str">
            <v>Рябикова, 8</v>
          </cell>
        </row>
        <row r="510">
          <cell r="B510" t="str">
            <v>Рябикова, 8-а</v>
          </cell>
        </row>
        <row r="511">
          <cell r="B511" t="str">
            <v>Рябикова, 8-б</v>
          </cell>
        </row>
        <row r="512">
          <cell r="B512" t="str">
            <v>Рябикова, 9</v>
          </cell>
        </row>
        <row r="513">
          <cell r="B513" t="str">
            <v>Рябикова, 9-а</v>
          </cell>
        </row>
        <row r="514">
          <cell r="B514" t="str">
            <v>Смоленская, 25</v>
          </cell>
        </row>
        <row r="515">
          <cell r="B515" t="str">
            <v>Сосновая, 23</v>
          </cell>
        </row>
        <row r="516">
          <cell r="B516" t="str">
            <v>Сосновая, 25</v>
          </cell>
        </row>
        <row r="517">
          <cell r="B517" t="str">
            <v>Сосновая, 27</v>
          </cell>
        </row>
        <row r="518">
          <cell r="B518" t="str">
            <v>Спортивный, 5-а</v>
          </cell>
        </row>
        <row r="519">
          <cell r="B519" t="str">
            <v>Спортивный, 9</v>
          </cell>
        </row>
        <row r="520">
          <cell r="B520" t="str">
            <v>Терешковой, 15-а</v>
          </cell>
        </row>
        <row r="521">
          <cell r="B521" t="str">
            <v>Терешковой, 25</v>
          </cell>
        </row>
        <row r="522">
          <cell r="B522" t="str">
            <v>Терешковой, 31</v>
          </cell>
        </row>
        <row r="523">
          <cell r="B523" t="str">
            <v>Терешковой, 37</v>
          </cell>
        </row>
        <row r="524">
          <cell r="B524" t="str">
            <v>Терешковой, 39</v>
          </cell>
        </row>
        <row r="525">
          <cell r="B525" t="str">
            <v>Терешковой, 40</v>
          </cell>
        </row>
        <row r="526">
          <cell r="B526" t="str">
            <v>Терешковой, 42</v>
          </cell>
        </row>
        <row r="527">
          <cell r="B527" t="str">
            <v>Терешковой, 47</v>
          </cell>
        </row>
        <row r="528">
          <cell r="B528" t="str">
            <v>Трилиссера, 82</v>
          </cell>
        </row>
        <row r="529">
          <cell r="B529" t="str">
            <v>Трилиссера, 86</v>
          </cell>
        </row>
        <row r="530">
          <cell r="B530" t="str">
            <v>Тургенева, 13</v>
          </cell>
        </row>
        <row r="531">
          <cell r="B531" t="str">
            <v>Тургенева, 3</v>
          </cell>
        </row>
        <row r="532">
          <cell r="B532" t="str">
            <v>Тургенева, 9</v>
          </cell>
        </row>
        <row r="533">
          <cell r="B533" t="str">
            <v>Университетский, 10</v>
          </cell>
        </row>
        <row r="534">
          <cell r="B534" t="str">
            <v>Университетский, 100</v>
          </cell>
        </row>
        <row r="535">
          <cell r="B535" t="str">
            <v>Университетский, 101</v>
          </cell>
        </row>
        <row r="536">
          <cell r="B536" t="str">
            <v>Университетский, 102</v>
          </cell>
        </row>
        <row r="537">
          <cell r="B537" t="str">
            <v>Университетский, 103</v>
          </cell>
        </row>
        <row r="538">
          <cell r="B538" t="str">
            <v>Университетский, 104</v>
          </cell>
        </row>
        <row r="539">
          <cell r="B539" t="str">
            <v>Университетский, 105</v>
          </cell>
        </row>
        <row r="540">
          <cell r="B540" t="str">
            <v>Университетский, 106</v>
          </cell>
        </row>
        <row r="541">
          <cell r="B541" t="str">
            <v>Университетский, 107</v>
          </cell>
        </row>
        <row r="542">
          <cell r="B542" t="str">
            <v>Университетский, 109</v>
          </cell>
        </row>
        <row r="543">
          <cell r="B543" t="str">
            <v>Университетский, 11</v>
          </cell>
        </row>
        <row r="544">
          <cell r="B544" t="str">
            <v>Университетский, 110</v>
          </cell>
        </row>
        <row r="545">
          <cell r="B545" t="str">
            <v>Университетский, 111</v>
          </cell>
        </row>
        <row r="546">
          <cell r="B546" t="str">
            <v>Университетский, 112</v>
          </cell>
        </row>
        <row r="547">
          <cell r="B547" t="str">
            <v>Университетский, 113</v>
          </cell>
        </row>
        <row r="548">
          <cell r="B548" t="str">
            <v>Университетский, 12</v>
          </cell>
        </row>
        <row r="549">
          <cell r="B549" t="str">
            <v>Университетский, 13</v>
          </cell>
        </row>
        <row r="550">
          <cell r="B550" t="str">
            <v>Университетский, 14</v>
          </cell>
        </row>
        <row r="551">
          <cell r="B551" t="str">
            <v>Университетский, 15</v>
          </cell>
        </row>
        <row r="552">
          <cell r="B552" t="str">
            <v>Университетский, 16</v>
          </cell>
        </row>
        <row r="553">
          <cell r="B553" t="str">
            <v>Университетский, 17</v>
          </cell>
        </row>
        <row r="554">
          <cell r="B554" t="str">
            <v>Университетский, 19</v>
          </cell>
        </row>
        <row r="555">
          <cell r="B555" t="str">
            <v>Университетский, 2</v>
          </cell>
        </row>
        <row r="556">
          <cell r="B556" t="str">
            <v>Университетский, 20</v>
          </cell>
        </row>
        <row r="557">
          <cell r="B557" t="str">
            <v>Университетский, 21</v>
          </cell>
        </row>
        <row r="558">
          <cell r="B558" t="str">
            <v>Университетский, 22</v>
          </cell>
        </row>
        <row r="559">
          <cell r="B559" t="str">
            <v>Университетский, 23</v>
          </cell>
        </row>
        <row r="560">
          <cell r="B560" t="str">
            <v>Университетский, 24</v>
          </cell>
        </row>
        <row r="561">
          <cell r="B561" t="str">
            <v>Университетский, 25</v>
          </cell>
        </row>
        <row r="562">
          <cell r="B562" t="str">
            <v>Университетский, 26</v>
          </cell>
        </row>
        <row r="563">
          <cell r="B563" t="str">
            <v>Университетский, 27</v>
          </cell>
        </row>
        <row r="564">
          <cell r="B564" t="str">
            <v>Университетский, 28</v>
          </cell>
        </row>
        <row r="565">
          <cell r="B565" t="str">
            <v>Университетский, 29</v>
          </cell>
        </row>
        <row r="566">
          <cell r="B566" t="str">
            <v>Университетский, 3</v>
          </cell>
        </row>
        <row r="567">
          <cell r="B567" t="str">
            <v>Университетский, 30</v>
          </cell>
        </row>
        <row r="568">
          <cell r="B568" t="str">
            <v>Университетский, 31</v>
          </cell>
        </row>
        <row r="569">
          <cell r="B569" t="str">
            <v>Университетский, 34</v>
          </cell>
        </row>
        <row r="570">
          <cell r="B570" t="str">
            <v>Университетский, 35</v>
          </cell>
        </row>
        <row r="571">
          <cell r="B571" t="str">
            <v>Университетский, 36</v>
          </cell>
        </row>
        <row r="572">
          <cell r="B572" t="str">
            <v>Университетский, 37</v>
          </cell>
        </row>
        <row r="573">
          <cell r="B573" t="str">
            <v>Университетский, 38</v>
          </cell>
        </row>
        <row r="574">
          <cell r="B574" t="str">
            <v>Университетский, 39</v>
          </cell>
        </row>
        <row r="575">
          <cell r="B575" t="str">
            <v>Университетский, 4</v>
          </cell>
        </row>
        <row r="576">
          <cell r="B576" t="str">
            <v>Университетский, 40</v>
          </cell>
        </row>
        <row r="577">
          <cell r="B577" t="str">
            <v>Университетский, 42</v>
          </cell>
        </row>
        <row r="578">
          <cell r="B578" t="str">
            <v>Университетский, 44</v>
          </cell>
        </row>
        <row r="579">
          <cell r="B579" t="str">
            <v>Университетский, 45</v>
          </cell>
        </row>
        <row r="580">
          <cell r="B580" t="str">
            <v>Университетский, 46</v>
          </cell>
        </row>
        <row r="581">
          <cell r="B581" t="str">
            <v>Университетский, 48</v>
          </cell>
        </row>
        <row r="582">
          <cell r="B582" t="str">
            <v>Университетский, 49</v>
          </cell>
        </row>
        <row r="583">
          <cell r="B583" t="str">
            <v>Университетский, 50</v>
          </cell>
        </row>
        <row r="584">
          <cell r="B584" t="str">
            <v>Университетский, 51</v>
          </cell>
        </row>
        <row r="585">
          <cell r="B585" t="str">
            <v>Университетский, 52</v>
          </cell>
        </row>
        <row r="586">
          <cell r="B586" t="str">
            <v>Университетский, 54</v>
          </cell>
        </row>
        <row r="587">
          <cell r="B587" t="str">
            <v>Университетский, 55</v>
          </cell>
        </row>
        <row r="588">
          <cell r="B588" t="str">
            <v>Университетский, 56</v>
          </cell>
        </row>
        <row r="589">
          <cell r="B589" t="str">
            <v>Университетский, 61</v>
          </cell>
        </row>
        <row r="590">
          <cell r="B590" t="str">
            <v>Университетский, 62</v>
          </cell>
        </row>
        <row r="591">
          <cell r="B591" t="str">
            <v>Университетский, 63</v>
          </cell>
        </row>
        <row r="592">
          <cell r="B592" t="str">
            <v>Университетский, 64</v>
          </cell>
        </row>
        <row r="593">
          <cell r="B593" t="str">
            <v>Университетский, 65</v>
          </cell>
        </row>
        <row r="594">
          <cell r="B594" t="str">
            <v>Университетский, 67</v>
          </cell>
        </row>
        <row r="595">
          <cell r="B595" t="str">
            <v>Университетский, 68</v>
          </cell>
        </row>
        <row r="596">
          <cell r="B596" t="str">
            <v>Университетский, 7</v>
          </cell>
        </row>
        <row r="597">
          <cell r="B597" t="str">
            <v>Университетский, 70</v>
          </cell>
        </row>
        <row r="598">
          <cell r="B598" t="str">
            <v>Университетский, 71</v>
          </cell>
        </row>
        <row r="599">
          <cell r="B599" t="str">
            <v>Университетский, 72</v>
          </cell>
        </row>
        <row r="600">
          <cell r="B600" t="str">
            <v>Университетский, 74</v>
          </cell>
        </row>
        <row r="601">
          <cell r="B601" t="str">
            <v>Университетский, 75</v>
          </cell>
        </row>
        <row r="602">
          <cell r="B602" t="str">
            <v>Университетский, 77-а</v>
          </cell>
        </row>
        <row r="603">
          <cell r="B603" t="str">
            <v>Университетский, 77-д</v>
          </cell>
        </row>
        <row r="604">
          <cell r="B604" t="str">
            <v>Университетский, 78</v>
          </cell>
        </row>
        <row r="605">
          <cell r="B605" t="str">
            <v>Университетский, 8</v>
          </cell>
        </row>
        <row r="606">
          <cell r="B606" t="str">
            <v>Университетский, 80</v>
          </cell>
        </row>
        <row r="607">
          <cell r="B607" t="str">
            <v>Университетский, 81</v>
          </cell>
        </row>
        <row r="608">
          <cell r="B608" t="str">
            <v>Университетский, 82</v>
          </cell>
        </row>
        <row r="609">
          <cell r="B609" t="str">
            <v>Университетский, 83</v>
          </cell>
        </row>
        <row r="610">
          <cell r="B610" t="str">
            <v>Университетский, 84</v>
          </cell>
        </row>
        <row r="611">
          <cell r="B611" t="str">
            <v>Университетский, 86</v>
          </cell>
        </row>
        <row r="612">
          <cell r="B612" t="str">
            <v>Университетский, 87</v>
          </cell>
        </row>
        <row r="613">
          <cell r="B613" t="str">
            <v>Университетский, 88</v>
          </cell>
        </row>
        <row r="614">
          <cell r="B614" t="str">
            <v>Университетский, 89</v>
          </cell>
        </row>
        <row r="615">
          <cell r="B615" t="str">
            <v>Университетский, 9</v>
          </cell>
        </row>
        <row r="616">
          <cell r="B616" t="str">
            <v>Университетский, 90</v>
          </cell>
        </row>
        <row r="617">
          <cell r="B617" t="str">
            <v>Университетский, 91</v>
          </cell>
        </row>
        <row r="618">
          <cell r="B618" t="str">
            <v>Университетский, 92</v>
          </cell>
        </row>
        <row r="619">
          <cell r="B619" t="str">
            <v>Университетский, 93</v>
          </cell>
        </row>
        <row r="620">
          <cell r="B620" t="str">
            <v>Университетский, 94</v>
          </cell>
        </row>
        <row r="621">
          <cell r="B621" t="str">
            <v>Университетский, 95</v>
          </cell>
        </row>
        <row r="622">
          <cell r="B622" t="str">
            <v>Университетский, 97</v>
          </cell>
        </row>
        <row r="623">
          <cell r="B623" t="str">
            <v>Университетский, 98</v>
          </cell>
        </row>
        <row r="624">
          <cell r="B624" t="str">
            <v>Университетский, 99</v>
          </cell>
        </row>
        <row r="625">
          <cell r="B625" t="str">
            <v>Флюкова, 1</v>
          </cell>
        </row>
        <row r="626">
          <cell r="B626" t="str">
            <v>Флюкова, 3</v>
          </cell>
        </row>
        <row r="627">
          <cell r="B627" t="str">
            <v>Фурманова, 2</v>
          </cell>
        </row>
        <row r="628">
          <cell r="B628" t="str">
            <v>Фурманова, 2-а</v>
          </cell>
        </row>
        <row r="629">
          <cell r="B629" t="str">
            <v>Фурманова, 4</v>
          </cell>
        </row>
        <row r="630">
          <cell r="B630" t="str">
            <v>Чайковского, 10</v>
          </cell>
        </row>
        <row r="631">
          <cell r="B631" t="str">
            <v>Чайковского, 11</v>
          </cell>
        </row>
        <row r="632">
          <cell r="B632" t="str">
            <v>Чайковского, 14</v>
          </cell>
        </row>
        <row r="633">
          <cell r="B633" t="str">
            <v>Чайковского, 16</v>
          </cell>
        </row>
        <row r="634">
          <cell r="B634" t="str">
            <v>Чайковского, 17</v>
          </cell>
        </row>
        <row r="635">
          <cell r="B635" t="str">
            <v>Чайковского, 18</v>
          </cell>
        </row>
        <row r="636">
          <cell r="B636" t="str">
            <v>Чайковского, 2</v>
          </cell>
        </row>
        <row r="637">
          <cell r="B637" t="str">
            <v>Чайковского, 20</v>
          </cell>
        </row>
        <row r="638">
          <cell r="B638" t="str">
            <v>Чайковского, 22</v>
          </cell>
        </row>
        <row r="639">
          <cell r="B639" t="str">
            <v>Чайковского, 4</v>
          </cell>
        </row>
        <row r="640">
          <cell r="B640" t="str">
            <v>Чайковского, 5</v>
          </cell>
        </row>
        <row r="641">
          <cell r="B641" t="str">
            <v>Чайковского, 6</v>
          </cell>
        </row>
        <row r="642">
          <cell r="B642" t="str">
            <v>Чайковского, 7</v>
          </cell>
        </row>
        <row r="643">
          <cell r="B643" t="str">
            <v>Чайковского, 9</v>
          </cell>
        </row>
        <row r="644">
          <cell r="B644" t="str">
            <v>Чернышевского, 17</v>
          </cell>
        </row>
        <row r="645">
          <cell r="B645" t="str">
            <v>Шмидта, 20</v>
          </cell>
        </row>
        <row r="646">
          <cell r="B646" t="str">
            <v>Шмидта, 21</v>
          </cell>
        </row>
        <row r="647">
          <cell r="B647" t="str">
            <v>Шмидта, 24</v>
          </cell>
        </row>
        <row r="648">
          <cell r="B648" t="str">
            <v>Шмидта, 26</v>
          </cell>
        </row>
        <row r="649">
          <cell r="B649" t="str">
            <v>Шмидта, 28</v>
          </cell>
        </row>
        <row r="650">
          <cell r="B650" t="str">
            <v>Шмидта, 30</v>
          </cell>
        </row>
        <row r="651">
          <cell r="B651" t="str">
            <v>Шмидта, 32</v>
          </cell>
        </row>
        <row r="652">
          <cell r="B652" t="str">
            <v>Шмидта, 36</v>
          </cell>
        </row>
        <row r="653">
          <cell r="B653" t="str">
            <v>Шмидта, 38</v>
          </cell>
        </row>
        <row r="654">
          <cell r="B654" t="str">
            <v>Шмидта, 5</v>
          </cell>
        </row>
        <row r="655">
          <cell r="B655" t="str">
            <v>Шпальная ветка, 10</v>
          </cell>
        </row>
        <row r="656">
          <cell r="B656" t="str">
            <v>Юбилейный, 1</v>
          </cell>
        </row>
        <row r="657">
          <cell r="B657" t="str">
            <v>Юбилейный, 10</v>
          </cell>
        </row>
        <row r="658">
          <cell r="B658" t="str">
            <v>Юбилейный, 101</v>
          </cell>
        </row>
        <row r="659">
          <cell r="B659" t="str">
            <v>Юбилейный, 103</v>
          </cell>
        </row>
        <row r="660">
          <cell r="B660" t="str">
            <v>Юбилейный, 104</v>
          </cell>
        </row>
        <row r="661">
          <cell r="B661" t="str">
            <v>Юбилейный, 105</v>
          </cell>
        </row>
        <row r="662">
          <cell r="B662" t="str">
            <v>Юбилейный, 106</v>
          </cell>
        </row>
        <row r="663">
          <cell r="B663" t="str">
            <v>Юбилейный, 107</v>
          </cell>
        </row>
        <row r="664">
          <cell r="B664" t="str">
            <v>Юбилейный, 108</v>
          </cell>
        </row>
        <row r="665">
          <cell r="B665" t="str">
            <v>Юбилейный, 109</v>
          </cell>
        </row>
        <row r="666">
          <cell r="B666" t="str">
            <v>Юбилейный, 10-а</v>
          </cell>
        </row>
        <row r="667">
          <cell r="B667" t="str">
            <v>Юбилейный, 10-б</v>
          </cell>
        </row>
        <row r="668">
          <cell r="B668" t="str">
            <v>Юбилейный, 10-в</v>
          </cell>
        </row>
        <row r="669">
          <cell r="B669" t="str">
            <v>Юбилейный, 10-г</v>
          </cell>
        </row>
        <row r="670">
          <cell r="B670" t="str">
            <v>Юбилейный, 11</v>
          </cell>
        </row>
        <row r="671">
          <cell r="B671" t="str">
            <v>Юбилейный, 11/1</v>
          </cell>
        </row>
        <row r="672">
          <cell r="B672" t="str">
            <v>Юбилейный, 11/2</v>
          </cell>
        </row>
        <row r="673">
          <cell r="B673" t="str">
            <v>Юбилейный, 11/4</v>
          </cell>
        </row>
        <row r="674">
          <cell r="B674" t="str">
            <v>Юбилейный, 11/5</v>
          </cell>
        </row>
        <row r="675">
          <cell r="B675" t="str">
            <v>Юбилейный, 110</v>
          </cell>
        </row>
        <row r="676">
          <cell r="B676" t="str">
            <v>Юбилейный, 111</v>
          </cell>
        </row>
        <row r="677">
          <cell r="B677" t="str">
            <v>Юбилейный, 112</v>
          </cell>
        </row>
        <row r="678">
          <cell r="B678" t="str">
            <v>Юбилейный, 12</v>
          </cell>
        </row>
        <row r="679">
          <cell r="B679" t="str">
            <v>Юбилейный, 13</v>
          </cell>
        </row>
        <row r="680">
          <cell r="B680" t="str">
            <v>Юбилейный, 14</v>
          </cell>
        </row>
        <row r="681">
          <cell r="B681" t="str">
            <v>Юбилейный, 15</v>
          </cell>
        </row>
        <row r="682">
          <cell r="B682" t="str">
            <v>Юбилейный, 16</v>
          </cell>
        </row>
        <row r="683">
          <cell r="B683" t="str">
            <v>Юбилейный, 19</v>
          </cell>
        </row>
        <row r="684">
          <cell r="B684" t="str">
            <v>Юбилейный, 2</v>
          </cell>
        </row>
        <row r="685">
          <cell r="B685" t="str">
            <v>Юбилейный, 20</v>
          </cell>
        </row>
        <row r="686">
          <cell r="B686" t="str">
            <v>Юбилейный, 21</v>
          </cell>
        </row>
        <row r="687">
          <cell r="B687" t="str">
            <v>Юбилейный, 22</v>
          </cell>
        </row>
        <row r="688">
          <cell r="B688" t="str">
            <v>Юбилейный, 23</v>
          </cell>
        </row>
        <row r="689">
          <cell r="B689" t="str">
            <v>Юбилейный, 25</v>
          </cell>
        </row>
        <row r="690">
          <cell r="B690" t="str">
            <v>Юбилейный, 27</v>
          </cell>
        </row>
        <row r="691">
          <cell r="B691" t="str">
            <v>Юбилейный, 28</v>
          </cell>
        </row>
        <row r="692">
          <cell r="B692" t="str">
            <v>Юбилейный, 29</v>
          </cell>
        </row>
        <row r="693">
          <cell r="B693" t="str">
            <v>Юбилейный, 3</v>
          </cell>
        </row>
        <row r="694">
          <cell r="B694" t="str">
            <v>Юбилейный, 30</v>
          </cell>
        </row>
        <row r="695">
          <cell r="B695" t="str">
            <v>Юбилейный, 31</v>
          </cell>
        </row>
        <row r="696">
          <cell r="B696" t="str">
            <v>Юбилейный, 32</v>
          </cell>
        </row>
        <row r="697">
          <cell r="B697" t="str">
            <v>Юбилейный, 33</v>
          </cell>
        </row>
        <row r="698">
          <cell r="B698" t="str">
            <v>Юбилейный, 34</v>
          </cell>
        </row>
        <row r="699">
          <cell r="B699" t="str">
            <v>Юбилейный, 35</v>
          </cell>
        </row>
        <row r="700">
          <cell r="B700" t="str">
            <v>Юбилейный, 36-а</v>
          </cell>
        </row>
        <row r="701">
          <cell r="B701" t="str">
            <v>Юбилейный, 36-б</v>
          </cell>
        </row>
        <row r="702">
          <cell r="B702" t="str">
            <v>Юбилейный, 37</v>
          </cell>
        </row>
        <row r="703">
          <cell r="B703" t="str">
            <v>Юбилейный, 37-б</v>
          </cell>
        </row>
        <row r="704">
          <cell r="B704" t="str">
            <v>Юбилейный, 38</v>
          </cell>
        </row>
        <row r="705">
          <cell r="B705" t="str">
            <v>Юбилейный, 39</v>
          </cell>
        </row>
        <row r="706">
          <cell r="B706" t="str">
            <v>Юбилейный, 4</v>
          </cell>
        </row>
        <row r="707">
          <cell r="B707" t="str">
            <v>Юбилейный, 40</v>
          </cell>
        </row>
        <row r="708">
          <cell r="B708" t="str">
            <v>Юбилейный, 41</v>
          </cell>
        </row>
        <row r="709">
          <cell r="B709" t="str">
            <v>Юбилейный, 43</v>
          </cell>
        </row>
        <row r="710">
          <cell r="B710" t="str">
            <v>Юбилейный, 44</v>
          </cell>
        </row>
        <row r="711">
          <cell r="B711" t="str">
            <v>Юбилейный, 45</v>
          </cell>
        </row>
        <row r="712">
          <cell r="B712" t="str">
            <v>Юбилейный, 46</v>
          </cell>
        </row>
        <row r="713">
          <cell r="B713" t="str">
            <v>Юбилейный, 47</v>
          </cell>
        </row>
        <row r="714">
          <cell r="B714" t="str">
            <v>Юбилейный, 47-а</v>
          </cell>
        </row>
        <row r="715">
          <cell r="B715" t="str">
            <v>Юбилейный, 48</v>
          </cell>
        </row>
        <row r="716">
          <cell r="B716" t="str">
            <v>Юбилейный, 5</v>
          </cell>
        </row>
        <row r="717">
          <cell r="B717" t="str">
            <v>Юбилейный, 50</v>
          </cell>
        </row>
        <row r="718">
          <cell r="B718" t="str">
            <v>Юбилейный, 51</v>
          </cell>
        </row>
        <row r="719">
          <cell r="B719" t="str">
            <v>Юбилейный, 52</v>
          </cell>
        </row>
        <row r="720">
          <cell r="B720" t="str">
            <v>Юбилейный, 53</v>
          </cell>
        </row>
        <row r="721">
          <cell r="B721" t="str">
            <v>Юбилейный, 54</v>
          </cell>
        </row>
        <row r="722">
          <cell r="B722" t="str">
            <v>Юбилейный, 55</v>
          </cell>
        </row>
        <row r="723">
          <cell r="B723" t="str">
            <v>Юбилейный, 56</v>
          </cell>
        </row>
        <row r="724">
          <cell r="B724" t="str">
            <v>Юбилейный, 57</v>
          </cell>
        </row>
        <row r="725">
          <cell r="B725" t="str">
            <v>Юбилейный, 58</v>
          </cell>
        </row>
        <row r="726">
          <cell r="B726" t="str">
            <v>Юбилейный, 6</v>
          </cell>
        </row>
        <row r="727">
          <cell r="B727" t="str">
            <v>Юбилейный, 60</v>
          </cell>
        </row>
        <row r="728">
          <cell r="B728" t="str">
            <v>Юбилейный, 60-а</v>
          </cell>
        </row>
        <row r="729">
          <cell r="B729" t="str">
            <v>Юбилейный, 61</v>
          </cell>
        </row>
        <row r="730">
          <cell r="B730" t="str">
            <v>Юбилейный, 62</v>
          </cell>
        </row>
        <row r="731">
          <cell r="B731" t="str">
            <v>Юбилейный, 63</v>
          </cell>
        </row>
        <row r="732">
          <cell r="B732" t="str">
            <v>Юбилейный, 65</v>
          </cell>
        </row>
        <row r="733">
          <cell r="B733" t="str">
            <v>Юбилейный, 66</v>
          </cell>
        </row>
        <row r="734">
          <cell r="B734" t="str">
            <v>Юбилейный, 67</v>
          </cell>
        </row>
        <row r="735">
          <cell r="B735" t="str">
            <v>Юбилейный, 68</v>
          </cell>
        </row>
        <row r="736">
          <cell r="B736" t="str">
            <v>Юбилейный, 69</v>
          </cell>
        </row>
        <row r="737">
          <cell r="B737" t="str">
            <v>Юбилейный, 7</v>
          </cell>
        </row>
        <row r="738">
          <cell r="B738" t="str">
            <v>Юбилейный, 70</v>
          </cell>
        </row>
        <row r="739">
          <cell r="B739" t="str">
            <v>Юбилейный, 71</v>
          </cell>
        </row>
        <row r="740">
          <cell r="B740" t="str">
            <v>Юбилейный, 72</v>
          </cell>
        </row>
        <row r="741">
          <cell r="B741" t="str">
            <v>Юбилейный, 74</v>
          </cell>
        </row>
        <row r="742">
          <cell r="B742" t="str">
            <v>Юбилейный, 75</v>
          </cell>
        </row>
        <row r="743">
          <cell r="B743" t="str">
            <v>Юбилейный, 76</v>
          </cell>
        </row>
        <row r="744">
          <cell r="B744" t="str">
            <v>Юбилейный, 77</v>
          </cell>
        </row>
        <row r="745">
          <cell r="B745" t="str">
            <v>Юбилейный, 78</v>
          </cell>
        </row>
        <row r="746">
          <cell r="B746" t="str">
            <v>Юбилейный, 79</v>
          </cell>
        </row>
        <row r="747">
          <cell r="B747" t="str">
            <v>Юбилейный, 8</v>
          </cell>
        </row>
        <row r="748">
          <cell r="B748" t="str">
            <v>Юбилейный, 80</v>
          </cell>
        </row>
        <row r="749">
          <cell r="B749" t="str">
            <v>Юбилейный, 81</v>
          </cell>
        </row>
        <row r="750">
          <cell r="B750" t="str">
            <v>Юбилейный, 82</v>
          </cell>
        </row>
        <row r="751">
          <cell r="B751" t="str">
            <v>Юбилейный, 83</v>
          </cell>
        </row>
        <row r="752">
          <cell r="B752" t="str">
            <v>Юбилейный, 84</v>
          </cell>
        </row>
        <row r="753">
          <cell r="B753" t="str">
            <v>Юбилейный, 85</v>
          </cell>
        </row>
        <row r="754">
          <cell r="B754" t="str">
            <v>Юбилейный, 86</v>
          </cell>
        </row>
        <row r="755">
          <cell r="B755" t="str">
            <v>Юбилейный, 88</v>
          </cell>
        </row>
        <row r="756">
          <cell r="B756" t="str">
            <v>Юбилейный, 89</v>
          </cell>
        </row>
        <row r="757">
          <cell r="B757" t="str">
            <v>Юбилейный, 9</v>
          </cell>
        </row>
        <row r="758">
          <cell r="B758" t="str">
            <v>Юбилейный, 90</v>
          </cell>
        </row>
        <row r="759">
          <cell r="B759" t="str">
            <v>Юбилейный, 91</v>
          </cell>
        </row>
        <row r="760">
          <cell r="B760" t="str">
            <v>Юбилейный, 92</v>
          </cell>
        </row>
        <row r="761">
          <cell r="B761" t="str">
            <v>Юбилейный, 93</v>
          </cell>
        </row>
        <row r="762">
          <cell r="B762" t="str">
            <v>Юбилейный, 94</v>
          </cell>
        </row>
        <row r="763">
          <cell r="B763" t="str">
            <v>Юбилейный, 95</v>
          </cell>
        </row>
        <row r="764">
          <cell r="B764" t="str">
            <v>Юбилейный, 96</v>
          </cell>
        </row>
        <row r="765">
          <cell r="B765" t="str">
            <v>Юбилейный, 97</v>
          </cell>
        </row>
        <row r="766">
          <cell r="B766" t="str">
            <v>Юбилейный, 98</v>
          </cell>
        </row>
        <row r="767">
          <cell r="B767" t="str">
            <v>Юбилейный, 99</v>
          </cell>
        </row>
        <row r="768">
          <cell r="B768" t="str">
            <v>Юбилейный, 9-б</v>
          </cell>
        </row>
        <row r="769">
          <cell r="B769" t="str">
            <v>Юбилейный, 9-в</v>
          </cell>
        </row>
        <row r="770">
          <cell r="B770" t="str">
            <v>Юбилейный, 9-г</v>
          </cell>
        </row>
      </sheetData>
      <sheetData sheetId="5"/>
      <sheetData sheetId="6"/>
      <sheetData sheetId="7"/>
      <sheetData sheetId="8"/>
      <sheetData sheetId="9"/>
      <sheetData sheetId="10">
        <row r="2737">
          <cell r="E2737">
            <v>7308.23</v>
          </cell>
        </row>
        <row r="2738">
          <cell r="E2738">
            <v>1364.06</v>
          </cell>
        </row>
        <row r="2739">
          <cell r="E2739">
            <v>2404.84</v>
          </cell>
        </row>
        <row r="2740">
          <cell r="E2740">
            <v>18883.86</v>
          </cell>
        </row>
        <row r="2741">
          <cell r="E2741">
            <v>66443.67</v>
          </cell>
        </row>
        <row r="2742">
          <cell r="E2742">
            <v>9750</v>
          </cell>
        </row>
        <row r="2743">
          <cell r="E2743">
            <v>10099.34</v>
          </cell>
        </row>
        <row r="2744">
          <cell r="E2744">
            <v>248549.92</v>
          </cell>
        </row>
        <row r="2745">
          <cell r="E2745">
            <v>38339.29</v>
          </cell>
        </row>
        <row r="2746">
          <cell r="E2746">
            <v>16181.94</v>
          </cell>
        </row>
        <row r="2747">
          <cell r="E2747">
            <v>81485.34</v>
          </cell>
        </row>
        <row r="2748">
          <cell r="E2748">
            <v>198352.06</v>
          </cell>
        </row>
        <row r="2749">
          <cell r="E2749">
            <v>2526.3200000000002</v>
          </cell>
        </row>
        <row r="2750">
          <cell r="E2750">
            <v>7652.42</v>
          </cell>
        </row>
        <row r="2751">
          <cell r="E2751">
            <v>23544.959999999999</v>
          </cell>
        </row>
        <row r="2753">
          <cell r="E2753">
            <v>412092.61</v>
          </cell>
        </row>
        <row r="2754">
          <cell r="E2754">
            <v>1809.99</v>
          </cell>
        </row>
        <row r="2755">
          <cell r="E2755">
            <v>9361.94</v>
          </cell>
        </row>
        <row r="2756">
          <cell r="E2756">
            <v>23705.77</v>
          </cell>
        </row>
        <row r="2757">
          <cell r="E2757">
            <v>114484.68</v>
          </cell>
        </row>
        <row r="2758">
          <cell r="E2758">
            <v>9169.9599999999991</v>
          </cell>
        </row>
        <row r="2759">
          <cell r="E2759">
            <v>15952.55</v>
          </cell>
        </row>
        <row r="2760">
          <cell r="E2760">
            <v>61631.79</v>
          </cell>
        </row>
        <row r="2762">
          <cell r="E2762">
            <v>85763.55</v>
          </cell>
        </row>
        <row r="2763">
          <cell r="E2763">
            <v>103082</v>
          </cell>
        </row>
        <row r="2764">
          <cell r="E2764">
            <v>8085.82</v>
          </cell>
        </row>
        <row r="2765">
          <cell r="E2765">
            <v>30815.89</v>
          </cell>
        </row>
        <row r="2766">
          <cell r="E2766">
            <v>40052.14</v>
          </cell>
        </row>
        <row r="2767">
          <cell r="E2767">
            <v>11291.37</v>
          </cell>
        </row>
        <row r="2768">
          <cell r="E2768">
            <v>24664.38</v>
          </cell>
        </row>
        <row r="2769">
          <cell r="E2769">
            <v>66084.179999999993</v>
          </cell>
        </row>
        <row r="2770">
          <cell r="E2770">
            <v>8085.82</v>
          </cell>
        </row>
        <row r="2771">
          <cell r="E2771">
            <v>91548.3</v>
          </cell>
        </row>
        <row r="2772">
          <cell r="E2772">
            <v>9718.76</v>
          </cell>
        </row>
        <row r="2773">
          <cell r="E2773">
            <v>7452.21</v>
          </cell>
        </row>
        <row r="2774">
          <cell r="E2774">
            <v>27254.639999999999</v>
          </cell>
        </row>
        <row r="2776">
          <cell r="E2776">
            <v>12886.71</v>
          </cell>
        </row>
        <row r="2777">
          <cell r="E2777">
            <v>43856</v>
          </cell>
        </row>
        <row r="2778">
          <cell r="E2778">
            <v>224000</v>
          </cell>
        </row>
        <row r="2779">
          <cell r="E2779">
            <v>17600</v>
          </cell>
        </row>
        <row r="2780">
          <cell r="E2780">
            <v>585303.41</v>
          </cell>
        </row>
        <row r="2781">
          <cell r="E2781">
            <v>35605.93</v>
          </cell>
        </row>
        <row r="2782">
          <cell r="E2782">
            <v>84444.62</v>
          </cell>
        </row>
        <row r="2783">
          <cell r="E2783">
            <v>8373.06</v>
          </cell>
        </row>
        <row r="2784">
          <cell r="E2784">
            <v>7425.23</v>
          </cell>
        </row>
        <row r="2785">
          <cell r="E2785">
            <v>150278.28</v>
          </cell>
        </row>
        <row r="2786">
          <cell r="E2786">
            <v>23056.43</v>
          </cell>
        </row>
        <row r="2787">
          <cell r="E2787">
            <v>1400.66</v>
          </cell>
        </row>
        <row r="2788">
          <cell r="E2788">
            <v>30815.89</v>
          </cell>
        </row>
        <row r="2789">
          <cell r="E2789">
            <v>8360.9699999999993</v>
          </cell>
        </row>
        <row r="2790">
          <cell r="E2790">
            <v>7350</v>
          </cell>
        </row>
        <row r="2791">
          <cell r="E2791">
            <v>31295.4</v>
          </cell>
        </row>
        <row r="2792">
          <cell r="E2792">
            <v>30815.89</v>
          </cell>
        </row>
        <row r="2793">
          <cell r="E2793">
            <v>11900</v>
          </cell>
        </row>
        <row r="2794">
          <cell r="E2794">
            <v>20278.759999999998</v>
          </cell>
        </row>
        <row r="2795">
          <cell r="E2795">
            <v>9999.69</v>
          </cell>
        </row>
        <row r="2796">
          <cell r="E2796">
            <v>23987.29</v>
          </cell>
        </row>
        <row r="2797">
          <cell r="E2797">
            <v>30815.89</v>
          </cell>
        </row>
        <row r="2798">
          <cell r="E2798">
            <v>20278.759999999998</v>
          </cell>
        </row>
        <row r="2799">
          <cell r="E2799">
            <v>5200</v>
          </cell>
        </row>
        <row r="2800">
          <cell r="E2800">
            <v>9999.69</v>
          </cell>
        </row>
        <row r="2801">
          <cell r="E2801">
            <v>23980.21</v>
          </cell>
        </row>
        <row r="2802">
          <cell r="E2802">
            <v>15602.63</v>
          </cell>
        </row>
        <row r="2805">
          <cell r="E2805">
            <v>22074.62</v>
          </cell>
        </row>
        <row r="2807">
          <cell r="E2807">
            <v>7360.36</v>
          </cell>
        </row>
        <row r="2808">
          <cell r="E2808">
            <v>6500</v>
          </cell>
        </row>
        <row r="2809">
          <cell r="E2809">
            <v>65648.600000000006</v>
          </cell>
        </row>
        <row r="2811">
          <cell r="E2811">
            <v>37638.67</v>
          </cell>
        </row>
        <row r="2812">
          <cell r="E2812">
            <v>11298.59</v>
          </cell>
        </row>
        <row r="2813">
          <cell r="E2813">
            <v>17106.64</v>
          </cell>
        </row>
        <row r="2814">
          <cell r="E2814">
            <v>30815.89</v>
          </cell>
        </row>
        <row r="2815">
          <cell r="E2815">
            <v>15589.27</v>
          </cell>
        </row>
        <row r="2816">
          <cell r="E2816">
            <v>12019</v>
          </cell>
        </row>
        <row r="2817">
          <cell r="E2817">
            <v>22319</v>
          </cell>
        </row>
        <row r="2818">
          <cell r="E2818">
            <v>41824.239999999998</v>
          </cell>
        </row>
        <row r="2819">
          <cell r="E2819">
            <v>8881.0499999999993</v>
          </cell>
        </row>
        <row r="2820">
          <cell r="E2820">
            <v>30815.89</v>
          </cell>
        </row>
        <row r="2821">
          <cell r="E2821">
            <v>22239.73</v>
          </cell>
        </row>
        <row r="2822">
          <cell r="E2822">
            <v>8719.14</v>
          </cell>
        </row>
        <row r="2823">
          <cell r="E2823">
            <v>14196.25</v>
          </cell>
        </row>
        <row r="2824">
          <cell r="E2824">
            <v>30815.89</v>
          </cell>
        </row>
        <row r="2825">
          <cell r="E2825">
            <v>32791.550000000003</v>
          </cell>
        </row>
        <row r="2826">
          <cell r="E2826">
            <v>9708.4500000000007</v>
          </cell>
        </row>
        <row r="2828">
          <cell r="E2828">
            <v>16445.759999999998</v>
          </cell>
        </row>
        <row r="2829">
          <cell r="E2829">
            <v>51821.66</v>
          </cell>
        </row>
        <row r="2830">
          <cell r="E2830">
            <v>188757.63</v>
          </cell>
        </row>
        <row r="2831">
          <cell r="E2831">
            <v>158603.79</v>
          </cell>
        </row>
        <row r="2832">
          <cell r="E2832">
            <v>4321.28</v>
          </cell>
        </row>
        <row r="2833">
          <cell r="E2833">
            <v>8805.52</v>
          </cell>
        </row>
        <row r="2834">
          <cell r="E2834">
            <v>31619.82</v>
          </cell>
        </row>
        <row r="2835">
          <cell r="E2835">
            <v>21354.87</v>
          </cell>
        </row>
        <row r="2836">
          <cell r="E2836">
            <v>60394.34</v>
          </cell>
        </row>
        <row r="2837">
          <cell r="E2837">
            <v>45636.17</v>
          </cell>
        </row>
        <row r="2838">
          <cell r="E2838">
            <v>13802.39</v>
          </cell>
        </row>
        <row r="2839">
          <cell r="E2839">
            <v>117336.15</v>
          </cell>
        </row>
        <row r="2840">
          <cell r="E2840">
            <v>11298.59</v>
          </cell>
        </row>
        <row r="2841">
          <cell r="E2841">
            <v>30000</v>
          </cell>
        </row>
        <row r="2842">
          <cell r="E2842">
            <v>50413.09</v>
          </cell>
        </row>
        <row r="2843">
          <cell r="E2843">
            <v>179084.75</v>
          </cell>
        </row>
        <row r="2844">
          <cell r="E2844">
            <v>13902.25</v>
          </cell>
        </row>
        <row r="2845">
          <cell r="E2845">
            <v>12750</v>
          </cell>
        </row>
        <row r="2846">
          <cell r="E2846">
            <v>11454.27</v>
          </cell>
        </row>
        <row r="2849">
          <cell r="E2849">
            <v>47663.76</v>
          </cell>
        </row>
        <row r="2850">
          <cell r="E2850">
            <v>10932.04</v>
          </cell>
        </row>
        <row r="2851">
          <cell r="E2851">
            <v>6134.4</v>
          </cell>
        </row>
        <row r="2852">
          <cell r="E2852">
            <v>3814.56</v>
          </cell>
        </row>
        <row r="2853">
          <cell r="E2853">
            <v>54632.92</v>
          </cell>
        </row>
        <row r="2854">
          <cell r="E2854">
            <v>6125.07</v>
          </cell>
        </row>
        <row r="2855">
          <cell r="E2855">
            <v>11454.27</v>
          </cell>
        </row>
        <row r="2856">
          <cell r="E2856">
            <v>294855</v>
          </cell>
        </row>
        <row r="2857">
          <cell r="E2857">
            <v>24259.38</v>
          </cell>
        </row>
        <row r="2858">
          <cell r="E2858">
            <v>2526.3200000000002</v>
          </cell>
        </row>
        <row r="2859">
          <cell r="E2859">
            <v>34647.96</v>
          </cell>
        </row>
        <row r="2861">
          <cell r="E2861">
            <v>35592.730000000003</v>
          </cell>
        </row>
        <row r="2862">
          <cell r="E2862">
            <v>198074.99</v>
          </cell>
        </row>
        <row r="2863">
          <cell r="E2863">
            <v>24328.26</v>
          </cell>
        </row>
        <row r="2864">
          <cell r="E2864">
            <v>34905.620000000003</v>
          </cell>
        </row>
        <row r="2865">
          <cell r="E2865">
            <v>18565.43</v>
          </cell>
        </row>
        <row r="2866">
          <cell r="E2866">
            <v>2404.84</v>
          </cell>
        </row>
        <row r="2867">
          <cell r="E2867">
            <v>63993.7</v>
          </cell>
        </row>
        <row r="2868">
          <cell r="E2868">
            <v>31555</v>
          </cell>
        </row>
        <row r="2869">
          <cell r="E2869">
            <v>96529</v>
          </cell>
        </row>
        <row r="2870">
          <cell r="E2870">
            <v>8651.5400000000009</v>
          </cell>
        </row>
        <row r="2871">
          <cell r="E2871">
            <v>9965.89</v>
          </cell>
        </row>
        <row r="2872">
          <cell r="E2872">
            <v>11355.35</v>
          </cell>
        </row>
        <row r="2873">
          <cell r="E2873">
            <v>16296.26</v>
          </cell>
        </row>
        <row r="2875">
          <cell r="E2875">
            <v>51774.97</v>
          </cell>
        </row>
        <row r="2876">
          <cell r="E2876">
            <v>32405.17</v>
          </cell>
        </row>
        <row r="2877">
          <cell r="E2877">
            <v>31555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5">
          <cell r="E5" t="str">
            <v>2-я Железнодорожная, 3</v>
          </cell>
          <cell r="F5">
            <v>7360.29</v>
          </cell>
          <cell r="O5" t="str">
            <v>2-я Железнодорожная, 15</v>
          </cell>
          <cell r="P5">
            <v>18336.47</v>
          </cell>
        </row>
        <row r="6">
          <cell r="E6" t="str">
            <v>2-я Железнодорожная, 5</v>
          </cell>
          <cell r="F6">
            <v>5062.6799999999994</v>
          </cell>
          <cell r="O6" t="str">
            <v>2-я Железнодорожная, 25</v>
          </cell>
          <cell r="P6">
            <v>332.7</v>
          </cell>
        </row>
        <row r="7">
          <cell r="E7" t="str">
            <v>2-я Железнодорожная, 6</v>
          </cell>
          <cell r="F7">
            <v>14163.52</v>
          </cell>
          <cell r="O7" t="str">
            <v>2-я Железнодорожная, 3</v>
          </cell>
          <cell r="P7">
            <v>7360.2899999999991</v>
          </cell>
        </row>
        <row r="8">
          <cell r="E8" t="str">
            <v>2-я Железнодорожная, 7</v>
          </cell>
          <cell r="F8">
            <v>6591.48</v>
          </cell>
          <cell r="O8" t="str">
            <v>2-я Железнодорожная, 5</v>
          </cell>
          <cell r="P8">
            <v>5062.6799999999994</v>
          </cell>
        </row>
        <row r="9">
          <cell r="E9" t="str">
            <v>2-я Железнодорожная, 8</v>
          </cell>
          <cell r="F9">
            <v>17275.23</v>
          </cell>
          <cell r="O9" t="str">
            <v>2-я Железнодорожная, 5-а</v>
          </cell>
          <cell r="P9">
            <v>6414.99</v>
          </cell>
        </row>
        <row r="10">
          <cell r="E10" t="str">
            <v>2-я Железнодорожная, 9</v>
          </cell>
          <cell r="F10">
            <v>1100</v>
          </cell>
          <cell r="O10" t="str">
            <v>2-я Железнодорожная, 5-б</v>
          </cell>
          <cell r="P10">
            <v>6732.18</v>
          </cell>
        </row>
        <row r="11">
          <cell r="E11" t="str">
            <v>2-я Железнодорожная, 15</v>
          </cell>
          <cell r="F11">
            <v>18336.47</v>
          </cell>
          <cell r="O11" t="str">
            <v>2-я Железнодорожная, 5-в</v>
          </cell>
          <cell r="P11">
            <v>6488.0599999999995</v>
          </cell>
        </row>
        <row r="12">
          <cell r="E12" t="str">
            <v>2-я Железнодорожная, 25</v>
          </cell>
          <cell r="F12">
            <v>332.7</v>
          </cell>
          <cell r="O12" t="str">
            <v>2-я Железнодорожная, 5-г</v>
          </cell>
          <cell r="P12">
            <v>6524.91</v>
          </cell>
        </row>
        <row r="13">
          <cell r="E13" t="str">
            <v>2-я Железнодорожная, 5-а</v>
          </cell>
          <cell r="F13">
            <v>6414.99</v>
          </cell>
          <cell r="O13" t="str">
            <v>2-я Железнодорожная, 6</v>
          </cell>
          <cell r="P13">
            <v>14163.52</v>
          </cell>
        </row>
        <row r="14">
          <cell r="E14" t="str">
            <v>2-я Железнодорожная, 5-б</v>
          </cell>
          <cell r="F14">
            <v>6732.1800000000012</v>
          </cell>
          <cell r="O14" t="str">
            <v>2-я Железнодорожная, 7</v>
          </cell>
          <cell r="P14">
            <v>6591.48</v>
          </cell>
        </row>
        <row r="15">
          <cell r="E15" t="str">
            <v>2-я Железнодорожная, 5-в</v>
          </cell>
          <cell r="F15">
            <v>6488.0599999999995</v>
          </cell>
          <cell r="O15" t="str">
            <v>2-я Железнодорожная, 8</v>
          </cell>
          <cell r="P15">
            <v>17275.23</v>
          </cell>
        </row>
        <row r="16">
          <cell r="E16" t="str">
            <v>2-я Железнодорожная, 5-г</v>
          </cell>
          <cell r="F16">
            <v>6524.91</v>
          </cell>
          <cell r="O16" t="str">
            <v>2-я Железнодорожная, 8-а</v>
          </cell>
          <cell r="P16">
            <v>6142.5</v>
          </cell>
        </row>
        <row r="17">
          <cell r="E17" t="str">
            <v>2-я Железнодорожная, 8-а</v>
          </cell>
          <cell r="F17">
            <v>6142.5</v>
          </cell>
          <cell r="O17" t="str">
            <v>2-я Железнодорожная, 8-б</v>
          </cell>
          <cell r="P17">
            <v>5754.42</v>
          </cell>
        </row>
        <row r="18">
          <cell r="E18" t="str">
            <v>2-я Железнодорожная, 8-б</v>
          </cell>
          <cell r="F18">
            <v>5754.42</v>
          </cell>
          <cell r="O18" t="str">
            <v>2-я Железнодорожная, 8-в</v>
          </cell>
          <cell r="P18">
            <v>3965.77</v>
          </cell>
        </row>
        <row r="19">
          <cell r="E19" t="str">
            <v>2-я Железнодорожная, 8-в</v>
          </cell>
          <cell r="F19">
            <v>3965.77</v>
          </cell>
          <cell r="O19" t="str">
            <v>2-я Железнодорожная, 9</v>
          </cell>
          <cell r="P19">
            <v>1100</v>
          </cell>
        </row>
        <row r="20">
          <cell r="E20" t="str">
            <v>4-я Железнодорожная, 48</v>
          </cell>
          <cell r="F20">
            <v>2480.14</v>
          </cell>
          <cell r="O20" t="str">
            <v>4-я Железнодорожная, 153</v>
          </cell>
          <cell r="P20">
            <v>6058.75</v>
          </cell>
        </row>
        <row r="21">
          <cell r="E21" t="str">
            <v>4-я Железнодорожная, 81</v>
          </cell>
          <cell r="F21">
            <v>236.96</v>
          </cell>
          <cell r="O21" t="str">
            <v>4-я Железнодорожная, 155</v>
          </cell>
          <cell r="P21">
            <v>6051.7</v>
          </cell>
        </row>
        <row r="22">
          <cell r="E22" t="str">
            <v>4-я Железнодорожная, 153</v>
          </cell>
          <cell r="F22">
            <v>6058.75</v>
          </cell>
          <cell r="O22" t="str">
            <v>4-я Железнодорожная, 157</v>
          </cell>
          <cell r="P22">
            <v>5968.49</v>
          </cell>
        </row>
        <row r="23">
          <cell r="E23" t="str">
            <v>4-я Железнодорожная, 155</v>
          </cell>
          <cell r="F23">
            <v>6051.7</v>
          </cell>
          <cell r="O23" t="str">
            <v>4-я Железнодорожная, 48</v>
          </cell>
          <cell r="P23">
            <v>2480.14</v>
          </cell>
        </row>
        <row r="24">
          <cell r="E24" t="str">
            <v>4-я Железнодорожная, 157</v>
          </cell>
          <cell r="F24">
            <v>5968.49</v>
          </cell>
          <cell r="O24" t="str">
            <v>4-я Железнодорожная, 81</v>
          </cell>
          <cell r="P24">
            <v>236.96</v>
          </cell>
        </row>
        <row r="25">
          <cell r="E25" t="str">
            <v>5-я Железнодорожная, 51</v>
          </cell>
          <cell r="F25">
            <v>17909.64</v>
          </cell>
          <cell r="O25" t="str">
            <v>5-я Железнодорожная, 51</v>
          </cell>
          <cell r="P25">
            <v>17909.64</v>
          </cell>
        </row>
        <row r="26">
          <cell r="E26" t="str">
            <v>Академика Курчатова, 2</v>
          </cell>
          <cell r="F26">
            <v>6204.58</v>
          </cell>
          <cell r="O26" t="str">
            <v>Академика Курчатова, 11</v>
          </cell>
          <cell r="P26">
            <v>5606.58</v>
          </cell>
        </row>
        <row r="27">
          <cell r="E27" t="str">
            <v>Академика Курчатова, 4</v>
          </cell>
          <cell r="F27">
            <v>5828.76</v>
          </cell>
          <cell r="O27" t="str">
            <v>Академика Курчатова, 13</v>
          </cell>
          <cell r="P27">
            <v>701.34</v>
          </cell>
        </row>
        <row r="28">
          <cell r="E28" t="str">
            <v>Академика Курчатова, 5</v>
          </cell>
          <cell r="F28">
            <v>1098.67</v>
          </cell>
          <cell r="O28" t="str">
            <v>Академика Курчатова, 2</v>
          </cell>
          <cell r="P28">
            <v>6204.58</v>
          </cell>
        </row>
        <row r="29">
          <cell r="E29" t="str">
            <v>Академика Курчатова, 6</v>
          </cell>
          <cell r="F29">
            <v>6506.6399999999994</v>
          </cell>
          <cell r="O29" t="str">
            <v>Академика Курчатова, 2-а</v>
          </cell>
          <cell r="P29">
            <v>433.42</v>
          </cell>
        </row>
        <row r="30">
          <cell r="E30" t="str">
            <v>Академика Курчатова, 9</v>
          </cell>
          <cell r="F30">
            <v>6569.96</v>
          </cell>
          <cell r="O30" t="str">
            <v>Академика Курчатова, 4</v>
          </cell>
          <cell r="P30">
            <v>5828.76</v>
          </cell>
        </row>
        <row r="31">
          <cell r="E31" t="str">
            <v>Академика Курчатова, 11</v>
          </cell>
          <cell r="F31">
            <v>5606.58</v>
          </cell>
          <cell r="O31" t="str">
            <v>Академика Курчатова, 5</v>
          </cell>
          <cell r="P31">
            <v>1098.67</v>
          </cell>
        </row>
        <row r="32">
          <cell r="E32" t="str">
            <v>Академика Курчатова, 13</v>
          </cell>
          <cell r="F32">
            <v>701.34</v>
          </cell>
          <cell r="O32" t="str">
            <v>Академика Курчатова, 5-а</v>
          </cell>
          <cell r="P32">
            <v>1206.6399999999999</v>
          </cell>
        </row>
        <row r="33">
          <cell r="E33" t="str">
            <v>Академика Курчатова, 2-а</v>
          </cell>
          <cell r="F33">
            <v>433.42</v>
          </cell>
          <cell r="O33" t="str">
            <v>Академика Курчатова, 5-б</v>
          </cell>
          <cell r="P33">
            <v>419.29</v>
          </cell>
        </row>
        <row r="34">
          <cell r="E34" t="str">
            <v>Академика Курчатова, 5-а</v>
          </cell>
          <cell r="F34">
            <v>1206.6399999999999</v>
          </cell>
          <cell r="O34" t="str">
            <v>Академика Курчатова, 5-в</v>
          </cell>
          <cell r="P34">
            <v>6878.76</v>
          </cell>
        </row>
        <row r="35">
          <cell r="E35" t="str">
            <v>Академика Курчатова, 5-б</v>
          </cell>
          <cell r="F35">
            <v>419.29</v>
          </cell>
          <cell r="O35" t="str">
            <v>Академика Курчатова, 6</v>
          </cell>
          <cell r="P35">
            <v>6506.6399999999994</v>
          </cell>
        </row>
        <row r="36">
          <cell r="E36" t="str">
            <v>Академика Курчатова, 5-в</v>
          </cell>
          <cell r="F36">
            <v>6878.76</v>
          </cell>
          <cell r="O36" t="str">
            <v>Академика Курчатова, 6-а</v>
          </cell>
          <cell r="P36">
            <v>440.69</v>
          </cell>
        </row>
        <row r="37">
          <cell r="E37" t="str">
            <v>Академика Курчатова, 6-а</v>
          </cell>
          <cell r="F37">
            <v>5875.8099999999995</v>
          </cell>
          <cell r="O37" t="str">
            <v>Академика Курчатова, 7-а</v>
          </cell>
          <cell r="P37">
            <v>0</v>
          </cell>
        </row>
        <row r="38">
          <cell r="E38" t="str">
            <v>Академика Курчатова, 7-а</v>
          </cell>
          <cell r="F38">
            <v>7043.95</v>
          </cell>
          <cell r="O38" t="str">
            <v>Академика Курчатова, 9</v>
          </cell>
          <cell r="P38">
            <v>6569.96</v>
          </cell>
        </row>
        <row r="39">
          <cell r="E39" t="str">
            <v>Алмазная, 2</v>
          </cell>
          <cell r="F39">
            <v>27486.480000000003</v>
          </cell>
          <cell r="O39" t="str">
            <v>Алмазная, 10</v>
          </cell>
          <cell r="P39">
            <v>9489.76</v>
          </cell>
        </row>
        <row r="40">
          <cell r="E40" t="str">
            <v>Алмазная, 4</v>
          </cell>
          <cell r="F40">
            <v>10221.120000000001</v>
          </cell>
          <cell r="O40" t="str">
            <v>Алмазная, 16</v>
          </cell>
          <cell r="P40">
            <v>22253.84</v>
          </cell>
        </row>
        <row r="41">
          <cell r="E41" t="str">
            <v>Алмазная, 6</v>
          </cell>
          <cell r="F41">
            <v>22200.36</v>
          </cell>
          <cell r="O41" t="str">
            <v>Алмазная, 18</v>
          </cell>
          <cell r="P41">
            <v>10327.519999999999</v>
          </cell>
        </row>
        <row r="42">
          <cell r="E42" t="str">
            <v>Алмазная, 8</v>
          </cell>
          <cell r="F42">
            <v>10407.6</v>
          </cell>
          <cell r="O42" t="str">
            <v>Алмазная, 2</v>
          </cell>
          <cell r="P42">
            <v>27486.480000000003</v>
          </cell>
        </row>
        <row r="43">
          <cell r="E43" t="str">
            <v>Алмазная, 10</v>
          </cell>
          <cell r="F43">
            <v>9489.76</v>
          </cell>
          <cell r="O43" t="str">
            <v>Алмазная, 2-а</v>
          </cell>
          <cell r="P43">
            <v>10961.44</v>
          </cell>
        </row>
        <row r="44">
          <cell r="E44" t="str">
            <v>Алмазная, 16</v>
          </cell>
          <cell r="F44">
            <v>22253.84</v>
          </cell>
          <cell r="O44" t="str">
            <v>Алмазная, 4</v>
          </cell>
          <cell r="P44">
            <v>10221.120000000001</v>
          </cell>
        </row>
        <row r="45">
          <cell r="E45" t="str">
            <v>Алмазная, 18</v>
          </cell>
          <cell r="F45">
            <v>10327.519999999999</v>
          </cell>
          <cell r="O45" t="str">
            <v>Алмазная, 4-а</v>
          </cell>
          <cell r="P45">
            <v>10233.44</v>
          </cell>
        </row>
        <row r="46">
          <cell r="E46" t="str">
            <v>Алмазная, 2-а</v>
          </cell>
          <cell r="F46">
            <v>10961.44</v>
          </cell>
          <cell r="O46" t="str">
            <v>Алмазная, 6</v>
          </cell>
          <cell r="P46">
            <v>22200.36</v>
          </cell>
        </row>
        <row r="47">
          <cell r="E47" t="str">
            <v>Алмазная, 4-а</v>
          </cell>
          <cell r="F47">
            <v>10233.44</v>
          </cell>
          <cell r="O47" t="str">
            <v>Алмазная, 8</v>
          </cell>
          <cell r="P47">
            <v>10407.6</v>
          </cell>
        </row>
        <row r="48">
          <cell r="E48" t="str">
            <v>Багратиона, 52</v>
          </cell>
          <cell r="F48">
            <v>6401.06</v>
          </cell>
          <cell r="O48" t="str">
            <v>Багратиона, 52</v>
          </cell>
          <cell r="P48">
            <v>6401.06</v>
          </cell>
        </row>
        <row r="49">
          <cell r="E49" t="str">
            <v>Боткина, 5</v>
          </cell>
          <cell r="F49">
            <v>5444.18</v>
          </cell>
          <cell r="O49" t="str">
            <v>Боткина, 11</v>
          </cell>
          <cell r="P49">
            <v>7572.88</v>
          </cell>
        </row>
        <row r="50">
          <cell r="E50" t="str">
            <v>Боткина, 7</v>
          </cell>
          <cell r="F50">
            <v>5432.53</v>
          </cell>
          <cell r="O50" t="str">
            <v>Боткина, 32</v>
          </cell>
          <cell r="P50">
            <v>16041.2</v>
          </cell>
        </row>
        <row r="51">
          <cell r="E51" t="str">
            <v>Боткина, 9</v>
          </cell>
          <cell r="F51">
            <v>6417.81</v>
          </cell>
          <cell r="O51" t="str">
            <v>Боткина, 5</v>
          </cell>
          <cell r="P51">
            <v>5444.18</v>
          </cell>
        </row>
        <row r="52">
          <cell r="E52" t="str">
            <v>Боткина, 11</v>
          </cell>
          <cell r="F52">
            <v>7572.88</v>
          </cell>
          <cell r="O52" t="str">
            <v>Боткина, 7</v>
          </cell>
          <cell r="P52">
            <v>5432.53</v>
          </cell>
        </row>
        <row r="53">
          <cell r="E53" t="str">
            <v>Боткина, 32</v>
          </cell>
          <cell r="F53">
            <v>16041.2</v>
          </cell>
          <cell r="O53" t="str">
            <v>Боткина, 8-а</v>
          </cell>
          <cell r="P53">
            <v>28118.85</v>
          </cell>
        </row>
        <row r="54">
          <cell r="E54" t="str">
            <v>Боткина, 8-а</v>
          </cell>
          <cell r="F54">
            <v>28118.85</v>
          </cell>
          <cell r="O54" t="str">
            <v>Боткина, 8-б</v>
          </cell>
          <cell r="P54">
            <v>1897.43</v>
          </cell>
        </row>
        <row r="55">
          <cell r="E55" t="str">
            <v>Боткина, 8-б</v>
          </cell>
          <cell r="F55">
            <v>1897.43</v>
          </cell>
          <cell r="O55" t="str">
            <v>Боткина, 9</v>
          </cell>
          <cell r="P55">
            <v>6417.81</v>
          </cell>
        </row>
        <row r="56">
          <cell r="E56" t="str">
            <v>Булавина, 12</v>
          </cell>
          <cell r="F56">
            <v>17702.16</v>
          </cell>
          <cell r="O56" t="str">
            <v>Булавина, 12</v>
          </cell>
          <cell r="P56">
            <v>17702.16</v>
          </cell>
        </row>
        <row r="57">
          <cell r="E57" t="str">
            <v>Гоголя, 2</v>
          </cell>
          <cell r="F57">
            <v>290.81</v>
          </cell>
          <cell r="O57" t="str">
            <v>Гоголя, 104</v>
          </cell>
          <cell r="P57">
            <v>1139.71</v>
          </cell>
        </row>
        <row r="58">
          <cell r="E58" t="str">
            <v>Гоголя, 4</v>
          </cell>
          <cell r="F58">
            <v>471.47</v>
          </cell>
          <cell r="O58" t="str">
            <v>Гоголя, 2</v>
          </cell>
          <cell r="P58">
            <v>290.81</v>
          </cell>
        </row>
        <row r="59">
          <cell r="E59" t="str">
            <v>Гоголя, 6</v>
          </cell>
          <cell r="F59">
            <v>4378.3999999999996</v>
          </cell>
          <cell r="O59" t="str">
            <v>Гоголя, 30</v>
          </cell>
          <cell r="P59">
            <v>9140.89</v>
          </cell>
        </row>
        <row r="60">
          <cell r="E60" t="str">
            <v>Гоголя, 7</v>
          </cell>
          <cell r="F60">
            <v>8253.81</v>
          </cell>
          <cell r="O60" t="str">
            <v>Гоголя, 4</v>
          </cell>
          <cell r="P60">
            <v>471.47</v>
          </cell>
        </row>
        <row r="61">
          <cell r="E61" t="str">
            <v>Гоголя, 30</v>
          </cell>
          <cell r="F61">
            <v>9140.89</v>
          </cell>
          <cell r="O61" t="str">
            <v>Гоголя, 42</v>
          </cell>
          <cell r="P61">
            <v>6052.58</v>
          </cell>
        </row>
        <row r="62">
          <cell r="E62" t="str">
            <v>Гоголя, 42</v>
          </cell>
          <cell r="F62">
            <v>6052.58</v>
          </cell>
          <cell r="O62" t="str">
            <v>Гоголя, 42-а</v>
          </cell>
          <cell r="P62">
            <v>443.38</v>
          </cell>
        </row>
        <row r="63">
          <cell r="E63" t="str">
            <v>Гоголя, 45</v>
          </cell>
          <cell r="F63">
            <v>1149.5</v>
          </cell>
          <cell r="O63" t="str">
            <v>Гоголя, 42-в</v>
          </cell>
          <cell r="P63">
            <v>265.44</v>
          </cell>
        </row>
        <row r="64">
          <cell r="E64" t="str">
            <v>Гоголя, 73</v>
          </cell>
          <cell r="F64">
            <v>8043.28</v>
          </cell>
          <cell r="O64" t="str">
            <v>Гоголя, 45</v>
          </cell>
          <cell r="P64">
            <v>1149.5</v>
          </cell>
        </row>
        <row r="65">
          <cell r="E65" t="str">
            <v>Гоголя, 75</v>
          </cell>
          <cell r="F65">
            <v>10288.26</v>
          </cell>
          <cell r="O65" t="str">
            <v>Гоголя, 6</v>
          </cell>
          <cell r="P65">
            <v>4378.3999999999996</v>
          </cell>
        </row>
        <row r="66">
          <cell r="E66" t="str">
            <v>Гоголя, 77</v>
          </cell>
          <cell r="F66">
            <v>4841.2299999999996</v>
          </cell>
          <cell r="O66" t="str">
            <v>Гоголя, 7</v>
          </cell>
          <cell r="P66">
            <v>8253.81</v>
          </cell>
        </row>
        <row r="67">
          <cell r="E67" t="str">
            <v>Гоголя, 83</v>
          </cell>
          <cell r="F67">
            <v>1270.23</v>
          </cell>
          <cell r="O67" t="str">
            <v>Гоголя, 73</v>
          </cell>
          <cell r="P67">
            <v>8043.28</v>
          </cell>
        </row>
        <row r="68">
          <cell r="E68" t="str">
            <v>Гоголя, 92</v>
          </cell>
          <cell r="F68">
            <v>1789.49</v>
          </cell>
          <cell r="O68" t="str">
            <v>Гоголя, 75</v>
          </cell>
          <cell r="P68">
            <v>10288.26</v>
          </cell>
        </row>
        <row r="69">
          <cell r="E69" t="str">
            <v>Гоголя, 104</v>
          </cell>
          <cell r="F69">
            <v>1139.71</v>
          </cell>
          <cell r="O69" t="str">
            <v>Гоголя, 77</v>
          </cell>
          <cell r="P69">
            <v>4841.2299999999996</v>
          </cell>
        </row>
        <row r="70">
          <cell r="E70" t="str">
            <v>Гоголя, 42-а</v>
          </cell>
          <cell r="F70">
            <v>443.38</v>
          </cell>
          <cell r="O70" t="str">
            <v>Гоголя, 83</v>
          </cell>
          <cell r="P70">
            <v>1270.23</v>
          </cell>
        </row>
        <row r="71">
          <cell r="E71" t="str">
            <v>Гоголя, 42-в</v>
          </cell>
          <cell r="F71">
            <v>707.83999999999992</v>
          </cell>
          <cell r="O71" t="str">
            <v>Гоголя, 92</v>
          </cell>
          <cell r="P71">
            <v>1789.49</v>
          </cell>
        </row>
        <row r="72">
          <cell r="E72" t="str">
            <v>Грибоедова, 4</v>
          </cell>
          <cell r="F72">
            <v>6228.49</v>
          </cell>
          <cell r="O72" t="str">
            <v>Грибоедова, 4</v>
          </cell>
          <cell r="P72">
            <v>6228.49</v>
          </cell>
        </row>
        <row r="73">
          <cell r="E73" t="str">
            <v>Грибоедова, 5</v>
          </cell>
          <cell r="F73">
            <v>6770.0700000000006</v>
          </cell>
          <cell r="O73" t="str">
            <v>Грибоедова, 5</v>
          </cell>
          <cell r="P73">
            <v>6770.07</v>
          </cell>
        </row>
        <row r="74">
          <cell r="E74" t="str">
            <v>Грибоедова, 63</v>
          </cell>
          <cell r="F74">
            <v>5682.72</v>
          </cell>
          <cell r="O74" t="str">
            <v>Грибоедова, 63</v>
          </cell>
          <cell r="P74">
            <v>5682.72</v>
          </cell>
        </row>
        <row r="75">
          <cell r="E75" t="str">
            <v>Грибоедова, 65</v>
          </cell>
          <cell r="F75">
            <v>5724.16</v>
          </cell>
          <cell r="O75" t="str">
            <v>Грибоедова, 65</v>
          </cell>
          <cell r="P75">
            <v>5724.16</v>
          </cell>
        </row>
        <row r="76">
          <cell r="E76" t="str">
            <v>Грибоедова, 67</v>
          </cell>
          <cell r="F76">
            <v>5697.41</v>
          </cell>
          <cell r="O76" t="str">
            <v>Грибоедова, 67</v>
          </cell>
          <cell r="P76">
            <v>5697.41</v>
          </cell>
        </row>
        <row r="77">
          <cell r="E77" t="str">
            <v>Добролюбова, 1</v>
          </cell>
          <cell r="F77">
            <v>19467.63</v>
          </cell>
          <cell r="O77" t="str">
            <v>Добролюбова, 1</v>
          </cell>
          <cell r="P77">
            <v>19467.629999999997</v>
          </cell>
        </row>
        <row r="78">
          <cell r="E78" t="str">
            <v>Добролюбова, 3</v>
          </cell>
          <cell r="F78">
            <v>6827.3099999999995</v>
          </cell>
          <cell r="O78" t="str">
            <v>Добролюбова, 12</v>
          </cell>
          <cell r="P78">
            <v>9278.93</v>
          </cell>
        </row>
        <row r="79">
          <cell r="E79" t="str">
            <v>Добролюбова, 12</v>
          </cell>
          <cell r="F79">
            <v>9278.93</v>
          </cell>
          <cell r="O79" t="str">
            <v>Добролюбова, 17</v>
          </cell>
          <cell r="P79">
            <v>14751.41</v>
          </cell>
        </row>
        <row r="80">
          <cell r="E80" t="str">
            <v>Добролюбова, 17</v>
          </cell>
          <cell r="F80">
            <v>14751.41</v>
          </cell>
          <cell r="O80" t="str">
            <v>Добролюбова, 3</v>
          </cell>
          <cell r="P80">
            <v>6827.3099999999995</v>
          </cell>
        </row>
        <row r="81">
          <cell r="E81" t="str">
            <v>Доржи Банзарова, 19</v>
          </cell>
          <cell r="F81">
            <v>778.51</v>
          </cell>
          <cell r="O81" t="str">
            <v>Доржи Банзарова, 19</v>
          </cell>
          <cell r="P81">
            <v>778.51</v>
          </cell>
        </row>
        <row r="82">
          <cell r="E82" t="str">
            <v>Достоевского, 12</v>
          </cell>
          <cell r="F82">
            <v>9376.15</v>
          </cell>
          <cell r="O82" t="str">
            <v>Достоевского, 12</v>
          </cell>
          <cell r="P82">
            <v>9376.15</v>
          </cell>
        </row>
        <row r="83">
          <cell r="E83" t="str">
            <v>Достоевского, 14</v>
          </cell>
          <cell r="F83">
            <v>7888.88</v>
          </cell>
          <cell r="O83" t="str">
            <v>Достоевского, 14</v>
          </cell>
          <cell r="P83">
            <v>7888.88</v>
          </cell>
        </row>
        <row r="84">
          <cell r="E84" t="str">
            <v>Жуковского, 21</v>
          </cell>
          <cell r="F84">
            <v>3866.8599999999997</v>
          </cell>
          <cell r="O84" t="str">
            <v>Жуковского, 21</v>
          </cell>
          <cell r="P84">
            <v>3866.8599999999997</v>
          </cell>
        </row>
        <row r="85">
          <cell r="E85" t="str">
            <v>Звездинская, 22</v>
          </cell>
          <cell r="F85">
            <v>5619.32</v>
          </cell>
          <cell r="O85" t="str">
            <v>Звездинская, 22</v>
          </cell>
          <cell r="P85">
            <v>5619.32</v>
          </cell>
        </row>
        <row r="86">
          <cell r="E86" t="str">
            <v>Звездинская, 26</v>
          </cell>
          <cell r="F86">
            <v>8132.11</v>
          </cell>
          <cell r="O86" t="str">
            <v>Звездинская, 26</v>
          </cell>
          <cell r="P86">
            <v>8132.11</v>
          </cell>
        </row>
        <row r="87">
          <cell r="E87" t="str">
            <v>Зеленый, 1</v>
          </cell>
          <cell r="F87">
            <v>13842.990000000002</v>
          </cell>
          <cell r="O87" t="str">
            <v>Зеленый, 1</v>
          </cell>
          <cell r="P87">
            <v>13842.990000000002</v>
          </cell>
        </row>
        <row r="88">
          <cell r="E88" t="str">
            <v>Ивана Франко, 2</v>
          </cell>
          <cell r="F88">
            <v>4863.32</v>
          </cell>
          <cell r="O88" t="str">
            <v>Ивана Франко, 10</v>
          </cell>
          <cell r="P88">
            <v>1325.73</v>
          </cell>
        </row>
        <row r="89">
          <cell r="E89" t="str">
            <v>Ивана Франко, 4</v>
          </cell>
          <cell r="F89">
            <v>5945.66</v>
          </cell>
          <cell r="O89" t="str">
            <v>Ивана Франко, 12</v>
          </cell>
          <cell r="P89">
            <v>870.07</v>
          </cell>
        </row>
        <row r="90">
          <cell r="E90" t="str">
            <v>Ивана Франко, 6</v>
          </cell>
          <cell r="F90">
            <v>442.03</v>
          </cell>
          <cell r="O90" t="str">
            <v>Ивана Франко, 2</v>
          </cell>
          <cell r="P90">
            <v>4863.32</v>
          </cell>
        </row>
        <row r="91">
          <cell r="E91" t="str">
            <v>Ивана Франко, 8</v>
          </cell>
          <cell r="F91">
            <v>5763.52</v>
          </cell>
          <cell r="O91" t="str">
            <v>Ивана Франко, 4</v>
          </cell>
          <cell r="P91">
            <v>5945.66</v>
          </cell>
        </row>
        <row r="92">
          <cell r="E92" t="str">
            <v>Ивана Франко, 10</v>
          </cell>
          <cell r="F92">
            <v>1325.73</v>
          </cell>
          <cell r="O92" t="str">
            <v>Ивана Франко, 6</v>
          </cell>
          <cell r="P92">
            <v>442.03</v>
          </cell>
        </row>
        <row r="93">
          <cell r="E93" t="str">
            <v>Ивана Франко, 12</v>
          </cell>
          <cell r="F93">
            <v>870.07</v>
          </cell>
          <cell r="O93" t="str">
            <v>Ивана Франко, 8</v>
          </cell>
          <cell r="P93">
            <v>5763.52</v>
          </cell>
        </row>
        <row r="94">
          <cell r="E94" t="str">
            <v>Игошина, 10</v>
          </cell>
          <cell r="F94">
            <v>6800.05</v>
          </cell>
          <cell r="O94" t="str">
            <v>Игошина, 10</v>
          </cell>
          <cell r="P94">
            <v>0</v>
          </cell>
        </row>
        <row r="95">
          <cell r="E95" t="str">
            <v>Игошина, 12</v>
          </cell>
          <cell r="F95">
            <v>7365.58</v>
          </cell>
          <cell r="O95" t="str">
            <v>Игошина, 10-а</v>
          </cell>
          <cell r="P95">
            <v>6190.07</v>
          </cell>
        </row>
        <row r="96">
          <cell r="E96" t="str">
            <v>Игошина, 14</v>
          </cell>
          <cell r="F96">
            <v>6463.35</v>
          </cell>
          <cell r="O96" t="str">
            <v>Игошина, 12</v>
          </cell>
          <cell r="P96">
            <v>7365.58</v>
          </cell>
        </row>
        <row r="97">
          <cell r="E97" t="str">
            <v>Игошина, 16</v>
          </cell>
          <cell r="F97">
            <v>8158.75</v>
          </cell>
          <cell r="O97" t="str">
            <v>Игошина, 14</v>
          </cell>
          <cell r="P97">
            <v>6463.35</v>
          </cell>
        </row>
        <row r="98">
          <cell r="E98" t="str">
            <v>Игошина, 10-а</v>
          </cell>
          <cell r="F98">
            <v>6190.07</v>
          </cell>
          <cell r="O98" t="str">
            <v>Игошина, 16</v>
          </cell>
          <cell r="P98">
            <v>8158.75</v>
          </cell>
        </row>
        <row r="99">
          <cell r="E99" t="str">
            <v>Кайская, 16</v>
          </cell>
          <cell r="F99">
            <v>12626.35</v>
          </cell>
          <cell r="O99" t="str">
            <v>Кайская, 16</v>
          </cell>
          <cell r="P99">
            <v>12626.35</v>
          </cell>
        </row>
        <row r="100">
          <cell r="E100" t="str">
            <v>Кайская, 55</v>
          </cell>
          <cell r="F100">
            <v>6888</v>
          </cell>
          <cell r="O100" t="str">
            <v>Кайская, 3-б</v>
          </cell>
          <cell r="P100">
            <v>4135.1500000000005</v>
          </cell>
        </row>
        <row r="101">
          <cell r="E101" t="str">
            <v>Кайская, 57</v>
          </cell>
          <cell r="F101">
            <v>6703.2</v>
          </cell>
          <cell r="O101" t="str">
            <v>Кайская, 55</v>
          </cell>
          <cell r="P101">
            <v>6888</v>
          </cell>
        </row>
        <row r="102">
          <cell r="E102" t="str">
            <v>Кайская, 3-б</v>
          </cell>
          <cell r="F102">
            <v>4135.1500000000005</v>
          </cell>
          <cell r="O102" t="str">
            <v>Кайская, 57</v>
          </cell>
          <cell r="P102">
            <v>6703.2000000000007</v>
          </cell>
        </row>
        <row r="103">
          <cell r="E103" t="str">
            <v>Касьянова, 2</v>
          </cell>
          <cell r="F103">
            <v>1039.5</v>
          </cell>
          <cell r="O103" t="str">
            <v>Касьянова, 2</v>
          </cell>
          <cell r="P103">
            <v>1039.5</v>
          </cell>
        </row>
        <row r="104">
          <cell r="E104" t="str">
            <v>Касьянова, 20</v>
          </cell>
          <cell r="F104">
            <v>17484.18</v>
          </cell>
          <cell r="O104" t="str">
            <v>Касьянова, 20</v>
          </cell>
          <cell r="P104">
            <v>17484.18</v>
          </cell>
        </row>
        <row r="105">
          <cell r="E105" t="str">
            <v>Касьянова, 22</v>
          </cell>
          <cell r="F105">
            <v>10404.24</v>
          </cell>
          <cell r="O105" t="str">
            <v>Касьянова, 22</v>
          </cell>
          <cell r="P105">
            <v>10404.24</v>
          </cell>
        </row>
        <row r="106">
          <cell r="E106" t="str">
            <v>Клары Цеткин, 8</v>
          </cell>
          <cell r="F106">
            <v>9423.4</v>
          </cell>
          <cell r="O106" t="str">
            <v>Клары Цеткин, 22</v>
          </cell>
          <cell r="P106">
            <v>6143.1100000000006</v>
          </cell>
        </row>
        <row r="107">
          <cell r="E107" t="str">
            <v>Клары Цеткин, 22</v>
          </cell>
          <cell r="F107">
            <v>6143.1100000000006</v>
          </cell>
          <cell r="O107" t="str">
            <v>Клары Цеткин, 30-а</v>
          </cell>
          <cell r="P107">
            <v>4008.06</v>
          </cell>
        </row>
        <row r="108">
          <cell r="E108" t="str">
            <v>Клары Цеткин, 30-а</v>
          </cell>
          <cell r="F108">
            <v>4008.06</v>
          </cell>
          <cell r="O108" t="str">
            <v>Клары Цеткин, 8</v>
          </cell>
          <cell r="P108">
            <v>9423.4</v>
          </cell>
        </row>
        <row r="109">
          <cell r="E109" t="str">
            <v>Колхозная, 14</v>
          </cell>
          <cell r="F109">
            <v>7931.24</v>
          </cell>
          <cell r="O109" t="str">
            <v>Колхозная, 14</v>
          </cell>
          <cell r="P109">
            <v>7931.24</v>
          </cell>
        </row>
        <row r="110">
          <cell r="E110" t="str">
            <v>Колхозная, 26</v>
          </cell>
          <cell r="F110">
            <v>18664.13</v>
          </cell>
          <cell r="O110" t="str">
            <v>Колхозная, 26</v>
          </cell>
          <cell r="P110">
            <v>18664.13</v>
          </cell>
        </row>
        <row r="111">
          <cell r="E111" t="str">
            <v>Колхозная, 51</v>
          </cell>
          <cell r="F111">
            <v>14837.13</v>
          </cell>
          <cell r="O111" t="str">
            <v>Колхозная, 51</v>
          </cell>
          <cell r="P111">
            <v>14837.130000000001</v>
          </cell>
        </row>
        <row r="112">
          <cell r="E112" t="str">
            <v>Колхозная, 89</v>
          </cell>
          <cell r="F112">
            <v>11819.06</v>
          </cell>
          <cell r="O112" t="str">
            <v>Колхозная, 89</v>
          </cell>
          <cell r="P112">
            <v>11819.06</v>
          </cell>
        </row>
        <row r="113">
          <cell r="E113" t="str">
            <v>Лермонтова, 4</v>
          </cell>
          <cell r="F113">
            <v>872.36</v>
          </cell>
          <cell r="O113" t="str">
            <v>Лермонтова, 100</v>
          </cell>
          <cell r="P113">
            <v>6937.84</v>
          </cell>
        </row>
        <row r="114">
          <cell r="E114" t="str">
            <v>Лермонтова, 24</v>
          </cell>
          <cell r="F114">
            <v>799.85</v>
          </cell>
          <cell r="O114" t="str">
            <v>Лермонтова, 24</v>
          </cell>
          <cell r="P114">
            <v>799.85</v>
          </cell>
        </row>
        <row r="115">
          <cell r="E115" t="str">
            <v>Лермонтова, 59</v>
          </cell>
          <cell r="F115">
            <v>1078.67</v>
          </cell>
          <cell r="O115" t="str">
            <v>Лермонтова, 4</v>
          </cell>
          <cell r="P115">
            <v>872.36</v>
          </cell>
        </row>
        <row r="116">
          <cell r="E116" t="str">
            <v>Лермонтова, 61</v>
          </cell>
          <cell r="F116">
            <v>2398.1</v>
          </cell>
          <cell r="O116" t="str">
            <v>Лермонтова, 59</v>
          </cell>
          <cell r="P116">
            <v>1078.67</v>
          </cell>
        </row>
        <row r="117">
          <cell r="E117" t="str">
            <v>Лермонтова, 65</v>
          </cell>
          <cell r="F117">
            <v>6218.24</v>
          </cell>
          <cell r="O117" t="str">
            <v>Лермонтова, 61</v>
          </cell>
          <cell r="P117">
            <v>2398.1</v>
          </cell>
        </row>
        <row r="118">
          <cell r="E118" t="str">
            <v>Лермонтова, 67</v>
          </cell>
          <cell r="F118">
            <v>502.09</v>
          </cell>
          <cell r="O118" t="str">
            <v>Лермонтова, 65</v>
          </cell>
          <cell r="P118">
            <v>6218.24</v>
          </cell>
        </row>
        <row r="119">
          <cell r="E119" t="str">
            <v>Лермонтова, 69</v>
          </cell>
          <cell r="F119">
            <v>510.24</v>
          </cell>
          <cell r="O119" t="str">
            <v>Лермонтова, 67</v>
          </cell>
          <cell r="P119">
            <v>502.09</v>
          </cell>
        </row>
        <row r="120">
          <cell r="E120" t="str">
            <v>Лермонтова, 71</v>
          </cell>
          <cell r="F120">
            <v>6735.68</v>
          </cell>
          <cell r="O120" t="str">
            <v>Лермонтова, 69</v>
          </cell>
          <cell r="P120">
            <v>510.24</v>
          </cell>
        </row>
        <row r="121">
          <cell r="E121" t="str">
            <v>Лермонтова, 77</v>
          </cell>
          <cell r="F121">
            <v>1210.5899999999999</v>
          </cell>
          <cell r="O121" t="str">
            <v>Лермонтова, 71</v>
          </cell>
          <cell r="P121">
            <v>6735.68</v>
          </cell>
        </row>
        <row r="122">
          <cell r="E122" t="str">
            <v>Лермонтова, 84</v>
          </cell>
          <cell r="F122">
            <v>5860.96</v>
          </cell>
          <cell r="O122" t="str">
            <v>Лермонтова, 77</v>
          </cell>
          <cell r="P122">
            <v>1210.5899999999999</v>
          </cell>
        </row>
        <row r="123">
          <cell r="E123" t="str">
            <v>Лермонтова, 86</v>
          </cell>
          <cell r="F123">
            <v>4686.26</v>
          </cell>
          <cell r="O123" t="str">
            <v>Лермонтова, 84</v>
          </cell>
          <cell r="P123">
            <v>5860.96</v>
          </cell>
        </row>
        <row r="124">
          <cell r="E124" t="str">
            <v>Лермонтова, 90</v>
          </cell>
          <cell r="F124">
            <v>6272.6</v>
          </cell>
          <cell r="O124" t="str">
            <v>Лермонтова, 86</v>
          </cell>
          <cell r="P124">
            <v>4686.26</v>
          </cell>
        </row>
        <row r="125">
          <cell r="E125" t="str">
            <v>Лермонтова, 94</v>
          </cell>
          <cell r="F125">
            <v>6909.01</v>
          </cell>
          <cell r="O125" t="str">
            <v>Лермонтова, 90</v>
          </cell>
          <cell r="P125">
            <v>6272.6</v>
          </cell>
        </row>
        <row r="126">
          <cell r="E126" t="str">
            <v>Лермонтова, 96</v>
          </cell>
          <cell r="F126">
            <v>3621.2400000000002</v>
          </cell>
          <cell r="O126" t="str">
            <v>Лермонтова, 94</v>
          </cell>
          <cell r="P126">
            <v>6909.01</v>
          </cell>
        </row>
        <row r="127">
          <cell r="E127" t="str">
            <v>Лермонтова, 98</v>
          </cell>
          <cell r="F127">
            <v>1531.99</v>
          </cell>
          <cell r="O127" t="str">
            <v>Лермонтова, 96</v>
          </cell>
          <cell r="P127">
            <v>3621.2400000000002</v>
          </cell>
        </row>
        <row r="128">
          <cell r="E128" t="str">
            <v>Лермонтова, 100</v>
          </cell>
          <cell r="F128">
            <v>6937.84</v>
          </cell>
          <cell r="O128" t="str">
            <v>Лермонтова, 98</v>
          </cell>
          <cell r="P128">
            <v>1531.99</v>
          </cell>
        </row>
        <row r="129">
          <cell r="E129" t="str">
            <v>Ломоносова, 9</v>
          </cell>
          <cell r="F129">
            <v>8022.56</v>
          </cell>
          <cell r="O129" t="str">
            <v>Ломоносова, 70</v>
          </cell>
          <cell r="P129">
            <v>827.32</v>
          </cell>
        </row>
        <row r="130">
          <cell r="E130" t="str">
            <v>Ломоносова, 70</v>
          </cell>
          <cell r="F130">
            <v>827.32</v>
          </cell>
          <cell r="O130" t="str">
            <v>Ломоносова, 72</v>
          </cell>
          <cell r="P130">
            <v>3038.95</v>
          </cell>
        </row>
        <row r="131">
          <cell r="E131" t="str">
            <v>Ломоносова, 72</v>
          </cell>
          <cell r="F131">
            <v>3038.95</v>
          </cell>
          <cell r="O131" t="str">
            <v>Ломоносова, 74</v>
          </cell>
          <cell r="P131">
            <v>566.45000000000005</v>
          </cell>
        </row>
        <row r="132">
          <cell r="E132" t="str">
            <v>Ломоносова, 74</v>
          </cell>
          <cell r="F132">
            <v>566.45000000000005</v>
          </cell>
          <cell r="O132" t="str">
            <v>Ломоносова, 9</v>
          </cell>
          <cell r="P132">
            <v>8022.56</v>
          </cell>
        </row>
        <row r="133">
          <cell r="E133" t="str">
            <v>Мамина-Сибиряка, 3</v>
          </cell>
          <cell r="F133">
            <v>325.70999999999998</v>
          </cell>
          <cell r="O133" t="str">
            <v>Мамина-Сибиряка, 11</v>
          </cell>
          <cell r="P133">
            <v>8041.65</v>
          </cell>
        </row>
        <row r="134">
          <cell r="E134" t="str">
            <v>Мамина-Сибиряка, 5</v>
          </cell>
          <cell r="F134">
            <v>286.76</v>
          </cell>
          <cell r="O134" t="str">
            <v>Мамина-Сибиряка, 13</v>
          </cell>
          <cell r="P134">
            <v>7459.76</v>
          </cell>
        </row>
        <row r="135">
          <cell r="E135" t="str">
            <v>Мамина-Сибиряка, 7</v>
          </cell>
          <cell r="F135">
            <v>11978.960000000001</v>
          </cell>
          <cell r="O135" t="str">
            <v>Мамина-Сибиряка, 15</v>
          </cell>
          <cell r="P135">
            <v>3489.77</v>
          </cell>
        </row>
        <row r="136">
          <cell r="E136" t="str">
            <v>Мамина-Сибиряка, 11</v>
          </cell>
          <cell r="F136">
            <v>8041.65</v>
          </cell>
          <cell r="O136" t="str">
            <v>Мамина-Сибиряка, 17</v>
          </cell>
          <cell r="P136">
            <v>4375.5599999999995</v>
          </cell>
        </row>
        <row r="137">
          <cell r="E137" t="str">
            <v>Мамина-Сибиряка, 13</v>
          </cell>
          <cell r="F137">
            <v>7459.76</v>
          </cell>
          <cell r="O137" t="str">
            <v>Мамина-Сибиряка, 19</v>
          </cell>
          <cell r="P137">
            <v>554.48</v>
          </cell>
        </row>
        <row r="138">
          <cell r="E138" t="str">
            <v>Мамина-Сибиряка, 15</v>
          </cell>
          <cell r="F138">
            <v>3489.77</v>
          </cell>
          <cell r="O138" t="str">
            <v>Мамина-Сибиряка, 25</v>
          </cell>
          <cell r="P138">
            <v>1633.59</v>
          </cell>
        </row>
        <row r="139">
          <cell r="E139" t="str">
            <v>Мамина-Сибиряка, 17</v>
          </cell>
          <cell r="F139">
            <v>4375.5599999999995</v>
          </cell>
          <cell r="O139" t="str">
            <v>Мамина-Сибиряка, 27</v>
          </cell>
          <cell r="P139">
            <v>15998.92</v>
          </cell>
        </row>
        <row r="140">
          <cell r="E140" t="str">
            <v>Мамина-Сибиряка, 19</v>
          </cell>
          <cell r="F140">
            <v>7393.1200000000008</v>
          </cell>
          <cell r="O140" t="str">
            <v>Мамина-Сибиряка, 29</v>
          </cell>
          <cell r="P140">
            <v>28456.959999999999</v>
          </cell>
        </row>
        <row r="141">
          <cell r="E141" t="str">
            <v>Мамина-Сибиряка, 25</v>
          </cell>
          <cell r="F141">
            <v>1633.59</v>
          </cell>
          <cell r="O141" t="str">
            <v>Мамина-Сибиряка, 3</v>
          </cell>
          <cell r="P141">
            <v>325.70999999999998</v>
          </cell>
        </row>
        <row r="142">
          <cell r="E142" t="str">
            <v>Мамина-Сибиряка, 27</v>
          </cell>
          <cell r="F142">
            <v>15998.92</v>
          </cell>
          <cell r="O142" t="str">
            <v>Мамина-Сибиряка, 5</v>
          </cell>
          <cell r="P142">
            <v>286.76</v>
          </cell>
        </row>
        <row r="143">
          <cell r="E143" t="str">
            <v>Мамина-Сибиряка, 29</v>
          </cell>
          <cell r="F143">
            <v>28456.959999999999</v>
          </cell>
          <cell r="O143" t="str">
            <v>Мамина-Сибиряка, 7</v>
          </cell>
          <cell r="P143">
            <v>898.42</v>
          </cell>
        </row>
        <row r="144">
          <cell r="E144" t="str">
            <v>Маршала Конева, 12</v>
          </cell>
          <cell r="F144">
            <v>418.45</v>
          </cell>
          <cell r="O144" t="str">
            <v>Маршала Конева, 12</v>
          </cell>
          <cell r="P144">
            <v>418.45</v>
          </cell>
        </row>
        <row r="145">
          <cell r="E145" t="str">
            <v>Маршала Конева, 18</v>
          </cell>
          <cell r="F145">
            <v>11658.92</v>
          </cell>
          <cell r="O145" t="str">
            <v>Маршала Конева, 12-а</v>
          </cell>
          <cell r="P145">
            <v>426.83</v>
          </cell>
        </row>
        <row r="146">
          <cell r="E146" t="str">
            <v>Маршала Конева, 20</v>
          </cell>
          <cell r="F146">
            <v>14193.33</v>
          </cell>
          <cell r="O146" t="str">
            <v>Маршала Конева, 14-а</v>
          </cell>
          <cell r="P146">
            <v>5713.6799999999994</v>
          </cell>
        </row>
        <row r="147">
          <cell r="E147" t="str">
            <v>Маршала Конева, 28</v>
          </cell>
          <cell r="F147">
            <v>6822.2699999999995</v>
          </cell>
          <cell r="O147" t="str">
            <v>Маршала Конева, 18</v>
          </cell>
          <cell r="P147">
            <v>11658.92</v>
          </cell>
        </row>
        <row r="148">
          <cell r="E148" t="str">
            <v>Маршала Конева, 30</v>
          </cell>
          <cell r="F148">
            <v>11586.68</v>
          </cell>
          <cell r="O148" t="str">
            <v>Маршала Конева, 20</v>
          </cell>
          <cell r="P148">
            <v>14193.33</v>
          </cell>
        </row>
        <row r="149">
          <cell r="E149" t="str">
            <v>Маршала Конева, 34</v>
          </cell>
          <cell r="F149">
            <v>6839.28</v>
          </cell>
          <cell r="O149" t="str">
            <v>Маршала Конева, 28</v>
          </cell>
          <cell r="P149">
            <v>6822.27</v>
          </cell>
        </row>
        <row r="150">
          <cell r="E150" t="str">
            <v>Маршала Конева, 36</v>
          </cell>
          <cell r="F150">
            <v>7350.84</v>
          </cell>
          <cell r="O150" t="str">
            <v>Маршала Конева, 30</v>
          </cell>
          <cell r="P150">
            <v>11586.68</v>
          </cell>
        </row>
        <row r="151">
          <cell r="E151" t="str">
            <v>Маршала Конева, 40</v>
          </cell>
          <cell r="F151">
            <v>889.33</v>
          </cell>
          <cell r="O151" t="str">
            <v>Маршала Конева, 34</v>
          </cell>
          <cell r="P151">
            <v>6839.28</v>
          </cell>
        </row>
        <row r="152">
          <cell r="E152" t="str">
            <v>Маршала Конева, 46</v>
          </cell>
          <cell r="F152">
            <v>897.27</v>
          </cell>
          <cell r="O152" t="str">
            <v>Маршала Конева, 36</v>
          </cell>
          <cell r="P152">
            <v>7350.84</v>
          </cell>
        </row>
        <row r="153">
          <cell r="E153" t="str">
            <v>Маршала Конева, 48</v>
          </cell>
          <cell r="F153">
            <v>11951.52</v>
          </cell>
          <cell r="O153" t="str">
            <v>Маршала Конева, 40</v>
          </cell>
          <cell r="P153">
            <v>889.33</v>
          </cell>
        </row>
        <row r="154">
          <cell r="E154" t="str">
            <v>Маршала Конева, 50</v>
          </cell>
          <cell r="F154">
            <v>549.49</v>
          </cell>
          <cell r="O154" t="str">
            <v>Маршала Конева, 46</v>
          </cell>
          <cell r="P154">
            <v>897.27</v>
          </cell>
        </row>
        <row r="155">
          <cell r="E155" t="str">
            <v>Маршала Конева, 52</v>
          </cell>
          <cell r="F155">
            <v>15646.119999999999</v>
          </cell>
          <cell r="O155" t="str">
            <v>Маршала Конева, 48</v>
          </cell>
          <cell r="P155">
            <v>896.36</v>
          </cell>
        </row>
        <row r="156">
          <cell r="E156" t="str">
            <v>Маршала Конева, 56</v>
          </cell>
          <cell r="F156">
            <v>11874.800000000001</v>
          </cell>
          <cell r="O156" t="str">
            <v>Маршала Конева, 50</v>
          </cell>
          <cell r="P156">
            <v>549.49</v>
          </cell>
        </row>
        <row r="157">
          <cell r="E157" t="str">
            <v>Маршала Конева, 68</v>
          </cell>
          <cell r="F157">
            <v>12001.92</v>
          </cell>
          <cell r="O157" t="str">
            <v>Маршала Конева, 52</v>
          </cell>
          <cell r="P157">
            <v>15646.119999999999</v>
          </cell>
        </row>
        <row r="158">
          <cell r="E158" t="str">
            <v>Маршала Конева, 70</v>
          </cell>
          <cell r="F158">
            <v>7203.28</v>
          </cell>
          <cell r="O158" t="str">
            <v>Маршала Конева, 56</v>
          </cell>
          <cell r="P158">
            <v>11874.800000000001</v>
          </cell>
        </row>
        <row r="159">
          <cell r="E159" t="str">
            <v>Маршала Конева, 72</v>
          </cell>
          <cell r="F159">
            <v>11653.32</v>
          </cell>
          <cell r="O159" t="str">
            <v>Маршала Конева, 68</v>
          </cell>
          <cell r="P159">
            <v>12001.92</v>
          </cell>
        </row>
        <row r="160">
          <cell r="E160" t="str">
            <v>Маршала Конева, 74</v>
          </cell>
          <cell r="F160">
            <v>7217.84</v>
          </cell>
          <cell r="O160" t="str">
            <v>Маршала Конева, 70</v>
          </cell>
          <cell r="P160">
            <v>7203.28</v>
          </cell>
        </row>
        <row r="161">
          <cell r="E161" t="str">
            <v>Маршала Конева, 76</v>
          </cell>
          <cell r="F161">
            <v>7344.68</v>
          </cell>
          <cell r="O161" t="str">
            <v>Маршала Конева, 72</v>
          </cell>
          <cell r="P161">
            <v>11653.32</v>
          </cell>
        </row>
        <row r="162">
          <cell r="E162" t="str">
            <v>Маршала Конева, 78</v>
          </cell>
          <cell r="F162">
            <v>11234.16</v>
          </cell>
          <cell r="O162" t="str">
            <v>Маршала Конева, 74</v>
          </cell>
          <cell r="P162">
            <v>7217.84</v>
          </cell>
        </row>
        <row r="163">
          <cell r="E163" t="str">
            <v>Маршала Конева, 12-а</v>
          </cell>
          <cell r="F163">
            <v>426.83</v>
          </cell>
          <cell r="O163" t="str">
            <v>Маршала Конева, 76</v>
          </cell>
          <cell r="P163">
            <v>550.85</v>
          </cell>
        </row>
        <row r="164">
          <cell r="E164" t="str">
            <v>Маршала Конева, 14-а</v>
          </cell>
          <cell r="F164">
            <v>5713.6799999999994</v>
          </cell>
          <cell r="O164" t="str">
            <v>Маршала Конева, 78</v>
          </cell>
          <cell r="P164">
            <v>11234.16</v>
          </cell>
        </row>
        <row r="165">
          <cell r="E165" t="str">
            <v>Маяковского, 15</v>
          </cell>
          <cell r="F165">
            <v>3558.87</v>
          </cell>
          <cell r="O165" t="str">
            <v>Маяковского, 15</v>
          </cell>
          <cell r="P165">
            <v>3558.87</v>
          </cell>
        </row>
        <row r="166">
          <cell r="E166" t="str">
            <v>Маяковского, 17</v>
          </cell>
          <cell r="F166">
            <v>401.77</v>
          </cell>
          <cell r="O166" t="str">
            <v>Маяковского, 17</v>
          </cell>
          <cell r="P166">
            <v>401.77</v>
          </cell>
        </row>
        <row r="167">
          <cell r="E167" t="str">
            <v>Маяковского, 5-а</v>
          </cell>
          <cell r="F167">
            <v>4093.04</v>
          </cell>
          <cell r="O167" t="str">
            <v>Маяковского, 5-а</v>
          </cell>
          <cell r="P167">
            <v>4093.04</v>
          </cell>
        </row>
        <row r="168">
          <cell r="E168" t="str">
            <v>Маяковского, 5-б</v>
          </cell>
          <cell r="F168">
            <v>7783.16</v>
          </cell>
          <cell r="O168" t="str">
            <v>Маяковского, 5-б</v>
          </cell>
          <cell r="P168">
            <v>7783.16</v>
          </cell>
        </row>
        <row r="169">
          <cell r="E169" t="str">
            <v>Миронова, 56</v>
          </cell>
          <cell r="F169">
            <v>15104.039999999999</v>
          </cell>
          <cell r="O169" t="str">
            <v>Миронова, 56</v>
          </cell>
          <cell r="P169">
            <v>15104.039999999999</v>
          </cell>
        </row>
        <row r="170">
          <cell r="E170" t="str">
            <v>Новокшонова, 55</v>
          </cell>
          <cell r="F170">
            <v>18075.650000000001</v>
          </cell>
          <cell r="O170" t="str">
            <v>Новокшонова, 55</v>
          </cell>
          <cell r="P170">
            <v>18075.650000000001</v>
          </cell>
        </row>
        <row r="171">
          <cell r="E171" t="str">
            <v>Новокшонова, 62</v>
          </cell>
          <cell r="F171">
            <v>1880.28</v>
          </cell>
          <cell r="O171" t="str">
            <v>Новокшонова, 62</v>
          </cell>
          <cell r="P171">
            <v>1880.28</v>
          </cell>
        </row>
        <row r="172">
          <cell r="E172" t="str">
            <v>Первомайский, 1</v>
          </cell>
          <cell r="F172">
            <v>6970.73</v>
          </cell>
          <cell r="O172" t="str">
            <v>Первомайский, 1</v>
          </cell>
          <cell r="P172">
            <v>0</v>
          </cell>
        </row>
        <row r="173">
          <cell r="E173" t="str">
            <v>Первомайский, 2</v>
          </cell>
          <cell r="F173">
            <v>14776.650000000001</v>
          </cell>
          <cell r="O173" t="str">
            <v>Первомайский, 10-а</v>
          </cell>
          <cell r="P173">
            <v>327.85</v>
          </cell>
        </row>
        <row r="174">
          <cell r="E174" t="str">
            <v>Первомайский, 3</v>
          </cell>
          <cell r="F174">
            <v>14749.56</v>
          </cell>
          <cell r="O174" t="str">
            <v>Первомайский, 11</v>
          </cell>
          <cell r="P174">
            <v>444.38</v>
          </cell>
        </row>
        <row r="175">
          <cell r="E175" t="str">
            <v>Первомайский, 4</v>
          </cell>
          <cell r="F175">
            <v>14647.189999999999</v>
          </cell>
          <cell r="O175" t="str">
            <v>Первомайский, 11-а</v>
          </cell>
          <cell r="P175">
            <v>573.85</v>
          </cell>
        </row>
        <row r="176">
          <cell r="E176" t="str">
            <v>Первомайский, 5</v>
          </cell>
          <cell r="F176">
            <v>7370.36</v>
          </cell>
          <cell r="O176" t="str">
            <v>Первомайский, 12-а</v>
          </cell>
          <cell r="P176">
            <v>552.13</v>
          </cell>
        </row>
        <row r="177">
          <cell r="E177" t="str">
            <v>Первомайский, 6</v>
          </cell>
          <cell r="F177">
            <v>7334.88</v>
          </cell>
          <cell r="O177" t="str">
            <v>Первомайский, 13</v>
          </cell>
          <cell r="P177">
            <v>5620.16</v>
          </cell>
        </row>
        <row r="178">
          <cell r="E178" t="str">
            <v>Первомайский, 7</v>
          </cell>
          <cell r="F178">
            <v>7328.4400000000005</v>
          </cell>
          <cell r="O178" t="str">
            <v>Первомайский, 13-а</v>
          </cell>
          <cell r="P178">
            <v>34202</v>
          </cell>
        </row>
        <row r="179">
          <cell r="E179" t="str">
            <v>Первомайский, 8</v>
          </cell>
          <cell r="F179">
            <v>7551.88</v>
          </cell>
          <cell r="O179" t="str">
            <v>Первомайский, 16</v>
          </cell>
          <cell r="P179">
            <v>11757.539999999999</v>
          </cell>
        </row>
        <row r="180">
          <cell r="E180" t="str">
            <v>Первомайский, 9</v>
          </cell>
          <cell r="F180">
            <v>10059.84</v>
          </cell>
          <cell r="O180" t="str">
            <v>Первомайский, 19</v>
          </cell>
          <cell r="P180">
            <v>11905.32</v>
          </cell>
        </row>
        <row r="181">
          <cell r="E181" t="str">
            <v>Первомайский, 11</v>
          </cell>
          <cell r="F181">
            <v>444.38</v>
          </cell>
          <cell r="O181" t="str">
            <v>Первомайский, 1-а</v>
          </cell>
          <cell r="P181">
            <v>562.54999999999995</v>
          </cell>
        </row>
        <row r="182">
          <cell r="E182" t="str">
            <v>Первомайский, 13</v>
          </cell>
          <cell r="F182">
            <v>5620.16</v>
          </cell>
          <cell r="O182" t="str">
            <v>Первомайский, 2</v>
          </cell>
          <cell r="P182">
            <v>14776.650000000001</v>
          </cell>
        </row>
        <row r="183">
          <cell r="E183" t="str">
            <v>Первомайский, 16</v>
          </cell>
          <cell r="F183">
            <v>11757.539999999999</v>
          </cell>
          <cell r="O183" t="str">
            <v>Первомайский, 21</v>
          </cell>
          <cell r="P183">
            <v>17980.21</v>
          </cell>
        </row>
        <row r="184">
          <cell r="E184" t="str">
            <v>Первомайский, 19</v>
          </cell>
          <cell r="F184">
            <v>11905.32</v>
          </cell>
          <cell r="O184" t="str">
            <v>Первомайский, 21-а</v>
          </cell>
          <cell r="P184">
            <v>7855.12</v>
          </cell>
        </row>
        <row r="185">
          <cell r="E185" t="str">
            <v>Первомайский, 21</v>
          </cell>
          <cell r="F185">
            <v>17980.21</v>
          </cell>
          <cell r="O185" t="str">
            <v>Первомайский, 21-б</v>
          </cell>
          <cell r="P185">
            <v>610.29999999999995</v>
          </cell>
        </row>
        <row r="186">
          <cell r="E186" t="str">
            <v>Первомайский, 22</v>
          </cell>
          <cell r="F186">
            <v>8284.1200000000008</v>
          </cell>
          <cell r="O186" t="str">
            <v>Первомайский, 22</v>
          </cell>
          <cell r="P186">
            <v>0</v>
          </cell>
        </row>
        <row r="187">
          <cell r="E187" t="str">
            <v>Первомайский, 23</v>
          </cell>
          <cell r="F187">
            <v>37513.56</v>
          </cell>
          <cell r="O187" t="str">
            <v>Первомайский, 23</v>
          </cell>
          <cell r="P187">
            <v>37513.56</v>
          </cell>
        </row>
        <row r="188">
          <cell r="E188" t="str">
            <v>Первомайский, 24</v>
          </cell>
          <cell r="F188">
            <v>5588.7</v>
          </cell>
          <cell r="O188" t="str">
            <v>Первомайский, 24</v>
          </cell>
          <cell r="P188">
            <v>5588.7</v>
          </cell>
        </row>
        <row r="189">
          <cell r="E189" t="str">
            <v>Первомайский, 25</v>
          </cell>
          <cell r="F189">
            <v>6006.5599999999995</v>
          </cell>
          <cell r="O189" t="str">
            <v>Первомайский, 25</v>
          </cell>
          <cell r="P189">
            <v>6006.5599999999995</v>
          </cell>
        </row>
        <row r="190">
          <cell r="E190" t="str">
            <v>Первомайский, 26</v>
          </cell>
          <cell r="F190">
            <v>6026.4400000000005</v>
          </cell>
          <cell r="O190" t="str">
            <v>Первомайский, 26</v>
          </cell>
          <cell r="P190">
            <v>6026.4400000000005</v>
          </cell>
        </row>
        <row r="191">
          <cell r="E191" t="str">
            <v>Первомайский, 28</v>
          </cell>
          <cell r="F191">
            <v>11981.759999999998</v>
          </cell>
          <cell r="O191" t="str">
            <v>Первомайский, 28</v>
          </cell>
          <cell r="P191">
            <v>898.63</v>
          </cell>
        </row>
        <row r="192">
          <cell r="E192" t="str">
            <v>Первомайский, 29</v>
          </cell>
          <cell r="F192">
            <v>11866.119999999999</v>
          </cell>
          <cell r="O192" t="str">
            <v>Первомайский, 28-а</v>
          </cell>
          <cell r="P192">
            <v>830.68</v>
          </cell>
        </row>
        <row r="193">
          <cell r="E193" t="str">
            <v>Первомайский, 30</v>
          </cell>
          <cell r="F193">
            <v>16790.71</v>
          </cell>
          <cell r="O193" t="str">
            <v>Первомайский, 29</v>
          </cell>
          <cell r="P193">
            <v>889.96</v>
          </cell>
        </row>
        <row r="194">
          <cell r="E194" t="str">
            <v>Первомайский, 31</v>
          </cell>
          <cell r="F194">
            <v>12077.81</v>
          </cell>
          <cell r="O194" t="str">
            <v>Первомайский, 2-а</v>
          </cell>
          <cell r="P194">
            <v>569.48</v>
          </cell>
        </row>
        <row r="195">
          <cell r="E195" t="str">
            <v>Первомайский, 32</v>
          </cell>
          <cell r="F195">
            <v>14640.260000000002</v>
          </cell>
          <cell r="O195" t="str">
            <v>Первомайский, 3</v>
          </cell>
          <cell r="P195">
            <v>14749.56</v>
          </cell>
        </row>
        <row r="196">
          <cell r="E196" t="str">
            <v>Первомайский, 34</v>
          </cell>
          <cell r="F196">
            <v>7388.08</v>
          </cell>
          <cell r="O196" t="str">
            <v>Первомайский, 30</v>
          </cell>
          <cell r="P196">
            <v>16790.71</v>
          </cell>
        </row>
        <row r="197">
          <cell r="E197" t="str">
            <v>Первомайский, 36</v>
          </cell>
          <cell r="F197">
            <v>14774.439999999999</v>
          </cell>
          <cell r="O197" t="str">
            <v>Первомайский, 30-а</v>
          </cell>
          <cell r="P197">
            <v>7370.44</v>
          </cell>
        </row>
        <row r="198">
          <cell r="E198" t="str">
            <v>Первомайский, 37</v>
          </cell>
          <cell r="F198">
            <v>984.82</v>
          </cell>
          <cell r="O198" t="str">
            <v>Первомайский, 31</v>
          </cell>
          <cell r="P198">
            <v>12077.81</v>
          </cell>
        </row>
        <row r="199">
          <cell r="E199" t="str">
            <v>Первомайский, 42</v>
          </cell>
          <cell r="F199">
            <v>11936.119999999999</v>
          </cell>
          <cell r="O199" t="str">
            <v>Первомайский, 31-а</v>
          </cell>
          <cell r="P199">
            <v>7486.64</v>
          </cell>
        </row>
        <row r="200">
          <cell r="E200" t="str">
            <v>Первомайский, 45</v>
          </cell>
          <cell r="F200">
            <v>896.64</v>
          </cell>
          <cell r="O200" t="str">
            <v>Первомайский, 32</v>
          </cell>
          <cell r="P200">
            <v>14640.260000000002</v>
          </cell>
        </row>
        <row r="201">
          <cell r="E201" t="str">
            <v>Первомайский, 46</v>
          </cell>
          <cell r="F201">
            <v>12001.92</v>
          </cell>
          <cell r="O201" t="str">
            <v>Первомайский, 34</v>
          </cell>
          <cell r="P201">
            <v>7388.08</v>
          </cell>
        </row>
        <row r="202">
          <cell r="E202" t="str">
            <v>Первомайский, 48</v>
          </cell>
          <cell r="F202">
            <v>5070.96</v>
          </cell>
          <cell r="O202" t="str">
            <v>Первомайский, 36</v>
          </cell>
          <cell r="P202">
            <v>14774.439999999999</v>
          </cell>
        </row>
        <row r="203">
          <cell r="E203" t="str">
            <v>Первомайский, 49</v>
          </cell>
          <cell r="F203">
            <v>746.34</v>
          </cell>
          <cell r="O203" t="str">
            <v>Первомайский, 37</v>
          </cell>
          <cell r="P203">
            <v>984.82</v>
          </cell>
        </row>
        <row r="204">
          <cell r="E204" t="str">
            <v>Первомайский, 50</v>
          </cell>
          <cell r="F204">
            <v>21428.12</v>
          </cell>
          <cell r="O204" t="str">
            <v>Первомайский, 37-а</v>
          </cell>
          <cell r="P204">
            <v>275.2</v>
          </cell>
        </row>
        <row r="205">
          <cell r="E205" t="str">
            <v>Первомайский, 51</v>
          </cell>
          <cell r="F205">
            <v>5410.51</v>
          </cell>
          <cell r="O205" t="str">
            <v>Первомайский, 38-а</v>
          </cell>
          <cell r="P205">
            <v>405.1</v>
          </cell>
        </row>
        <row r="206">
          <cell r="E206" t="str">
            <v>Первомайский, 52</v>
          </cell>
          <cell r="F206">
            <v>9921.23</v>
          </cell>
          <cell r="O206" t="str">
            <v>Первомайский, 3-а</v>
          </cell>
          <cell r="P206">
            <v>654.65</v>
          </cell>
        </row>
        <row r="207">
          <cell r="E207" t="str">
            <v>Первомайский, 53</v>
          </cell>
          <cell r="F207">
            <v>4798.2299999999996</v>
          </cell>
          <cell r="O207" t="str">
            <v>Первомайский, 4</v>
          </cell>
          <cell r="P207">
            <v>976.48</v>
          </cell>
        </row>
        <row r="208">
          <cell r="E208" t="str">
            <v>Первомайский, 55</v>
          </cell>
          <cell r="F208">
            <v>14656.55</v>
          </cell>
          <cell r="O208" t="str">
            <v>Первомайский, 42</v>
          </cell>
          <cell r="P208">
            <v>11936.119999999999</v>
          </cell>
        </row>
        <row r="209">
          <cell r="E209" t="str">
            <v>Первомайский, 56</v>
          </cell>
          <cell r="F209">
            <v>11929.96</v>
          </cell>
          <cell r="O209" t="str">
            <v>Первомайский, 45</v>
          </cell>
          <cell r="P209">
            <v>896.64</v>
          </cell>
        </row>
        <row r="210">
          <cell r="E210" t="str">
            <v>Первомайский, 58</v>
          </cell>
          <cell r="F210">
            <v>15525.16</v>
          </cell>
          <cell r="O210" t="str">
            <v>Первомайский, 46</v>
          </cell>
          <cell r="P210">
            <v>900.14</v>
          </cell>
        </row>
        <row r="211">
          <cell r="E211" t="str">
            <v>Первомайский, 59</v>
          </cell>
          <cell r="F211">
            <v>11872</v>
          </cell>
          <cell r="O211" t="str">
            <v>Первомайский, 48</v>
          </cell>
          <cell r="P211">
            <v>5070.96</v>
          </cell>
        </row>
        <row r="212">
          <cell r="E212" t="str">
            <v>Первомайский, 60</v>
          </cell>
          <cell r="F212">
            <v>10987.3</v>
          </cell>
          <cell r="O212" t="str">
            <v>Первомайский, 49</v>
          </cell>
          <cell r="P212">
            <v>746.34</v>
          </cell>
        </row>
        <row r="213">
          <cell r="E213" t="str">
            <v>Первомайский, 62</v>
          </cell>
          <cell r="F213">
            <v>9249.14</v>
          </cell>
          <cell r="O213" t="str">
            <v>Первомайский, 4-а</v>
          </cell>
          <cell r="P213">
            <v>661.42</v>
          </cell>
        </row>
        <row r="214">
          <cell r="E214" t="str">
            <v>Первомайский, 64</v>
          </cell>
          <cell r="F214">
            <v>11990.44</v>
          </cell>
          <cell r="O214" t="str">
            <v>Первомайский, 5</v>
          </cell>
          <cell r="P214">
            <v>7370.36</v>
          </cell>
        </row>
        <row r="215">
          <cell r="E215" t="str">
            <v>Первомайский, 66</v>
          </cell>
          <cell r="F215">
            <v>11145.29</v>
          </cell>
          <cell r="O215" t="str">
            <v>Первомайский, 50</v>
          </cell>
          <cell r="P215">
            <v>21428.12</v>
          </cell>
        </row>
        <row r="216">
          <cell r="E216" t="str">
            <v>Первомайский, 71</v>
          </cell>
          <cell r="F216">
            <v>11995.199999999999</v>
          </cell>
          <cell r="O216" t="str">
            <v>Первомайский, 51</v>
          </cell>
          <cell r="P216">
            <v>5410.51</v>
          </cell>
        </row>
        <row r="217">
          <cell r="E217" t="str">
            <v>Первомайский, 72</v>
          </cell>
          <cell r="F217">
            <v>11926.04</v>
          </cell>
          <cell r="O217" t="str">
            <v>Первомайский, 52</v>
          </cell>
          <cell r="P217">
            <v>9921.23</v>
          </cell>
        </row>
        <row r="218">
          <cell r="E218" t="str">
            <v>Первомайский, 73</v>
          </cell>
          <cell r="F218">
            <v>909.17</v>
          </cell>
          <cell r="O218" t="str">
            <v>Первомайский, 53</v>
          </cell>
          <cell r="P218">
            <v>4798.2299999999996</v>
          </cell>
        </row>
        <row r="219">
          <cell r="E219" t="str">
            <v>Первомайский, 74</v>
          </cell>
          <cell r="F219">
            <v>11963.84</v>
          </cell>
          <cell r="O219" t="str">
            <v>Первомайский, 55</v>
          </cell>
          <cell r="P219">
            <v>14656.55</v>
          </cell>
        </row>
        <row r="220">
          <cell r="E220" t="str">
            <v>Первомайский, 75</v>
          </cell>
          <cell r="F220">
            <v>11930.24</v>
          </cell>
          <cell r="O220" t="str">
            <v>Первомайский, 56</v>
          </cell>
          <cell r="P220">
            <v>11929.96</v>
          </cell>
        </row>
        <row r="221">
          <cell r="E221" t="str">
            <v>Первомайский, 76</v>
          </cell>
          <cell r="F221">
            <v>11910.08</v>
          </cell>
          <cell r="O221" t="str">
            <v>Первомайский, 58</v>
          </cell>
          <cell r="P221">
            <v>1164.3900000000001</v>
          </cell>
        </row>
        <row r="222">
          <cell r="E222" t="str">
            <v>Первомайский, 79</v>
          </cell>
          <cell r="F222">
            <v>649.24</v>
          </cell>
          <cell r="O222" t="str">
            <v>Первомайский, 59</v>
          </cell>
          <cell r="P222">
            <v>890.4</v>
          </cell>
        </row>
        <row r="223">
          <cell r="E223" t="str">
            <v>Первомайский, 80</v>
          </cell>
          <cell r="F223">
            <v>11712.949999999999</v>
          </cell>
          <cell r="O223" t="str">
            <v>Первомайский, 5-а</v>
          </cell>
          <cell r="P223">
            <v>553.1</v>
          </cell>
        </row>
        <row r="224">
          <cell r="E224" t="str">
            <v>Первомайский, 81</v>
          </cell>
          <cell r="F224">
            <v>856.34</v>
          </cell>
          <cell r="O224" t="str">
            <v>Первомайский, 6</v>
          </cell>
          <cell r="P224">
            <v>550.12</v>
          </cell>
        </row>
        <row r="225">
          <cell r="E225" t="str">
            <v>Первомайский, 82</v>
          </cell>
          <cell r="F225">
            <v>1673.78</v>
          </cell>
          <cell r="O225" t="str">
            <v>Первомайский, 60</v>
          </cell>
          <cell r="P225">
            <v>10987.3</v>
          </cell>
        </row>
        <row r="226">
          <cell r="E226" t="str">
            <v>Первомайский, 83</v>
          </cell>
          <cell r="F226">
            <v>5599.44</v>
          </cell>
          <cell r="O226" t="str">
            <v>Первомайский, 62</v>
          </cell>
          <cell r="P226">
            <v>9249.14</v>
          </cell>
        </row>
        <row r="227">
          <cell r="E227" t="str">
            <v>Первомайский, 84</v>
          </cell>
          <cell r="F227">
            <v>5346.04</v>
          </cell>
          <cell r="O227" t="str">
            <v>Первомайский, 64</v>
          </cell>
          <cell r="P227">
            <v>11990.44</v>
          </cell>
        </row>
        <row r="228">
          <cell r="E228" t="str">
            <v>Первомайский, 85</v>
          </cell>
          <cell r="F228">
            <v>5788.4400000000005</v>
          </cell>
          <cell r="O228" t="str">
            <v>Первомайский, 66</v>
          </cell>
          <cell r="P228">
            <v>0</v>
          </cell>
        </row>
        <row r="229">
          <cell r="E229" t="str">
            <v>Первомайский, 87</v>
          </cell>
          <cell r="F229">
            <v>2907.81</v>
          </cell>
          <cell r="O229" t="str">
            <v>Первомайский, 6-а</v>
          </cell>
          <cell r="P229">
            <v>555.39</v>
          </cell>
        </row>
        <row r="230">
          <cell r="E230" t="str">
            <v>Первомайский, 89</v>
          </cell>
          <cell r="F230">
            <v>667.61</v>
          </cell>
          <cell r="O230" t="str">
            <v>Первомайский, 7</v>
          </cell>
          <cell r="P230">
            <v>549.63</v>
          </cell>
        </row>
        <row r="231">
          <cell r="E231" t="str">
            <v>Первомайский, 90</v>
          </cell>
          <cell r="F231">
            <v>16983.12</v>
          </cell>
          <cell r="O231" t="str">
            <v>Первомайский, 71</v>
          </cell>
          <cell r="P231">
            <v>11995.199999999999</v>
          </cell>
        </row>
        <row r="232">
          <cell r="E232" t="str">
            <v>Первомайский, 91</v>
          </cell>
          <cell r="F232">
            <v>8658.16</v>
          </cell>
          <cell r="O232" t="str">
            <v>Первомайский, 72</v>
          </cell>
          <cell r="P232">
            <v>11926.04</v>
          </cell>
        </row>
        <row r="233">
          <cell r="E233" t="str">
            <v>Первомайский, 10-а</v>
          </cell>
          <cell r="F233">
            <v>4371.3600000000006</v>
          </cell>
          <cell r="O233" t="str">
            <v>Первомайский, 73</v>
          </cell>
          <cell r="P233">
            <v>909.17</v>
          </cell>
        </row>
        <row r="234">
          <cell r="E234" t="str">
            <v>Первомайский, 11-а</v>
          </cell>
          <cell r="F234">
            <v>573.85</v>
          </cell>
          <cell r="O234" t="str">
            <v>Первомайский, 74</v>
          </cell>
          <cell r="P234">
            <v>11963.84</v>
          </cell>
        </row>
        <row r="235">
          <cell r="E235" t="str">
            <v>Первомайский, 12-а</v>
          </cell>
          <cell r="F235">
            <v>7361.76</v>
          </cell>
          <cell r="O235" t="str">
            <v>Первомайский, 75</v>
          </cell>
          <cell r="P235">
            <v>894.77</v>
          </cell>
        </row>
        <row r="236">
          <cell r="E236" t="str">
            <v>Первомайский, 13-а</v>
          </cell>
          <cell r="F236">
            <v>34202</v>
          </cell>
          <cell r="O236" t="str">
            <v>Первомайский, 76</v>
          </cell>
          <cell r="P236">
            <v>11910.08</v>
          </cell>
        </row>
        <row r="237">
          <cell r="E237" t="str">
            <v>Первомайский, 1-а</v>
          </cell>
          <cell r="F237">
            <v>562.54999999999995</v>
          </cell>
          <cell r="O237" t="str">
            <v>Первомайский, 79</v>
          </cell>
          <cell r="P237">
            <v>649.24</v>
          </cell>
        </row>
        <row r="238">
          <cell r="E238" t="str">
            <v>Первомайский, 21-а</v>
          </cell>
          <cell r="F238">
            <v>7855.12</v>
          </cell>
          <cell r="O238" t="str">
            <v>Первомайский, 7-а</v>
          </cell>
          <cell r="P238">
            <v>285.12</v>
          </cell>
        </row>
        <row r="239">
          <cell r="E239" t="str">
            <v>Первомайский, 21-б</v>
          </cell>
          <cell r="F239">
            <v>8137.3600000000006</v>
          </cell>
          <cell r="O239" t="str">
            <v>Первомайский, 8</v>
          </cell>
          <cell r="P239">
            <v>7551.88</v>
          </cell>
        </row>
        <row r="240">
          <cell r="E240" t="str">
            <v>Первомайский, 28-а</v>
          </cell>
          <cell r="F240">
            <v>830.68</v>
          </cell>
          <cell r="O240" t="str">
            <v>Первомайский, 80</v>
          </cell>
          <cell r="P240">
            <v>11712.949999999999</v>
          </cell>
        </row>
        <row r="241">
          <cell r="E241" t="str">
            <v>Первомайский, 2-а</v>
          </cell>
          <cell r="F241">
            <v>569.48</v>
          </cell>
          <cell r="O241" t="str">
            <v>Первомайский, 81</v>
          </cell>
          <cell r="P241">
            <v>856.34</v>
          </cell>
        </row>
        <row r="242">
          <cell r="E242" t="str">
            <v>Первомайский, 30-а</v>
          </cell>
          <cell r="F242">
            <v>7370.44</v>
          </cell>
          <cell r="O242" t="str">
            <v>Первомайский, 82</v>
          </cell>
          <cell r="P242">
            <v>1673.78</v>
          </cell>
        </row>
        <row r="243">
          <cell r="E243" t="str">
            <v>Первомайский, 31-а</v>
          </cell>
          <cell r="F243">
            <v>7486.64</v>
          </cell>
          <cell r="O243" t="str">
            <v>Первомайский, 83</v>
          </cell>
          <cell r="P243">
            <v>5599.44</v>
          </cell>
        </row>
        <row r="244">
          <cell r="E244" t="str">
            <v>Первомайский, 37-а</v>
          </cell>
          <cell r="F244">
            <v>275.2</v>
          </cell>
          <cell r="O244" t="str">
            <v>Первомайский, 84</v>
          </cell>
          <cell r="P244">
            <v>5346.04</v>
          </cell>
        </row>
        <row r="245">
          <cell r="E245" t="str">
            <v>Первомайский, 38-а</v>
          </cell>
          <cell r="F245">
            <v>405.1</v>
          </cell>
          <cell r="O245" t="str">
            <v>Первомайский, 85</v>
          </cell>
          <cell r="P245">
            <v>434.13</v>
          </cell>
        </row>
        <row r="246">
          <cell r="E246" t="str">
            <v>Первомайский, 3-а</v>
          </cell>
          <cell r="F246">
            <v>654.65</v>
          </cell>
          <cell r="O246" t="str">
            <v>Первомайский, 87</v>
          </cell>
          <cell r="P246">
            <v>218.09</v>
          </cell>
        </row>
        <row r="247">
          <cell r="E247" t="str">
            <v>Первомайский, 4-а</v>
          </cell>
          <cell r="F247">
            <v>661.42</v>
          </cell>
          <cell r="O247" t="str">
            <v>Первомайский, 89</v>
          </cell>
          <cell r="P247">
            <v>667.61</v>
          </cell>
        </row>
        <row r="248">
          <cell r="E248" t="str">
            <v>Первомайский, 5-а</v>
          </cell>
          <cell r="F248">
            <v>7374.64</v>
          </cell>
          <cell r="O248" t="str">
            <v>Первомайский, 8-а</v>
          </cell>
          <cell r="P248">
            <v>285.64</v>
          </cell>
        </row>
        <row r="249">
          <cell r="E249" t="str">
            <v>Первомайский, 6-а</v>
          </cell>
          <cell r="F249">
            <v>7405.1600000000008</v>
          </cell>
          <cell r="O249" t="str">
            <v>Первомайский, 9</v>
          </cell>
          <cell r="P249">
            <v>670.66</v>
          </cell>
        </row>
        <row r="250">
          <cell r="E250" t="str">
            <v>Первомайский, 7-а</v>
          </cell>
          <cell r="F250">
            <v>3801.56</v>
          </cell>
          <cell r="O250" t="str">
            <v>Первомайский, 90</v>
          </cell>
          <cell r="P250">
            <v>16983.12</v>
          </cell>
        </row>
        <row r="251">
          <cell r="E251" t="str">
            <v>Первомайский, 8-а</v>
          </cell>
          <cell r="F251">
            <v>285.64</v>
          </cell>
          <cell r="O251" t="str">
            <v>Первомайский, 91</v>
          </cell>
          <cell r="P251">
            <v>649.36</v>
          </cell>
        </row>
        <row r="252">
          <cell r="E252" t="str">
            <v>Первомайский, 9-а</v>
          </cell>
          <cell r="F252">
            <v>7355.8799999999992</v>
          </cell>
          <cell r="O252" t="str">
            <v>Первомайский, 9-а</v>
          </cell>
          <cell r="P252">
            <v>7355.8799999999992</v>
          </cell>
        </row>
        <row r="253">
          <cell r="E253" t="str">
            <v>Профсоюзная, 2</v>
          </cell>
          <cell r="F253">
            <v>199.77</v>
          </cell>
          <cell r="O253" t="str">
            <v>Профсоюзная, 2</v>
          </cell>
          <cell r="P253">
            <v>199.77</v>
          </cell>
        </row>
        <row r="254">
          <cell r="E254" t="str">
            <v>Профсоюзная, 4</v>
          </cell>
          <cell r="F254">
            <v>505.51</v>
          </cell>
          <cell r="O254" t="str">
            <v>Профсоюзная, 26</v>
          </cell>
          <cell r="P254">
            <v>994.22</v>
          </cell>
        </row>
        <row r="255">
          <cell r="E255" t="str">
            <v>Профсоюзная, 8</v>
          </cell>
          <cell r="F255">
            <v>399.04</v>
          </cell>
          <cell r="O255" t="str">
            <v>Профсоюзная, 4</v>
          </cell>
          <cell r="P255">
            <v>505.51</v>
          </cell>
        </row>
        <row r="256">
          <cell r="E256" t="str">
            <v>Профсоюзная, 26</v>
          </cell>
          <cell r="F256">
            <v>994.22</v>
          </cell>
          <cell r="O256" t="str">
            <v>Профсоюзная, 64</v>
          </cell>
          <cell r="P256">
            <v>730.84</v>
          </cell>
        </row>
        <row r="257">
          <cell r="E257" t="str">
            <v>Профсоюзная, 64</v>
          </cell>
          <cell r="F257">
            <v>730.84</v>
          </cell>
          <cell r="O257" t="str">
            <v>Профсоюзная, 8</v>
          </cell>
          <cell r="P257">
            <v>399.04</v>
          </cell>
        </row>
        <row r="258">
          <cell r="E258" t="str">
            <v>Пушкина, 2</v>
          </cell>
          <cell r="F258">
            <v>275.25</v>
          </cell>
          <cell r="O258" t="str">
            <v>Пушкина, 2</v>
          </cell>
          <cell r="P258">
            <v>275.25</v>
          </cell>
        </row>
        <row r="259">
          <cell r="E259" t="str">
            <v>Пушкина, 4</v>
          </cell>
          <cell r="F259">
            <v>509.67</v>
          </cell>
          <cell r="O259" t="str">
            <v>Пушкина, 21-а</v>
          </cell>
          <cell r="P259">
            <v>585</v>
          </cell>
        </row>
        <row r="260">
          <cell r="E260" t="str">
            <v>Пушкина, 6</v>
          </cell>
          <cell r="F260">
            <v>537.04999999999995</v>
          </cell>
          <cell r="O260" t="str">
            <v>Пушкина, 26</v>
          </cell>
          <cell r="P260">
            <v>11301.640000000001</v>
          </cell>
        </row>
        <row r="261">
          <cell r="E261" t="str">
            <v>Пушкина, 26</v>
          </cell>
          <cell r="F261">
            <v>11301.640000000001</v>
          </cell>
          <cell r="O261" t="str">
            <v>Пушкина, 34</v>
          </cell>
          <cell r="P261">
            <v>180.81</v>
          </cell>
        </row>
        <row r="262">
          <cell r="E262" t="str">
            <v>Пушкина, 34</v>
          </cell>
          <cell r="F262">
            <v>180.81</v>
          </cell>
          <cell r="O262" t="str">
            <v>Пушкина, 4</v>
          </cell>
          <cell r="P262">
            <v>509.67</v>
          </cell>
        </row>
        <row r="263">
          <cell r="E263" t="str">
            <v>Пушкина, 42</v>
          </cell>
          <cell r="F263">
            <v>17076.919999999998</v>
          </cell>
          <cell r="O263" t="str">
            <v>Пушкина, 42</v>
          </cell>
          <cell r="P263">
            <v>1280.77</v>
          </cell>
        </row>
        <row r="264">
          <cell r="E264" t="str">
            <v>Пушкина, 21-а</v>
          </cell>
          <cell r="F264">
            <v>585</v>
          </cell>
          <cell r="O264" t="str">
            <v>Пушкина, 6</v>
          </cell>
          <cell r="P264">
            <v>537.04999999999995</v>
          </cell>
        </row>
        <row r="265">
          <cell r="E265" t="str">
            <v>Румянцева, 15</v>
          </cell>
          <cell r="F265">
            <v>851.38</v>
          </cell>
          <cell r="O265" t="str">
            <v>Румянцева, 15</v>
          </cell>
          <cell r="P265">
            <v>851.38</v>
          </cell>
        </row>
        <row r="266">
          <cell r="E266" t="str">
            <v>Румянцева, 28</v>
          </cell>
          <cell r="F266">
            <v>767.78</v>
          </cell>
          <cell r="O266" t="str">
            <v>Румянцева, 28</v>
          </cell>
          <cell r="P266">
            <v>767.78</v>
          </cell>
        </row>
        <row r="267">
          <cell r="E267" t="str">
            <v>Рябикова, 1</v>
          </cell>
          <cell r="F267">
            <v>4307.6899999999996</v>
          </cell>
          <cell r="O267" t="str">
            <v>Рябикова, 1</v>
          </cell>
          <cell r="P267">
            <v>4307.6899999999996</v>
          </cell>
        </row>
        <row r="268">
          <cell r="E268" t="str">
            <v>Рябикова, 3</v>
          </cell>
          <cell r="F268">
            <v>468.8</v>
          </cell>
          <cell r="O268" t="str">
            <v>Рябикова, 10-а</v>
          </cell>
          <cell r="P268">
            <v>7555.5199999999995</v>
          </cell>
        </row>
        <row r="269">
          <cell r="E269" t="str">
            <v>Рябикова, 4</v>
          </cell>
          <cell r="F269">
            <v>14139.439999999999</v>
          </cell>
          <cell r="O269" t="str">
            <v>Рябикова, 11-а</v>
          </cell>
          <cell r="P269">
            <v>808.48</v>
          </cell>
        </row>
        <row r="270">
          <cell r="E270" t="str">
            <v>Рябикова, 5</v>
          </cell>
          <cell r="F270">
            <v>732.84</v>
          </cell>
          <cell r="O270" t="str">
            <v>Рябикова, 12</v>
          </cell>
          <cell r="P270">
            <v>9816.0999999999985</v>
          </cell>
        </row>
        <row r="271">
          <cell r="E271" t="str">
            <v>Рябикова, 6</v>
          </cell>
          <cell r="F271">
            <v>1074.82</v>
          </cell>
          <cell r="O271" t="str">
            <v>Рябикова, 12-а</v>
          </cell>
          <cell r="P271">
            <v>6196.0499999999993</v>
          </cell>
        </row>
        <row r="272">
          <cell r="E272" t="str">
            <v>Рябикова, 8</v>
          </cell>
          <cell r="F272">
            <v>738.02</v>
          </cell>
          <cell r="O272" t="str">
            <v>Рябикова, 12-б</v>
          </cell>
          <cell r="P272">
            <v>6297.17</v>
          </cell>
        </row>
        <row r="273">
          <cell r="E273" t="str">
            <v>Рябикова, 9</v>
          </cell>
          <cell r="F273">
            <v>7183.6799999999994</v>
          </cell>
          <cell r="O273" t="str">
            <v>Рябикова, 13-а</v>
          </cell>
          <cell r="P273">
            <v>2450.1099999999997</v>
          </cell>
        </row>
        <row r="274">
          <cell r="E274" t="str">
            <v>Рябикова, 12</v>
          </cell>
          <cell r="F274">
            <v>9816.0999999999985</v>
          </cell>
          <cell r="O274" t="str">
            <v>Рябикова, 13-б</v>
          </cell>
          <cell r="P274">
            <v>12993.96</v>
          </cell>
        </row>
        <row r="275">
          <cell r="E275" t="str">
            <v>Рябикова, 16</v>
          </cell>
          <cell r="F275">
            <v>1146.0999999999999</v>
          </cell>
          <cell r="O275" t="str">
            <v>Рябикова, 14-а</v>
          </cell>
          <cell r="P275">
            <v>7504.56</v>
          </cell>
        </row>
        <row r="276">
          <cell r="E276" t="str">
            <v>Рябикова, 17</v>
          </cell>
          <cell r="F276">
            <v>1147.8899999999999</v>
          </cell>
          <cell r="O276" t="str">
            <v>Рябикова, 15-а</v>
          </cell>
          <cell r="P276">
            <v>8027.4599999999991</v>
          </cell>
        </row>
        <row r="277">
          <cell r="E277" t="str">
            <v>Рябикова, 18</v>
          </cell>
          <cell r="F277">
            <v>592.26</v>
          </cell>
          <cell r="O277" t="str">
            <v>Рябикова, 15-б</v>
          </cell>
          <cell r="P277">
            <v>7844.7600000000011</v>
          </cell>
        </row>
        <row r="278">
          <cell r="E278" t="str">
            <v>Рябикова, 19</v>
          </cell>
          <cell r="F278">
            <v>1144.7</v>
          </cell>
          <cell r="O278" t="str">
            <v>Рябикова, 16</v>
          </cell>
          <cell r="P278">
            <v>1146.0999999999999</v>
          </cell>
        </row>
        <row r="279">
          <cell r="E279" t="str">
            <v>Рябикова, 20</v>
          </cell>
          <cell r="F279">
            <v>6505.3799999999992</v>
          </cell>
          <cell r="O279" t="str">
            <v>Рябикова, 16-а</v>
          </cell>
          <cell r="P279">
            <v>885.86</v>
          </cell>
        </row>
        <row r="280">
          <cell r="E280" t="str">
            <v>Рябикова, 21</v>
          </cell>
          <cell r="F280">
            <v>6428.5199999999995</v>
          </cell>
          <cell r="O280" t="str">
            <v>Рябикова, 16-б</v>
          </cell>
          <cell r="P280">
            <v>360.72</v>
          </cell>
        </row>
        <row r="281">
          <cell r="E281" t="str">
            <v>Рябикова, 22</v>
          </cell>
          <cell r="F281">
            <v>7877.81</v>
          </cell>
          <cell r="O281" t="str">
            <v>Рябикова, 16-в</v>
          </cell>
          <cell r="P281">
            <v>361.75</v>
          </cell>
        </row>
        <row r="282">
          <cell r="E282" t="str">
            <v>Рябикова, 23</v>
          </cell>
          <cell r="F282">
            <v>1139.55</v>
          </cell>
          <cell r="O282" t="str">
            <v>Рябикова, 17</v>
          </cell>
          <cell r="P282">
            <v>1147.8899999999999</v>
          </cell>
        </row>
        <row r="283">
          <cell r="E283" t="str">
            <v>Рябикова, 24</v>
          </cell>
          <cell r="F283">
            <v>8567.06</v>
          </cell>
          <cell r="O283" t="str">
            <v>Рябикова, 18</v>
          </cell>
          <cell r="P283">
            <v>592.26</v>
          </cell>
        </row>
        <row r="284">
          <cell r="E284" t="str">
            <v>Рябикова, 25</v>
          </cell>
          <cell r="F284">
            <v>9485.2799999999988</v>
          </cell>
          <cell r="O284" t="str">
            <v>Рябикова, 18-а</v>
          </cell>
          <cell r="P284">
            <v>17999.419999999998</v>
          </cell>
        </row>
        <row r="285">
          <cell r="E285" t="str">
            <v>Рябикова, 26</v>
          </cell>
          <cell r="F285">
            <v>9258.48</v>
          </cell>
          <cell r="O285" t="str">
            <v>Рябикова, 18-б</v>
          </cell>
          <cell r="P285">
            <v>7285.32</v>
          </cell>
        </row>
        <row r="286">
          <cell r="E286" t="str">
            <v>Рябикова, 27</v>
          </cell>
          <cell r="F286">
            <v>7588</v>
          </cell>
          <cell r="O286" t="str">
            <v>Рябикова, 19</v>
          </cell>
          <cell r="P286">
            <v>1144.7</v>
          </cell>
        </row>
        <row r="287">
          <cell r="E287" t="str">
            <v>Рябикова, 28</v>
          </cell>
          <cell r="F287">
            <v>9327.08</v>
          </cell>
          <cell r="O287" t="str">
            <v>Рябикова, 19-а</v>
          </cell>
          <cell r="P287">
            <v>555.47</v>
          </cell>
        </row>
        <row r="288">
          <cell r="E288" t="str">
            <v>Рябикова, 29</v>
          </cell>
          <cell r="F288">
            <v>9331.84</v>
          </cell>
          <cell r="O288" t="str">
            <v>Рябикова, 1-а</v>
          </cell>
          <cell r="P288">
            <v>1192.8599999999999</v>
          </cell>
        </row>
        <row r="289">
          <cell r="E289" t="str">
            <v>Рябикова, 30</v>
          </cell>
          <cell r="F289">
            <v>749.5</v>
          </cell>
          <cell r="O289" t="str">
            <v>Рябикова, 1-в</v>
          </cell>
          <cell r="P289">
            <v>10433.36</v>
          </cell>
        </row>
        <row r="290">
          <cell r="E290" t="str">
            <v>Рябикова, 31</v>
          </cell>
          <cell r="F290">
            <v>854.29</v>
          </cell>
          <cell r="O290" t="str">
            <v>Рябикова, 20</v>
          </cell>
          <cell r="P290">
            <v>6505.3799999999992</v>
          </cell>
        </row>
        <row r="291">
          <cell r="E291" t="str">
            <v>Рябикова, 32</v>
          </cell>
          <cell r="F291">
            <v>694.95</v>
          </cell>
          <cell r="O291" t="str">
            <v>Рябикова, 20-а</v>
          </cell>
          <cell r="P291">
            <v>5113.79</v>
          </cell>
        </row>
        <row r="292">
          <cell r="E292" t="str">
            <v>Рябикова, 33</v>
          </cell>
          <cell r="F292">
            <v>651.71</v>
          </cell>
          <cell r="O292" t="str">
            <v>Рябикова, 20-б</v>
          </cell>
          <cell r="P292">
            <v>4736.21</v>
          </cell>
        </row>
        <row r="293">
          <cell r="E293" t="str">
            <v>Рябикова, 34</v>
          </cell>
          <cell r="F293">
            <v>1151.31</v>
          </cell>
          <cell r="O293" t="str">
            <v>Рябикова, 21</v>
          </cell>
          <cell r="P293">
            <v>6428.5199999999995</v>
          </cell>
        </row>
        <row r="294">
          <cell r="E294" t="str">
            <v>Рябикова, 36</v>
          </cell>
          <cell r="F294">
            <v>660.39</v>
          </cell>
          <cell r="O294" t="str">
            <v>Рябикова, 22</v>
          </cell>
          <cell r="P294">
            <v>7877.81</v>
          </cell>
        </row>
        <row r="295">
          <cell r="E295" t="str">
            <v>Рябикова, 37</v>
          </cell>
          <cell r="F295">
            <v>1180.6500000000001</v>
          </cell>
          <cell r="O295" t="str">
            <v>Рябикова, 23</v>
          </cell>
          <cell r="P295">
            <v>1139.55</v>
          </cell>
        </row>
        <row r="296">
          <cell r="E296" t="str">
            <v>Рябикова, 39</v>
          </cell>
          <cell r="F296">
            <v>647.75</v>
          </cell>
          <cell r="O296" t="str">
            <v>Рябикова, 24</v>
          </cell>
          <cell r="P296">
            <v>7615.1600000000008</v>
          </cell>
        </row>
        <row r="297">
          <cell r="E297" t="str">
            <v>Рябикова, 40</v>
          </cell>
          <cell r="F297">
            <v>721.39</v>
          </cell>
          <cell r="O297" t="str">
            <v>Рябикова, 25</v>
          </cell>
          <cell r="P297">
            <v>9485.2799999999988</v>
          </cell>
        </row>
        <row r="298">
          <cell r="E298" t="str">
            <v>Рябикова, 41</v>
          </cell>
          <cell r="F298">
            <v>862.32</v>
          </cell>
          <cell r="O298" t="str">
            <v>Рябикова, 26</v>
          </cell>
          <cell r="P298">
            <v>9258.48</v>
          </cell>
        </row>
        <row r="299">
          <cell r="E299" t="str">
            <v>Рябикова, 42</v>
          </cell>
          <cell r="F299">
            <v>813.94</v>
          </cell>
          <cell r="O299" t="str">
            <v>Рябикова, 27</v>
          </cell>
          <cell r="P299">
            <v>7588</v>
          </cell>
        </row>
        <row r="300">
          <cell r="E300" t="str">
            <v>Рябикова, 46</v>
          </cell>
          <cell r="F300">
            <v>5642.79</v>
          </cell>
          <cell r="O300" t="str">
            <v>Рябикова, 28</v>
          </cell>
          <cell r="P300">
            <v>9327.08</v>
          </cell>
        </row>
        <row r="301">
          <cell r="E301" t="str">
            <v>Рябикова, 49</v>
          </cell>
          <cell r="F301">
            <v>1274.8999999999999</v>
          </cell>
          <cell r="O301" t="str">
            <v>Рябикова, 29</v>
          </cell>
          <cell r="P301">
            <v>9331.84</v>
          </cell>
        </row>
        <row r="302">
          <cell r="E302" t="str">
            <v>Рябикова, 50</v>
          </cell>
          <cell r="F302">
            <v>957.62</v>
          </cell>
          <cell r="O302" t="str">
            <v>Рябикова, 2-а</v>
          </cell>
          <cell r="P302">
            <v>579.67999999999995</v>
          </cell>
        </row>
        <row r="303">
          <cell r="E303" t="str">
            <v>Рябикова, 51</v>
          </cell>
          <cell r="F303">
            <v>7155.54</v>
          </cell>
          <cell r="O303" t="str">
            <v>Рябикова, 3</v>
          </cell>
          <cell r="P303">
            <v>468.8</v>
          </cell>
        </row>
        <row r="304">
          <cell r="E304" t="str">
            <v>Рябикова, 52</v>
          </cell>
          <cell r="F304">
            <v>12686.24</v>
          </cell>
          <cell r="O304" t="str">
            <v>Рябикова, 30</v>
          </cell>
          <cell r="P304">
            <v>749.5</v>
          </cell>
        </row>
        <row r="305">
          <cell r="E305" t="str">
            <v>Рябикова, 53</v>
          </cell>
          <cell r="F305">
            <v>12983.04</v>
          </cell>
          <cell r="O305" t="str">
            <v>Рябикова, 31</v>
          </cell>
          <cell r="P305">
            <v>854.29</v>
          </cell>
        </row>
        <row r="306">
          <cell r="E306" t="str">
            <v>Рябикова, 54</v>
          </cell>
          <cell r="F306">
            <v>8400.74</v>
          </cell>
          <cell r="O306" t="str">
            <v>Рябикова, 31-б</v>
          </cell>
          <cell r="P306">
            <v>810.14</v>
          </cell>
        </row>
        <row r="307">
          <cell r="E307" t="str">
            <v>Рябикова, 55</v>
          </cell>
          <cell r="F307">
            <v>13754.789999999999</v>
          </cell>
          <cell r="O307" t="str">
            <v>Рябикова, 31-в</v>
          </cell>
          <cell r="P307">
            <v>862.39</v>
          </cell>
        </row>
        <row r="308">
          <cell r="E308" t="str">
            <v>Рябикова, 56</v>
          </cell>
          <cell r="F308">
            <v>8488.31</v>
          </cell>
          <cell r="O308" t="str">
            <v>Рябикова, 31-н</v>
          </cell>
          <cell r="P308">
            <v>7584.64</v>
          </cell>
        </row>
        <row r="309">
          <cell r="E309" t="str">
            <v>Рябикова, 59</v>
          </cell>
          <cell r="F309">
            <v>8388.14</v>
          </cell>
          <cell r="O309" t="str">
            <v>Рябикова, 32</v>
          </cell>
          <cell r="P309">
            <v>694.95</v>
          </cell>
        </row>
        <row r="310">
          <cell r="E310" t="str">
            <v>Рябикова, 60</v>
          </cell>
          <cell r="F310">
            <v>566.69000000000005</v>
          </cell>
          <cell r="O310" t="str">
            <v>Рябикова, 32-а</v>
          </cell>
          <cell r="P310">
            <v>7502.61</v>
          </cell>
        </row>
        <row r="311">
          <cell r="E311" t="str">
            <v>Рябикова, 61</v>
          </cell>
          <cell r="F311">
            <v>2420.77</v>
          </cell>
          <cell r="O311" t="str">
            <v>Рябикова, 32-б</v>
          </cell>
          <cell r="P311">
            <v>558.79</v>
          </cell>
        </row>
        <row r="312">
          <cell r="E312" t="str">
            <v>Рябикова, 62</v>
          </cell>
          <cell r="F312">
            <v>559.73</v>
          </cell>
          <cell r="O312" t="str">
            <v>Рябикова, 33</v>
          </cell>
          <cell r="P312">
            <v>651.71</v>
          </cell>
        </row>
        <row r="313">
          <cell r="E313" t="str">
            <v>Рябикова, 10-а</v>
          </cell>
          <cell r="F313">
            <v>7555.5199999999995</v>
          </cell>
          <cell r="O313" t="str">
            <v>Рябикова, 34</v>
          </cell>
          <cell r="P313">
            <v>1151.31</v>
          </cell>
        </row>
        <row r="314">
          <cell r="E314" t="str">
            <v>Рябикова, 11-а</v>
          </cell>
          <cell r="F314">
            <v>808.48</v>
          </cell>
          <cell r="O314" t="str">
            <v>Рябикова, 34-а</v>
          </cell>
          <cell r="P314">
            <v>697.14</v>
          </cell>
        </row>
        <row r="315">
          <cell r="E315" t="str">
            <v>Рябикова, 12-а</v>
          </cell>
          <cell r="F315">
            <v>6196.0499999999993</v>
          </cell>
          <cell r="O315" t="str">
            <v>Рябикова, 36</v>
          </cell>
          <cell r="P315">
            <v>660.39</v>
          </cell>
        </row>
        <row r="316">
          <cell r="E316" t="str">
            <v>Рябикова, 12-б</v>
          </cell>
          <cell r="F316">
            <v>6297.170000000001</v>
          </cell>
          <cell r="O316" t="str">
            <v>Рябикова, 37</v>
          </cell>
          <cell r="P316">
            <v>1180.6500000000001</v>
          </cell>
        </row>
        <row r="317">
          <cell r="E317" t="str">
            <v>Рябикова, 13-а</v>
          </cell>
          <cell r="F317">
            <v>2450.1099999999997</v>
          </cell>
          <cell r="O317" t="str">
            <v>Рябикова, 39</v>
          </cell>
          <cell r="P317">
            <v>647.75</v>
          </cell>
        </row>
        <row r="318">
          <cell r="E318" t="str">
            <v>Рябикова, 13-б</v>
          </cell>
          <cell r="F318">
            <v>12993.96</v>
          </cell>
          <cell r="O318" t="str">
            <v>Рябикова, 3-а</v>
          </cell>
          <cell r="P318">
            <v>17984.61</v>
          </cell>
        </row>
        <row r="319">
          <cell r="E319" t="str">
            <v>Рябикова, 14-а</v>
          </cell>
          <cell r="F319">
            <v>7504.56</v>
          </cell>
          <cell r="O319" t="str">
            <v>Рябикова, 4</v>
          </cell>
          <cell r="P319">
            <v>14139.439999999999</v>
          </cell>
        </row>
        <row r="320">
          <cell r="E320" t="str">
            <v>Рябикова, 15-а</v>
          </cell>
          <cell r="F320">
            <v>8027.4599999999991</v>
          </cell>
          <cell r="O320" t="str">
            <v>Рябикова, 40</v>
          </cell>
          <cell r="P320">
            <v>0</v>
          </cell>
        </row>
        <row r="321">
          <cell r="E321" t="str">
            <v>Рябикова, 15-б</v>
          </cell>
          <cell r="F321">
            <v>7844.76</v>
          </cell>
          <cell r="O321" t="str">
            <v>Рябикова, 41</v>
          </cell>
          <cell r="P321">
            <v>862.32</v>
          </cell>
        </row>
        <row r="322">
          <cell r="E322" t="str">
            <v>Рябикова, 16-а</v>
          </cell>
          <cell r="F322">
            <v>885.86</v>
          </cell>
          <cell r="O322" t="str">
            <v>Рябикова, 42</v>
          </cell>
          <cell r="P322">
            <v>813.94</v>
          </cell>
        </row>
        <row r="323">
          <cell r="E323" t="str">
            <v>Рябикова, 16-б</v>
          </cell>
          <cell r="F323">
            <v>360.72</v>
          </cell>
          <cell r="O323" t="str">
            <v>Рябикова, 46</v>
          </cell>
          <cell r="P323">
            <v>5055</v>
          </cell>
        </row>
        <row r="324">
          <cell r="E324" t="str">
            <v>Рябикова, 16-в</v>
          </cell>
          <cell r="F324">
            <v>361.75</v>
          </cell>
          <cell r="O324" t="str">
            <v>Рябикова, 49</v>
          </cell>
          <cell r="P324">
            <v>1274.8999999999999</v>
          </cell>
        </row>
        <row r="325">
          <cell r="E325" t="str">
            <v>Рябикова, 18-а</v>
          </cell>
          <cell r="F325">
            <v>17999.419999999998</v>
          </cell>
          <cell r="O325" t="str">
            <v>Рябикова, 4-а</v>
          </cell>
          <cell r="P325">
            <v>8141.75</v>
          </cell>
        </row>
        <row r="326">
          <cell r="E326" t="str">
            <v>Рябикова, 18-б</v>
          </cell>
          <cell r="F326">
            <v>7285.32</v>
          </cell>
          <cell r="O326" t="str">
            <v>Рябикова, 5</v>
          </cell>
          <cell r="P326">
            <v>732.84</v>
          </cell>
        </row>
        <row r="327">
          <cell r="E327" t="str">
            <v>Рябикова, 19-а</v>
          </cell>
          <cell r="F327">
            <v>555.47</v>
          </cell>
          <cell r="O327" t="str">
            <v>Рябикова, 50</v>
          </cell>
          <cell r="P327">
            <v>957.62</v>
          </cell>
        </row>
        <row r="328">
          <cell r="E328" t="str">
            <v>Рябикова, 1-а</v>
          </cell>
          <cell r="F328">
            <v>1192.8599999999999</v>
          </cell>
          <cell r="O328" t="str">
            <v>Рябикова, 51</v>
          </cell>
          <cell r="P328">
            <v>6360.48</v>
          </cell>
        </row>
        <row r="329">
          <cell r="E329" t="str">
            <v>Рябикова, 1-в</v>
          </cell>
          <cell r="F329">
            <v>10433.36</v>
          </cell>
          <cell r="O329" t="str">
            <v>Рябикова, 52</v>
          </cell>
          <cell r="P329">
            <v>12686.24</v>
          </cell>
        </row>
        <row r="330">
          <cell r="E330" t="str">
            <v>Рябикова, 20-а</v>
          </cell>
          <cell r="F330">
            <v>5113.79</v>
          </cell>
          <cell r="O330" t="str">
            <v>Рябикова, 53</v>
          </cell>
          <cell r="P330">
            <v>12983.039999999999</v>
          </cell>
        </row>
        <row r="331">
          <cell r="E331" t="str">
            <v>Рябикова, 20-б</v>
          </cell>
          <cell r="F331">
            <v>4736.21</v>
          </cell>
          <cell r="O331" t="str">
            <v>Рябикова, 54</v>
          </cell>
          <cell r="P331">
            <v>8400.74</v>
          </cell>
        </row>
        <row r="332">
          <cell r="E332" t="str">
            <v>Рябикова, 2-а</v>
          </cell>
          <cell r="F332">
            <v>579.67999999999995</v>
          </cell>
          <cell r="O332" t="str">
            <v>Рябикова, 54/2</v>
          </cell>
          <cell r="P332">
            <v>8533.35</v>
          </cell>
        </row>
        <row r="333">
          <cell r="E333" t="str">
            <v>Рябикова, 31-б</v>
          </cell>
          <cell r="F333">
            <v>810.14</v>
          </cell>
          <cell r="O333" t="str">
            <v>Рябикова, 55</v>
          </cell>
          <cell r="P333">
            <v>13754.789999999999</v>
          </cell>
        </row>
        <row r="334">
          <cell r="E334" t="str">
            <v>Рябикова, 31-в</v>
          </cell>
          <cell r="F334">
            <v>862.39</v>
          </cell>
          <cell r="O334" t="str">
            <v>Рябикова, 56</v>
          </cell>
          <cell r="P334">
            <v>8488.3100000000013</v>
          </cell>
        </row>
        <row r="335">
          <cell r="E335" t="str">
            <v>Рябикова, 31-н</v>
          </cell>
          <cell r="F335">
            <v>7584.64</v>
          </cell>
          <cell r="O335" t="str">
            <v>Рябикова, 59</v>
          </cell>
          <cell r="P335">
            <v>8388.14</v>
          </cell>
        </row>
        <row r="336">
          <cell r="E336" t="str">
            <v>Рябикова, 32-а</v>
          </cell>
          <cell r="F336">
            <v>7502.61</v>
          </cell>
          <cell r="O336" t="str">
            <v>Рябикова, 5-а</v>
          </cell>
          <cell r="P336">
            <v>557.84</v>
          </cell>
        </row>
        <row r="337">
          <cell r="E337" t="str">
            <v>Рябикова, 32-б</v>
          </cell>
          <cell r="F337">
            <v>558.79</v>
          </cell>
          <cell r="O337" t="str">
            <v>Рябикова, 6</v>
          </cell>
          <cell r="P337">
            <v>1074.82</v>
          </cell>
        </row>
        <row r="338">
          <cell r="E338" t="str">
            <v>Рябикова, 34-а</v>
          </cell>
          <cell r="F338">
            <v>697.14</v>
          </cell>
          <cell r="O338" t="str">
            <v>Рябикова, 60</v>
          </cell>
          <cell r="P338">
            <v>566.69000000000005</v>
          </cell>
        </row>
        <row r="339">
          <cell r="E339" t="str">
            <v>Рябикова, 3-а</v>
          </cell>
          <cell r="F339">
            <v>17984.61</v>
          </cell>
          <cell r="O339" t="str">
            <v>Рябикова, 61</v>
          </cell>
          <cell r="P339">
            <v>2420.77</v>
          </cell>
        </row>
        <row r="340">
          <cell r="E340" t="str">
            <v>Рябикова, 4-а</v>
          </cell>
          <cell r="F340">
            <v>8141.75</v>
          </cell>
          <cell r="O340" t="str">
            <v>Рябикова, 62</v>
          </cell>
          <cell r="P340">
            <v>559.73</v>
          </cell>
        </row>
        <row r="341">
          <cell r="E341" t="str">
            <v>Рябикова, 54/2</v>
          </cell>
          <cell r="F341">
            <v>8533.35</v>
          </cell>
          <cell r="O341" t="str">
            <v>Рябикова, 6-а</v>
          </cell>
          <cell r="P341">
            <v>3201.0200000000004</v>
          </cell>
        </row>
        <row r="342">
          <cell r="E342" t="str">
            <v>Рябикова, 5-а</v>
          </cell>
          <cell r="F342">
            <v>557.84</v>
          </cell>
          <cell r="O342" t="str">
            <v>Рябикова, 7-а</v>
          </cell>
          <cell r="P342">
            <v>556.69000000000005</v>
          </cell>
        </row>
        <row r="343">
          <cell r="E343" t="str">
            <v>Рябикова, 6-а</v>
          </cell>
          <cell r="F343">
            <v>3201.0200000000004</v>
          </cell>
          <cell r="O343" t="str">
            <v>Рябикова, 7-б</v>
          </cell>
          <cell r="P343">
            <v>4166.68</v>
          </cell>
        </row>
        <row r="344">
          <cell r="E344" t="str">
            <v>Рябикова, 7-а</v>
          </cell>
          <cell r="F344">
            <v>556.69000000000005</v>
          </cell>
          <cell r="O344" t="str">
            <v>Рябикова, 8</v>
          </cell>
          <cell r="P344">
            <v>738.02</v>
          </cell>
        </row>
        <row r="345">
          <cell r="E345" t="str">
            <v>Рябикова, 7-б</v>
          </cell>
          <cell r="F345">
            <v>4166.68</v>
          </cell>
          <cell r="O345" t="str">
            <v>Рябикова, 8-а</v>
          </cell>
          <cell r="P345">
            <v>564.27</v>
          </cell>
        </row>
        <row r="346">
          <cell r="E346" t="str">
            <v>Рябикова, 8-а</v>
          </cell>
          <cell r="F346">
            <v>564.27</v>
          </cell>
          <cell r="O346" t="str">
            <v>Рябикова, 8-б</v>
          </cell>
          <cell r="P346">
            <v>877.36</v>
          </cell>
        </row>
        <row r="347">
          <cell r="E347" t="str">
            <v>Рябикова, 8-б</v>
          </cell>
          <cell r="F347">
            <v>877.36</v>
          </cell>
          <cell r="O347" t="str">
            <v>Рябикова, 9</v>
          </cell>
          <cell r="P347">
            <v>7183.6799999999994</v>
          </cell>
        </row>
        <row r="348">
          <cell r="E348" t="str">
            <v>Рябикова, 9-а</v>
          </cell>
          <cell r="F348">
            <v>18006.990000000002</v>
          </cell>
          <cell r="O348" t="str">
            <v>Рябикова, 9-а</v>
          </cell>
          <cell r="P348">
            <v>18006.989999999998</v>
          </cell>
        </row>
        <row r="349">
          <cell r="E349" t="str">
            <v>Спортивный, 9</v>
          </cell>
          <cell r="F349">
            <v>5240.76</v>
          </cell>
          <cell r="O349" t="str">
            <v>Спортивный, 9</v>
          </cell>
          <cell r="P349">
            <v>5240.76</v>
          </cell>
        </row>
        <row r="350">
          <cell r="E350" t="str">
            <v>Терешковой, 25</v>
          </cell>
          <cell r="F350">
            <v>852.12</v>
          </cell>
          <cell r="O350" t="str">
            <v>Терешковой, 15-а</v>
          </cell>
          <cell r="P350">
            <v>6642.4699999999993</v>
          </cell>
        </row>
        <row r="351">
          <cell r="E351" t="str">
            <v>Терешковой, 31</v>
          </cell>
          <cell r="F351">
            <v>13661.86</v>
          </cell>
          <cell r="O351" t="str">
            <v>Терешковой, 25</v>
          </cell>
          <cell r="P351">
            <v>852.12</v>
          </cell>
        </row>
        <row r="352">
          <cell r="E352" t="str">
            <v>Терешковой, 40</v>
          </cell>
          <cell r="F352">
            <v>5628.84</v>
          </cell>
          <cell r="O352" t="str">
            <v>Терешковой, 31</v>
          </cell>
          <cell r="P352">
            <v>13661.86</v>
          </cell>
        </row>
        <row r="353">
          <cell r="E353" t="str">
            <v>Терешковой, 42</v>
          </cell>
          <cell r="F353">
            <v>6985.1600000000008</v>
          </cell>
          <cell r="O353" t="str">
            <v>Терешковой, 40</v>
          </cell>
          <cell r="P353">
            <v>5628.84</v>
          </cell>
        </row>
        <row r="354">
          <cell r="E354" t="str">
            <v>Терешковой, 15-а</v>
          </cell>
          <cell r="F354">
            <v>6642.4699999999993</v>
          </cell>
          <cell r="O354" t="str">
            <v>Терешковой, 42</v>
          </cell>
          <cell r="P354">
            <v>6985.1600000000008</v>
          </cell>
        </row>
        <row r="355">
          <cell r="E355" t="str">
            <v>Университетский, 2</v>
          </cell>
          <cell r="F355">
            <v>9003.4</v>
          </cell>
          <cell r="O355" t="str">
            <v>Университетский, 10</v>
          </cell>
          <cell r="P355">
            <v>12108.17</v>
          </cell>
        </row>
        <row r="356">
          <cell r="E356" t="str">
            <v>Университетский, 3</v>
          </cell>
          <cell r="F356">
            <v>5811.41</v>
          </cell>
          <cell r="O356" t="str">
            <v>Университетский, 100</v>
          </cell>
          <cell r="P356">
            <v>476.36</v>
          </cell>
        </row>
        <row r="357">
          <cell r="E357" t="str">
            <v>Университетский, 4</v>
          </cell>
          <cell r="F357">
            <v>203.99</v>
          </cell>
          <cell r="O357" t="str">
            <v>Университетский, 102</v>
          </cell>
          <cell r="P357">
            <v>1144.46</v>
          </cell>
        </row>
        <row r="358">
          <cell r="E358" t="str">
            <v>Университетский, 7</v>
          </cell>
          <cell r="F358">
            <v>2833.04</v>
          </cell>
          <cell r="O358" t="str">
            <v>Университетский, 103</v>
          </cell>
          <cell r="P358">
            <v>194.02</v>
          </cell>
        </row>
        <row r="359">
          <cell r="E359" t="str">
            <v>Университетский, 8</v>
          </cell>
          <cell r="F359">
            <v>17070.21</v>
          </cell>
          <cell r="O359" t="str">
            <v>Университетский, 104</v>
          </cell>
          <cell r="P359">
            <v>11142.61</v>
          </cell>
        </row>
        <row r="360">
          <cell r="E360" t="str">
            <v>Университетский, 9</v>
          </cell>
          <cell r="F360">
            <v>5662.43</v>
          </cell>
          <cell r="O360" t="str">
            <v>Университетский, 105</v>
          </cell>
          <cell r="P360">
            <v>5202.4000000000005</v>
          </cell>
        </row>
        <row r="361">
          <cell r="E361" t="str">
            <v>Университетский, 10</v>
          </cell>
          <cell r="F361">
            <v>12108.17</v>
          </cell>
          <cell r="O361" t="str">
            <v>Университетский, 106</v>
          </cell>
          <cell r="P361">
            <v>11508.84</v>
          </cell>
        </row>
        <row r="362">
          <cell r="E362" t="str">
            <v>Университетский, 11</v>
          </cell>
          <cell r="F362">
            <v>9467.41</v>
          </cell>
          <cell r="O362" t="str">
            <v>Университетский, 107</v>
          </cell>
          <cell r="P362">
            <v>8765.119999999999</v>
          </cell>
        </row>
        <row r="363">
          <cell r="E363" t="str">
            <v>Университетский, 12</v>
          </cell>
          <cell r="F363">
            <v>6071.4299999999994</v>
          </cell>
          <cell r="O363" t="str">
            <v>Университетский, 109</v>
          </cell>
          <cell r="P363">
            <v>9010.4000000000015</v>
          </cell>
        </row>
        <row r="364">
          <cell r="E364" t="str">
            <v>Университетский, 13</v>
          </cell>
          <cell r="F364">
            <v>855.31</v>
          </cell>
          <cell r="O364" t="str">
            <v>Университетский, 11</v>
          </cell>
          <cell r="P364">
            <v>9467.41</v>
          </cell>
        </row>
        <row r="365">
          <cell r="E365" t="str">
            <v>Университетский, 15</v>
          </cell>
          <cell r="F365">
            <v>486.21</v>
          </cell>
          <cell r="O365" t="str">
            <v>Университетский, 110</v>
          </cell>
          <cell r="P365">
            <v>10275.31</v>
          </cell>
        </row>
        <row r="366">
          <cell r="E366" t="str">
            <v>Университетский, 16</v>
          </cell>
          <cell r="F366">
            <v>4994.3599999999997</v>
          </cell>
          <cell r="O366" t="str">
            <v>Университетский, 111</v>
          </cell>
          <cell r="P366">
            <v>2949.75</v>
          </cell>
        </row>
        <row r="367">
          <cell r="E367" t="str">
            <v>Университетский, 17</v>
          </cell>
          <cell r="F367">
            <v>28122.920000000002</v>
          </cell>
          <cell r="O367" t="str">
            <v>Университетский, 12</v>
          </cell>
          <cell r="P367">
            <v>6071.4299999999994</v>
          </cell>
        </row>
        <row r="368">
          <cell r="E368" t="str">
            <v>Университетский, 19</v>
          </cell>
          <cell r="F368">
            <v>242.76</v>
          </cell>
          <cell r="O368" t="str">
            <v>Университетский, 13</v>
          </cell>
          <cell r="P368">
            <v>855.31</v>
          </cell>
        </row>
        <row r="369">
          <cell r="E369" t="str">
            <v>Университетский, 20</v>
          </cell>
          <cell r="F369">
            <v>485.5</v>
          </cell>
          <cell r="O369" t="str">
            <v>Университетский, 15</v>
          </cell>
          <cell r="P369">
            <v>486.21</v>
          </cell>
        </row>
        <row r="370">
          <cell r="E370" t="str">
            <v>Университетский, 21</v>
          </cell>
          <cell r="F370">
            <v>243.73</v>
          </cell>
          <cell r="O370" t="str">
            <v>Университетский, 16</v>
          </cell>
          <cell r="P370">
            <v>4994.3599999999997</v>
          </cell>
        </row>
        <row r="371">
          <cell r="E371" t="str">
            <v>Университетский, 22</v>
          </cell>
          <cell r="F371">
            <v>5702.48</v>
          </cell>
          <cell r="O371" t="str">
            <v>Университетский, 17</v>
          </cell>
          <cell r="P371">
            <v>28122.920000000002</v>
          </cell>
        </row>
        <row r="372">
          <cell r="E372" t="str">
            <v>Университетский, 23</v>
          </cell>
          <cell r="F372">
            <v>5000.5199999999995</v>
          </cell>
          <cell r="O372" t="str">
            <v>Университетский, 19</v>
          </cell>
          <cell r="P372">
            <v>242.76</v>
          </cell>
        </row>
        <row r="373">
          <cell r="E373" t="str">
            <v>Университетский, 24</v>
          </cell>
          <cell r="F373">
            <v>5815.6</v>
          </cell>
          <cell r="O373" t="str">
            <v>Университетский, 2</v>
          </cell>
          <cell r="P373">
            <v>9003.4</v>
          </cell>
        </row>
        <row r="374">
          <cell r="E374" t="str">
            <v>Университетский, 25</v>
          </cell>
          <cell r="F374">
            <v>1225.3699999999999</v>
          </cell>
          <cell r="O374" t="str">
            <v>Университетский, 20</v>
          </cell>
          <cell r="P374">
            <v>485.5</v>
          </cell>
        </row>
        <row r="375">
          <cell r="E375" t="str">
            <v>Университетский, 26</v>
          </cell>
          <cell r="F375">
            <v>426.43</v>
          </cell>
          <cell r="O375" t="str">
            <v>Университетский, 21</v>
          </cell>
          <cell r="P375">
            <v>243.73</v>
          </cell>
        </row>
        <row r="376">
          <cell r="E376" t="str">
            <v>Университетский, 28</v>
          </cell>
          <cell r="F376">
            <v>2970.47</v>
          </cell>
          <cell r="O376" t="str">
            <v>Университетский, 22</v>
          </cell>
          <cell r="P376">
            <v>5702.48</v>
          </cell>
        </row>
        <row r="377">
          <cell r="E377" t="str">
            <v>Университетский, 29</v>
          </cell>
          <cell r="F377">
            <v>3234.28</v>
          </cell>
          <cell r="O377" t="str">
            <v>Университетский, 23</v>
          </cell>
          <cell r="P377">
            <v>5000.5199999999995</v>
          </cell>
        </row>
        <row r="378">
          <cell r="E378" t="str">
            <v>Университетский, 30</v>
          </cell>
          <cell r="F378">
            <v>459.25</v>
          </cell>
          <cell r="O378" t="str">
            <v>Университетский, 24</v>
          </cell>
          <cell r="P378">
            <v>5815.6</v>
          </cell>
        </row>
        <row r="379">
          <cell r="E379" t="str">
            <v>Университетский, 31</v>
          </cell>
          <cell r="F379">
            <v>433.57</v>
          </cell>
          <cell r="O379" t="str">
            <v>Университетский, 25</v>
          </cell>
          <cell r="P379">
            <v>1225.3699999999999</v>
          </cell>
        </row>
        <row r="380">
          <cell r="E380" t="str">
            <v>Университетский, 34</v>
          </cell>
          <cell r="F380">
            <v>5541.2</v>
          </cell>
          <cell r="O380" t="str">
            <v>Университетский, 26</v>
          </cell>
          <cell r="P380">
            <v>426.43</v>
          </cell>
        </row>
        <row r="381">
          <cell r="E381" t="str">
            <v>Университетский, 35</v>
          </cell>
          <cell r="F381">
            <v>6438.0300000000007</v>
          </cell>
          <cell r="O381" t="str">
            <v>Университетский, 28</v>
          </cell>
          <cell r="P381">
            <v>2970.47</v>
          </cell>
        </row>
        <row r="382">
          <cell r="E382" t="str">
            <v>Университетский, 36</v>
          </cell>
          <cell r="F382">
            <v>17190.310000000001</v>
          </cell>
          <cell r="O382" t="str">
            <v>Университетский, 29</v>
          </cell>
          <cell r="P382">
            <v>3234.28</v>
          </cell>
        </row>
        <row r="383">
          <cell r="E383" t="str">
            <v>Университетский, 37</v>
          </cell>
          <cell r="F383">
            <v>5860.67</v>
          </cell>
          <cell r="O383" t="str">
            <v>Университетский, 3</v>
          </cell>
          <cell r="P383">
            <v>5811.41</v>
          </cell>
        </row>
        <row r="384">
          <cell r="E384" t="str">
            <v>Университетский, 38</v>
          </cell>
          <cell r="F384">
            <v>5663.28</v>
          </cell>
          <cell r="O384" t="str">
            <v>Университетский, 30</v>
          </cell>
          <cell r="P384">
            <v>459.25</v>
          </cell>
        </row>
        <row r="385">
          <cell r="E385" t="str">
            <v>Университетский, 39</v>
          </cell>
          <cell r="F385">
            <v>8097.5999999999995</v>
          </cell>
          <cell r="O385" t="str">
            <v>Университетский, 31</v>
          </cell>
          <cell r="P385">
            <v>433.57</v>
          </cell>
        </row>
        <row r="386">
          <cell r="E386" t="str">
            <v>Университетский, 40</v>
          </cell>
          <cell r="F386">
            <v>10697.960000000001</v>
          </cell>
          <cell r="O386" t="str">
            <v>Университетский, 34</v>
          </cell>
          <cell r="P386">
            <v>5541.2</v>
          </cell>
        </row>
        <row r="387">
          <cell r="E387" t="str">
            <v>Университетский, 42</v>
          </cell>
          <cell r="F387">
            <v>203.34</v>
          </cell>
          <cell r="O387" t="str">
            <v>Университетский, 35</v>
          </cell>
          <cell r="P387">
            <v>6438.0300000000007</v>
          </cell>
        </row>
        <row r="388">
          <cell r="E388" t="str">
            <v>Университетский, 44</v>
          </cell>
          <cell r="F388">
            <v>192.76</v>
          </cell>
          <cell r="O388" t="str">
            <v>Университетский, 36</v>
          </cell>
          <cell r="P388">
            <v>17190.310000000001</v>
          </cell>
        </row>
        <row r="389">
          <cell r="E389" t="str">
            <v>Университетский, 45</v>
          </cell>
          <cell r="F389">
            <v>9885.68</v>
          </cell>
          <cell r="O389" t="str">
            <v>Университетский, 37</v>
          </cell>
          <cell r="P389">
            <v>5860.67</v>
          </cell>
        </row>
        <row r="390">
          <cell r="E390" t="str">
            <v>Университетский, 46</v>
          </cell>
          <cell r="F390">
            <v>1946.51</v>
          </cell>
          <cell r="O390" t="str">
            <v>Университетский, 38</v>
          </cell>
          <cell r="P390">
            <v>5663.28</v>
          </cell>
        </row>
        <row r="391">
          <cell r="E391" t="str">
            <v>Университетский, 48</v>
          </cell>
          <cell r="F391">
            <v>178</v>
          </cell>
          <cell r="O391" t="str">
            <v>Университетский, 39</v>
          </cell>
          <cell r="P391">
            <v>8097.5999999999995</v>
          </cell>
        </row>
        <row r="392">
          <cell r="E392" t="str">
            <v>Университетский, 49</v>
          </cell>
          <cell r="F392">
            <v>5719.28</v>
          </cell>
          <cell r="O392" t="str">
            <v>Университетский, 4</v>
          </cell>
          <cell r="P392">
            <v>203.99</v>
          </cell>
        </row>
        <row r="393">
          <cell r="E393" t="str">
            <v>Университетский, 50</v>
          </cell>
          <cell r="F393">
            <v>401.06</v>
          </cell>
          <cell r="O393" t="str">
            <v>Университетский, 40</v>
          </cell>
          <cell r="P393">
            <v>10697.960000000001</v>
          </cell>
        </row>
        <row r="394">
          <cell r="E394" t="str">
            <v>Университетский, 51</v>
          </cell>
          <cell r="F394">
            <v>6130.77</v>
          </cell>
          <cell r="O394" t="str">
            <v>Университетский, 42</v>
          </cell>
          <cell r="P394">
            <v>203.34</v>
          </cell>
        </row>
        <row r="395">
          <cell r="E395" t="str">
            <v>Университетский, 52</v>
          </cell>
          <cell r="F395">
            <v>2445.52</v>
          </cell>
          <cell r="O395" t="str">
            <v>Университетский, 44</v>
          </cell>
          <cell r="P395">
            <v>192.76</v>
          </cell>
        </row>
        <row r="396">
          <cell r="E396" t="str">
            <v>Университетский, 54</v>
          </cell>
          <cell r="F396">
            <v>8419.880000000001</v>
          </cell>
          <cell r="O396" t="str">
            <v>Университетский, 45</v>
          </cell>
          <cell r="P396">
            <v>9885.68</v>
          </cell>
        </row>
        <row r="397">
          <cell r="E397" t="str">
            <v>Университетский, 55</v>
          </cell>
          <cell r="F397">
            <v>242.17</v>
          </cell>
          <cell r="O397" t="str">
            <v>Университетский, 46</v>
          </cell>
          <cell r="P397">
            <v>1946.51</v>
          </cell>
        </row>
        <row r="398">
          <cell r="E398" t="str">
            <v>Университетский, 56</v>
          </cell>
          <cell r="F398">
            <v>164.77</v>
          </cell>
          <cell r="O398" t="str">
            <v>Университетский, 48</v>
          </cell>
          <cell r="P398">
            <v>178</v>
          </cell>
        </row>
        <row r="399">
          <cell r="E399" t="str">
            <v>Университетский, 61</v>
          </cell>
          <cell r="F399">
            <v>207.23</v>
          </cell>
          <cell r="O399" t="str">
            <v>Университетский, 49</v>
          </cell>
          <cell r="P399">
            <v>5719.28</v>
          </cell>
        </row>
        <row r="400">
          <cell r="E400" t="str">
            <v>Университетский, 62</v>
          </cell>
          <cell r="F400">
            <v>746.76</v>
          </cell>
          <cell r="O400" t="str">
            <v>Университетский, 50</v>
          </cell>
          <cell r="P400">
            <v>401.06</v>
          </cell>
        </row>
        <row r="401">
          <cell r="E401" t="str">
            <v>Университетский, 63</v>
          </cell>
          <cell r="F401">
            <v>207.23</v>
          </cell>
          <cell r="O401" t="str">
            <v>Университетский, 51</v>
          </cell>
          <cell r="P401">
            <v>6130.77</v>
          </cell>
        </row>
        <row r="402">
          <cell r="E402" t="str">
            <v>Университетский, 64</v>
          </cell>
          <cell r="F402">
            <v>1196.6400000000001</v>
          </cell>
          <cell r="O402" t="str">
            <v>Университетский, 52</v>
          </cell>
          <cell r="P402">
            <v>2445.52</v>
          </cell>
        </row>
        <row r="403">
          <cell r="E403" t="str">
            <v>Университетский, 65</v>
          </cell>
          <cell r="F403">
            <v>1287.9100000000001</v>
          </cell>
          <cell r="O403" t="str">
            <v>Университетский, 54</v>
          </cell>
          <cell r="P403">
            <v>8419.880000000001</v>
          </cell>
        </row>
        <row r="404">
          <cell r="E404" t="str">
            <v>Университетский, 67</v>
          </cell>
          <cell r="F404">
            <v>741.64</v>
          </cell>
          <cell r="O404" t="str">
            <v>Университетский, 55</v>
          </cell>
          <cell r="P404">
            <v>242.17</v>
          </cell>
        </row>
        <row r="405">
          <cell r="E405" t="str">
            <v>Университетский, 68</v>
          </cell>
          <cell r="F405">
            <v>9431.23</v>
          </cell>
          <cell r="O405" t="str">
            <v>Университетский, 56</v>
          </cell>
          <cell r="P405">
            <v>164.77</v>
          </cell>
        </row>
        <row r="406">
          <cell r="E406" t="str">
            <v>Университетский, 70</v>
          </cell>
          <cell r="F406">
            <v>15341.470000000001</v>
          </cell>
          <cell r="O406" t="str">
            <v>Университетский, 61</v>
          </cell>
          <cell r="P406">
            <v>207.23</v>
          </cell>
        </row>
        <row r="407">
          <cell r="E407" t="str">
            <v>Университетский, 71</v>
          </cell>
          <cell r="F407">
            <v>11038.150000000001</v>
          </cell>
          <cell r="O407" t="str">
            <v>Университетский, 62</v>
          </cell>
          <cell r="P407">
            <v>746.76</v>
          </cell>
        </row>
        <row r="408">
          <cell r="E408" t="str">
            <v>Университетский, 72</v>
          </cell>
          <cell r="F408">
            <v>8310.9600000000009</v>
          </cell>
          <cell r="O408" t="str">
            <v>Университетский, 63</v>
          </cell>
          <cell r="P408">
            <v>207.23</v>
          </cell>
        </row>
        <row r="409">
          <cell r="E409" t="str">
            <v>Университетский, 74</v>
          </cell>
          <cell r="F409">
            <v>12405.68</v>
          </cell>
          <cell r="O409" t="str">
            <v>Университетский, 64</v>
          </cell>
          <cell r="P409">
            <v>1196.6400000000001</v>
          </cell>
        </row>
        <row r="410">
          <cell r="E410" t="str">
            <v>Университетский, 75</v>
          </cell>
          <cell r="F410">
            <v>5964.8399999999992</v>
          </cell>
          <cell r="O410" t="str">
            <v>Университетский, 65</v>
          </cell>
          <cell r="P410">
            <v>1287.9100000000001</v>
          </cell>
        </row>
        <row r="411">
          <cell r="E411" t="str">
            <v>Университетский, 78</v>
          </cell>
          <cell r="F411">
            <v>19232.64</v>
          </cell>
          <cell r="O411" t="str">
            <v>Университетский, 67</v>
          </cell>
          <cell r="P411">
            <v>741.64</v>
          </cell>
        </row>
        <row r="412">
          <cell r="E412" t="str">
            <v>Университетский, 80</v>
          </cell>
          <cell r="F412">
            <v>670.57</v>
          </cell>
          <cell r="O412" t="str">
            <v>Университетский, 68</v>
          </cell>
          <cell r="P412">
            <v>9431.23</v>
          </cell>
        </row>
        <row r="413">
          <cell r="E413" t="str">
            <v>Университетский, 81</v>
          </cell>
          <cell r="F413">
            <v>3350.7599999999998</v>
          </cell>
          <cell r="O413" t="str">
            <v>Университетский, 7</v>
          </cell>
          <cell r="P413">
            <v>2833.04</v>
          </cell>
        </row>
        <row r="414">
          <cell r="E414" t="str">
            <v>Университетский, 82</v>
          </cell>
          <cell r="F414">
            <v>4858.32</v>
          </cell>
          <cell r="O414" t="str">
            <v>Университетский, 70</v>
          </cell>
          <cell r="P414">
            <v>15341.470000000001</v>
          </cell>
        </row>
        <row r="415">
          <cell r="E415" t="str">
            <v>Университетский, 83</v>
          </cell>
          <cell r="F415">
            <v>39467.96</v>
          </cell>
          <cell r="O415" t="str">
            <v>Университетский, 71</v>
          </cell>
          <cell r="P415">
            <v>11038.150000000001</v>
          </cell>
        </row>
        <row r="416">
          <cell r="E416" t="str">
            <v>Университетский, 84</v>
          </cell>
          <cell r="F416">
            <v>860.96</v>
          </cell>
          <cell r="O416" t="str">
            <v>Университетский, 72</v>
          </cell>
          <cell r="P416">
            <v>8310.9600000000009</v>
          </cell>
        </row>
        <row r="417">
          <cell r="E417" t="str">
            <v>Университетский, 86</v>
          </cell>
          <cell r="F417">
            <v>857.03</v>
          </cell>
          <cell r="O417" t="str">
            <v>Университетский, 74</v>
          </cell>
          <cell r="P417">
            <v>930.43</v>
          </cell>
        </row>
        <row r="418">
          <cell r="E418" t="str">
            <v>Университетский, 87</v>
          </cell>
          <cell r="F418">
            <v>1295.07</v>
          </cell>
          <cell r="O418" t="str">
            <v>Университетский, 75</v>
          </cell>
          <cell r="P418">
            <v>5964.8399999999992</v>
          </cell>
        </row>
        <row r="419">
          <cell r="E419" t="str">
            <v>Университетский, 88</v>
          </cell>
          <cell r="F419">
            <v>16833.599999999999</v>
          </cell>
          <cell r="O419" t="str">
            <v>Университетский, 77-а</v>
          </cell>
          <cell r="P419">
            <v>5079.4800000000005</v>
          </cell>
        </row>
        <row r="420">
          <cell r="E420" t="str">
            <v>Университетский, 89</v>
          </cell>
          <cell r="F420">
            <v>3323.32</v>
          </cell>
          <cell r="O420" t="str">
            <v>Университетский, 77-д</v>
          </cell>
          <cell r="P420">
            <v>5722.3600000000006</v>
          </cell>
        </row>
        <row r="421">
          <cell r="E421" t="str">
            <v>Университетский, 90</v>
          </cell>
          <cell r="F421">
            <v>6201.44</v>
          </cell>
          <cell r="O421" t="str">
            <v>Университетский, 78</v>
          </cell>
          <cell r="P421">
            <v>19232.64</v>
          </cell>
        </row>
        <row r="422">
          <cell r="E422" t="str">
            <v>Университетский, 91</v>
          </cell>
          <cell r="F422">
            <v>10251.219999999999</v>
          </cell>
          <cell r="O422" t="str">
            <v>Университетский, 8</v>
          </cell>
          <cell r="P422">
            <v>17070.21</v>
          </cell>
        </row>
        <row r="423">
          <cell r="E423" t="str">
            <v>Университетский, 92</v>
          </cell>
          <cell r="F423">
            <v>17224.23</v>
          </cell>
          <cell r="O423" t="str">
            <v>Университетский, 80</v>
          </cell>
          <cell r="P423">
            <v>670.57</v>
          </cell>
        </row>
        <row r="424">
          <cell r="E424" t="str">
            <v>Университетский, 93</v>
          </cell>
          <cell r="F424">
            <v>222.47</v>
          </cell>
          <cell r="O424" t="str">
            <v>Университетский, 81</v>
          </cell>
          <cell r="P424">
            <v>3350.7599999999998</v>
          </cell>
        </row>
        <row r="425">
          <cell r="E425" t="str">
            <v>Университетский, 94</v>
          </cell>
          <cell r="F425">
            <v>860.03</v>
          </cell>
          <cell r="O425" t="str">
            <v>Университетский, 82</v>
          </cell>
          <cell r="P425">
            <v>4858.32</v>
          </cell>
        </row>
        <row r="426">
          <cell r="E426" t="str">
            <v>Университетский, 95</v>
          </cell>
          <cell r="F426">
            <v>8634.36</v>
          </cell>
          <cell r="O426" t="str">
            <v>Университетский, 83</v>
          </cell>
          <cell r="P426">
            <v>39467.96</v>
          </cell>
        </row>
        <row r="427">
          <cell r="E427" t="str">
            <v>Университетский, 97</v>
          </cell>
          <cell r="F427">
            <v>18091.010000000002</v>
          </cell>
          <cell r="O427" t="str">
            <v>Университетский, 84</v>
          </cell>
          <cell r="P427">
            <v>860.96</v>
          </cell>
        </row>
        <row r="428">
          <cell r="E428" t="str">
            <v>Университетский, 98</v>
          </cell>
          <cell r="F428">
            <v>6277.3200000000006</v>
          </cell>
          <cell r="O428" t="str">
            <v>Университетский, 86</v>
          </cell>
          <cell r="P428">
            <v>857.03</v>
          </cell>
        </row>
        <row r="429">
          <cell r="E429" t="str">
            <v>Университетский, 100</v>
          </cell>
          <cell r="F429">
            <v>476.36</v>
          </cell>
          <cell r="O429" t="str">
            <v>Университетский, 87</v>
          </cell>
          <cell r="P429">
            <v>1295.07</v>
          </cell>
        </row>
        <row r="430">
          <cell r="E430" t="str">
            <v>Университетский, 102</v>
          </cell>
          <cell r="F430">
            <v>1144.46</v>
          </cell>
          <cell r="O430" t="str">
            <v>Университетский, 88</v>
          </cell>
          <cell r="P430">
            <v>16833.599999999999</v>
          </cell>
        </row>
        <row r="431">
          <cell r="E431" t="str">
            <v>Университетский, 103</v>
          </cell>
          <cell r="F431">
            <v>194.02</v>
          </cell>
          <cell r="O431" t="str">
            <v>Университетский, 89</v>
          </cell>
          <cell r="P431">
            <v>3323.32</v>
          </cell>
        </row>
        <row r="432">
          <cell r="E432" t="str">
            <v>Университетский, 104</v>
          </cell>
          <cell r="F432">
            <v>11142.61</v>
          </cell>
          <cell r="O432" t="str">
            <v>Университетский, 9</v>
          </cell>
          <cell r="P432">
            <v>5662.43</v>
          </cell>
        </row>
        <row r="433">
          <cell r="E433" t="str">
            <v>Университетский, 105</v>
          </cell>
          <cell r="F433">
            <v>5202.4000000000005</v>
          </cell>
          <cell r="O433" t="str">
            <v>Университетский, 90</v>
          </cell>
          <cell r="P433">
            <v>6201.44</v>
          </cell>
        </row>
        <row r="434">
          <cell r="E434" t="str">
            <v>Университетский, 106</v>
          </cell>
          <cell r="F434">
            <v>11508.84</v>
          </cell>
          <cell r="O434" t="str">
            <v>Университетский, 91</v>
          </cell>
          <cell r="P434">
            <v>0</v>
          </cell>
        </row>
        <row r="435">
          <cell r="E435" t="str">
            <v>Университетский, 107</v>
          </cell>
          <cell r="F435">
            <v>8765.119999999999</v>
          </cell>
          <cell r="O435" t="str">
            <v>Университетский, 92</v>
          </cell>
          <cell r="P435">
            <v>17224.23</v>
          </cell>
        </row>
        <row r="436">
          <cell r="E436" t="str">
            <v>Университетский, 109</v>
          </cell>
          <cell r="F436">
            <v>9010.4000000000015</v>
          </cell>
          <cell r="O436" t="str">
            <v>Университетский, 93</v>
          </cell>
          <cell r="P436">
            <v>222.47</v>
          </cell>
        </row>
        <row r="437">
          <cell r="E437" t="str">
            <v>Университетский, 110</v>
          </cell>
          <cell r="F437">
            <v>10275.31</v>
          </cell>
          <cell r="O437" t="str">
            <v>Университетский, 94</v>
          </cell>
          <cell r="P437">
            <v>860.03</v>
          </cell>
        </row>
        <row r="438">
          <cell r="E438" t="str">
            <v>Университетский, 111</v>
          </cell>
          <cell r="F438">
            <v>2949.75</v>
          </cell>
          <cell r="O438" t="str">
            <v>Университетский, 95</v>
          </cell>
          <cell r="P438">
            <v>8634.36</v>
          </cell>
        </row>
        <row r="439">
          <cell r="E439" t="str">
            <v>Университетский, 77-а</v>
          </cell>
          <cell r="F439">
            <v>5079.4800000000005</v>
          </cell>
          <cell r="O439" t="str">
            <v>Университетский, 97</v>
          </cell>
          <cell r="P439">
            <v>18091.010000000002</v>
          </cell>
        </row>
        <row r="440">
          <cell r="E440" t="str">
            <v>Университетский, 77-д</v>
          </cell>
          <cell r="F440">
            <v>5722.3600000000006</v>
          </cell>
          <cell r="O440" t="str">
            <v>Университетский, 98</v>
          </cell>
          <cell r="P440">
            <v>6277.3200000000006</v>
          </cell>
        </row>
        <row r="441">
          <cell r="E441" t="str">
            <v>Флюкова, 1</v>
          </cell>
          <cell r="F441">
            <v>9851.24</v>
          </cell>
          <cell r="O441" t="str">
            <v>Флюкова, 1</v>
          </cell>
          <cell r="P441">
            <v>9851.24</v>
          </cell>
        </row>
        <row r="442">
          <cell r="E442" t="str">
            <v>Флюкова, 3</v>
          </cell>
          <cell r="F442">
            <v>7453.0400000000009</v>
          </cell>
          <cell r="O442" t="str">
            <v>Флюкова, 3</v>
          </cell>
          <cell r="P442">
            <v>7453.0400000000009</v>
          </cell>
        </row>
        <row r="443">
          <cell r="E443" t="str">
            <v>Чайковского, 2</v>
          </cell>
          <cell r="F443">
            <v>5843.88</v>
          </cell>
          <cell r="O443" t="str">
            <v>Чайковского, 16</v>
          </cell>
          <cell r="P443">
            <v>6896.9599999999991</v>
          </cell>
        </row>
        <row r="444">
          <cell r="E444" t="str">
            <v>Чайковского, 5</v>
          </cell>
          <cell r="F444">
            <v>4639.32</v>
          </cell>
          <cell r="O444" t="str">
            <v>Чайковского, 18</v>
          </cell>
          <cell r="P444">
            <v>414.16</v>
          </cell>
        </row>
        <row r="445">
          <cell r="E445" t="str">
            <v>Чайковского, 16</v>
          </cell>
          <cell r="F445">
            <v>6896.9599999999991</v>
          </cell>
          <cell r="O445" t="str">
            <v>Чайковского, 2</v>
          </cell>
          <cell r="P445">
            <v>5843.88</v>
          </cell>
        </row>
        <row r="446">
          <cell r="E446" t="str">
            <v>Чайковского, 18</v>
          </cell>
          <cell r="F446">
            <v>414.16</v>
          </cell>
          <cell r="O446" t="str">
            <v>Чайковского, 22</v>
          </cell>
          <cell r="P446">
            <v>416.35</v>
          </cell>
        </row>
        <row r="447">
          <cell r="E447" t="str">
            <v>Чайковского, 22</v>
          </cell>
          <cell r="F447">
            <v>416.35</v>
          </cell>
          <cell r="O447" t="str">
            <v>Чайковского, 5</v>
          </cell>
          <cell r="P447">
            <v>4639.32</v>
          </cell>
        </row>
        <row r="448">
          <cell r="E448" t="str">
            <v>Шмидта, 5</v>
          </cell>
          <cell r="F448">
            <v>555.49</v>
          </cell>
          <cell r="O448" t="str">
            <v>Шмидта, 5</v>
          </cell>
          <cell r="P448">
            <v>555.49</v>
          </cell>
        </row>
        <row r="449">
          <cell r="E449" t="str">
            <v>Юбилейный, 1</v>
          </cell>
          <cell r="F449">
            <v>16547.18</v>
          </cell>
          <cell r="O449" t="str">
            <v>Юбилейный, 1</v>
          </cell>
          <cell r="P449">
            <v>16547.18</v>
          </cell>
        </row>
        <row r="450">
          <cell r="E450" t="str">
            <v>Юбилейный, 2</v>
          </cell>
          <cell r="F450">
            <v>10835.4</v>
          </cell>
          <cell r="O450" t="str">
            <v>Юбилейный, 10</v>
          </cell>
          <cell r="P450">
            <v>12959.85</v>
          </cell>
        </row>
        <row r="451">
          <cell r="E451" t="str">
            <v>Юбилейный, 3</v>
          </cell>
          <cell r="F451">
            <v>16632.05</v>
          </cell>
          <cell r="O451" t="str">
            <v>Юбилейный, 101</v>
          </cell>
          <cell r="P451">
            <v>9282.27</v>
          </cell>
        </row>
        <row r="452">
          <cell r="E452" t="str">
            <v>Юбилейный, 4</v>
          </cell>
          <cell r="F452">
            <v>10824.87</v>
          </cell>
          <cell r="O452" t="str">
            <v>Юбилейный, 103</v>
          </cell>
          <cell r="P452">
            <v>9324</v>
          </cell>
        </row>
        <row r="453">
          <cell r="E453" t="str">
            <v>Юбилейный, 5</v>
          </cell>
          <cell r="F453">
            <v>1154.43</v>
          </cell>
          <cell r="O453" t="str">
            <v>Юбилейный, 104</v>
          </cell>
          <cell r="P453">
            <v>9284.8000000000011</v>
          </cell>
        </row>
        <row r="454">
          <cell r="E454" t="str">
            <v>Юбилейный, 6</v>
          </cell>
          <cell r="F454">
            <v>10651.48</v>
          </cell>
          <cell r="O454" t="str">
            <v>Юбилейный, 105</v>
          </cell>
          <cell r="P454">
            <v>9258.75</v>
          </cell>
        </row>
        <row r="455">
          <cell r="E455" t="str">
            <v>Юбилейный, 7</v>
          </cell>
          <cell r="F455">
            <v>10558.519999999999</v>
          </cell>
          <cell r="O455" t="str">
            <v>Юбилейный, 106</v>
          </cell>
          <cell r="P455">
            <v>690.94</v>
          </cell>
        </row>
        <row r="456">
          <cell r="E456" t="str">
            <v>Юбилейный, 8</v>
          </cell>
          <cell r="F456">
            <v>12822</v>
          </cell>
          <cell r="O456" t="str">
            <v>Юбилейный, 107</v>
          </cell>
          <cell r="P456">
            <v>9212.5500000000011</v>
          </cell>
        </row>
        <row r="457">
          <cell r="E457" t="str">
            <v>Юбилейный, 9</v>
          </cell>
          <cell r="F457">
            <v>12257.56</v>
          </cell>
          <cell r="O457" t="str">
            <v>Юбилейный, 108</v>
          </cell>
          <cell r="P457">
            <v>9934.5</v>
          </cell>
        </row>
        <row r="458">
          <cell r="E458" t="str">
            <v>Юбилейный, 10</v>
          </cell>
          <cell r="F458">
            <v>12959.85</v>
          </cell>
          <cell r="O458" t="str">
            <v>Юбилейный, 109</v>
          </cell>
          <cell r="P458">
            <v>9379.7099999999991</v>
          </cell>
        </row>
        <row r="459">
          <cell r="E459" t="str">
            <v>Юбилейный, 11</v>
          </cell>
          <cell r="F459">
            <v>17117.57</v>
          </cell>
          <cell r="O459" t="str">
            <v>Юбилейный, 10-а</v>
          </cell>
          <cell r="P459">
            <v>5441.59</v>
          </cell>
        </row>
        <row r="460">
          <cell r="E460" t="str">
            <v>Юбилейный, 12</v>
          </cell>
          <cell r="F460">
            <v>16937.27</v>
          </cell>
          <cell r="O460" t="str">
            <v>Юбилейный, 10-б</v>
          </cell>
          <cell r="P460">
            <v>3124.98</v>
          </cell>
        </row>
        <row r="461">
          <cell r="E461" t="str">
            <v>Юбилейный, 13</v>
          </cell>
          <cell r="F461">
            <v>14364.55</v>
          </cell>
          <cell r="O461" t="str">
            <v>Юбилейный, 10-в</v>
          </cell>
          <cell r="P461">
            <v>6325.52</v>
          </cell>
        </row>
        <row r="462">
          <cell r="E462" t="str">
            <v>Юбилейный, 14</v>
          </cell>
          <cell r="F462">
            <v>7697.76</v>
          </cell>
          <cell r="O462" t="str">
            <v>Юбилейный, 10-г</v>
          </cell>
          <cell r="P462">
            <v>6495.8799999999992</v>
          </cell>
        </row>
        <row r="463">
          <cell r="E463" t="str">
            <v>Юбилейный, 15</v>
          </cell>
          <cell r="F463">
            <v>8356.0600000000013</v>
          </cell>
          <cell r="O463" t="str">
            <v>Юбилейный, 11</v>
          </cell>
          <cell r="P463">
            <v>17117.57</v>
          </cell>
        </row>
        <row r="464">
          <cell r="E464" t="str">
            <v>Юбилейный, 19</v>
          </cell>
          <cell r="F464">
            <v>16923.72</v>
          </cell>
          <cell r="O464" t="str">
            <v>Юбилейный, 110</v>
          </cell>
          <cell r="P464">
            <v>15546.720000000001</v>
          </cell>
        </row>
        <row r="465">
          <cell r="E465" t="str">
            <v>Юбилейный, 20</v>
          </cell>
          <cell r="F465">
            <v>8847.7200000000012</v>
          </cell>
          <cell r="O465" t="str">
            <v>Юбилейный, 111</v>
          </cell>
          <cell r="P465">
            <v>9466.51</v>
          </cell>
        </row>
        <row r="466">
          <cell r="E466" t="str">
            <v>Юбилейный, 21</v>
          </cell>
          <cell r="F466">
            <v>6803.33</v>
          </cell>
          <cell r="O466" t="str">
            <v>Юбилейный, 112</v>
          </cell>
          <cell r="P466">
            <v>16774.8</v>
          </cell>
        </row>
        <row r="467">
          <cell r="E467" t="str">
            <v>Юбилейный, 22</v>
          </cell>
          <cell r="F467">
            <v>20568.52</v>
          </cell>
          <cell r="O467" t="str">
            <v>Юбилейный, 12</v>
          </cell>
          <cell r="P467">
            <v>16937.27</v>
          </cell>
        </row>
        <row r="468">
          <cell r="E468" t="str">
            <v>Юбилейный, 23</v>
          </cell>
          <cell r="F468">
            <v>1970.26</v>
          </cell>
          <cell r="O468" t="str">
            <v>Юбилейный, 13</v>
          </cell>
          <cell r="P468">
            <v>14364.55</v>
          </cell>
        </row>
        <row r="469">
          <cell r="E469" t="str">
            <v>Юбилейный, 25</v>
          </cell>
          <cell r="F469">
            <v>1550.54</v>
          </cell>
          <cell r="O469" t="str">
            <v>Юбилейный, 14</v>
          </cell>
          <cell r="P469">
            <v>7697.76</v>
          </cell>
        </row>
        <row r="470">
          <cell r="E470" t="str">
            <v>Юбилейный, 27</v>
          </cell>
          <cell r="F470">
            <v>6834.24</v>
          </cell>
          <cell r="O470" t="str">
            <v>Юбилейный, 15</v>
          </cell>
          <cell r="P470">
            <v>8356.0600000000013</v>
          </cell>
        </row>
        <row r="471">
          <cell r="E471" t="str">
            <v>Юбилейный, 28</v>
          </cell>
          <cell r="F471">
            <v>6832.2300000000005</v>
          </cell>
          <cell r="O471" t="str">
            <v>Юбилейный, 19</v>
          </cell>
          <cell r="P471">
            <v>16923.72</v>
          </cell>
        </row>
        <row r="472">
          <cell r="E472" t="str">
            <v>Юбилейный, 29</v>
          </cell>
          <cell r="F472">
            <v>2149.38</v>
          </cell>
          <cell r="O472" t="str">
            <v>Юбилейный, 2</v>
          </cell>
          <cell r="P472">
            <v>10835.4</v>
          </cell>
        </row>
        <row r="473">
          <cell r="E473" t="str">
            <v>Юбилейный, 30</v>
          </cell>
          <cell r="F473">
            <v>6923.61</v>
          </cell>
          <cell r="O473" t="str">
            <v>Юбилейный, 20</v>
          </cell>
          <cell r="P473">
            <v>8847.7199999999993</v>
          </cell>
        </row>
        <row r="474">
          <cell r="E474" t="str">
            <v>Юбилейный, 31</v>
          </cell>
          <cell r="F474">
            <v>9266.0400000000009</v>
          </cell>
          <cell r="O474" t="str">
            <v>Юбилейный, 21</v>
          </cell>
          <cell r="P474">
            <v>6803.33</v>
          </cell>
        </row>
        <row r="475">
          <cell r="E475" t="str">
            <v>Юбилейный, 32</v>
          </cell>
          <cell r="F475">
            <v>6803.66</v>
          </cell>
          <cell r="O475" t="str">
            <v>Юбилейный, 22</v>
          </cell>
          <cell r="P475">
            <v>20568.52</v>
          </cell>
        </row>
        <row r="476">
          <cell r="E476" t="str">
            <v>Юбилейный, 33</v>
          </cell>
          <cell r="F476">
            <v>5839.13</v>
          </cell>
          <cell r="O476" t="str">
            <v>Юбилейный, 23</v>
          </cell>
          <cell r="P476">
            <v>1970.26</v>
          </cell>
        </row>
        <row r="477">
          <cell r="E477" t="str">
            <v>Юбилейный, 34</v>
          </cell>
          <cell r="F477">
            <v>6796.9400000000005</v>
          </cell>
          <cell r="O477" t="str">
            <v>Юбилейный, 25</v>
          </cell>
          <cell r="P477">
            <v>1550.54</v>
          </cell>
        </row>
        <row r="478">
          <cell r="E478" t="str">
            <v>Юбилейный, 35</v>
          </cell>
          <cell r="F478">
            <v>6569.36</v>
          </cell>
          <cell r="O478" t="str">
            <v>Юбилейный, 27</v>
          </cell>
          <cell r="P478">
            <v>6834.24</v>
          </cell>
        </row>
        <row r="479">
          <cell r="E479" t="str">
            <v>Юбилейный, 37</v>
          </cell>
          <cell r="F479">
            <v>7975.59</v>
          </cell>
          <cell r="O479" t="str">
            <v>Юбилейный, 28</v>
          </cell>
          <cell r="P479">
            <v>6832.23</v>
          </cell>
        </row>
        <row r="480">
          <cell r="E480" t="str">
            <v>Юбилейный, 38</v>
          </cell>
          <cell r="F480">
            <v>9377.76</v>
          </cell>
          <cell r="O480" t="str">
            <v>Юбилейный, 29</v>
          </cell>
          <cell r="P480">
            <v>2149.38</v>
          </cell>
        </row>
        <row r="481">
          <cell r="E481" t="str">
            <v>Юбилейный, 39</v>
          </cell>
          <cell r="F481">
            <v>781.54</v>
          </cell>
          <cell r="O481" t="str">
            <v>Юбилейный, 3</v>
          </cell>
          <cell r="P481">
            <v>16632.05</v>
          </cell>
        </row>
        <row r="482">
          <cell r="E482" t="str">
            <v>Юбилейный, 40</v>
          </cell>
          <cell r="F482">
            <v>988.89</v>
          </cell>
          <cell r="O482" t="str">
            <v>Юбилейный, 30</v>
          </cell>
          <cell r="P482">
            <v>6923.61</v>
          </cell>
        </row>
        <row r="483">
          <cell r="E483" t="str">
            <v>Юбилейный, 41</v>
          </cell>
          <cell r="F483">
            <v>13092.52</v>
          </cell>
          <cell r="O483" t="str">
            <v>Юбилейный, 31</v>
          </cell>
          <cell r="P483">
            <v>9266.0400000000009</v>
          </cell>
        </row>
        <row r="484">
          <cell r="E484" t="str">
            <v>Юбилейный, 43</v>
          </cell>
          <cell r="F484">
            <v>1936.12</v>
          </cell>
          <cell r="O484" t="str">
            <v>Юбилейный, 32</v>
          </cell>
          <cell r="P484">
            <v>6803.66</v>
          </cell>
        </row>
        <row r="485">
          <cell r="E485" t="str">
            <v>Юбилейный, 44</v>
          </cell>
          <cell r="F485">
            <v>9186.24</v>
          </cell>
          <cell r="O485" t="str">
            <v>Юбилейный, 33</v>
          </cell>
          <cell r="P485">
            <v>5839.13</v>
          </cell>
        </row>
        <row r="486">
          <cell r="E486" t="str">
            <v>Юбилейный, 45</v>
          </cell>
          <cell r="F486">
            <v>10006.75</v>
          </cell>
          <cell r="O486" t="str">
            <v>Юбилейный, 34</v>
          </cell>
          <cell r="P486">
            <v>6796.9400000000005</v>
          </cell>
        </row>
        <row r="487">
          <cell r="E487" t="str">
            <v>Юбилейный, 46</v>
          </cell>
          <cell r="F487">
            <v>9369.64</v>
          </cell>
          <cell r="O487" t="str">
            <v>Юбилейный, 35</v>
          </cell>
          <cell r="P487">
            <v>6569.36</v>
          </cell>
        </row>
        <row r="488">
          <cell r="E488" t="str">
            <v>Юбилейный, 47</v>
          </cell>
          <cell r="F488">
            <v>320.02</v>
          </cell>
          <cell r="O488" t="str">
            <v>Юбилейный, 37</v>
          </cell>
          <cell r="P488">
            <v>7975.59</v>
          </cell>
        </row>
        <row r="489">
          <cell r="E489" t="str">
            <v>Юбилейный, 48</v>
          </cell>
          <cell r="F489">
            <v>9362.6400000000012</v>
          </cell>
          <cell r="O489" t="str">
            <v>Юбилейный, 37-б</v>
          </cell>
          <cell r="P489">
            <v>6980.4</v>
          </cell>
        </row>
        <row r="490">
          <cell r="E490" t="str">
            <v>Юбилейный, 50</v>
          </cell>
          <cell r="F490">
            <v>13136.21</v>
          </cell>
          <cell r="O490" t="str">
            <v>Юбилейный, 38</v>
          </cell>
          <cell r="P490">
            <v>9377.76</v>
          </cell>
        </row>
        <row r="491">
          <cell r="E491" t="str">
            <v>Юбилейный, 51</v>
          </cell>
          <cell r="F491">
            <v>697.54</v>
          </cell>
          <cell r="O491" t="str">
            <v>Юбилейный, 39</v>
          </cell>
          <cell r="P491">
            <v>781.54</v>
          </cell>
        </row>
        <row r="492">
          <cell r="E492" t="str">
            <v>Юбилейный, 52</v>
          </cell>
          <cell r="F492">
            <v>9328.2100000000009</v>
          </cell>
          <cell r="O492" t="str">
            <v>Юбилейный, 4</v>
          </cell>
          <cell r="P492">
            <v>10824.87</v>
          </cell>
        </row>
        <row r="493">
          <cell r="E493" t="str">
            <v>Юбилейный, 53</v>
          </cell>
          <cell r="F493">
            <v>987.04</v>
          </cell>
          <cell r="O493" t="str">
            <v>Юбилейный, 40</v>
          </cell>
          <cell r="P493">
            <v>988.89</v>
          </cell>
        </row>
        <row r="494">
          <cell r="E494" t="str">
            <v>Юбилейный, 54</v>
          </cell>
          <cell r="F494">
            <v>995.44</v>
          </cell>
          <cell r="O494" t="str">
            <v>Юбилейный, 41</v>
          </cell>
          <cell r="P494">
            <v>13092.52</v>
          </cell>
        </row>
        <row r="495">
          <cell r="E495" t="str">
            <v>Юбилейный, 55</v>
          </cell>
          <cell r="F495">
            <v>697.35</v>
          </cell>
          <cell r="O495" t="str">
            <v>Юбилейный, 41285</v>
          </cell>
          <cell r="P495">
            <v>6500.0999999999995</v>
          </cell>
        </row>
        <row r="496">
          <cell r="E496" t="str">
            <v>Юбилейный, 56</v>
          </cell>
          <cell r="F496">
            <v>919.8</v>
          </cell>
          <cell r="O496" t="str">
            <v>Юбилейный, 41316</v>
          </cell>
          <cell r="P496">
            <v>6610.2599999999993</v>
          </cell>
        </row>
        <row r="497">
          <cell r="E497" t="str">
            <v>Юбилейный, 57</v>
          </cell>
          <cell r="F497">
            <v>984.42</v>
          </cell>
          <cell r="O497" t="str">
            <v>Юбилейный, 41375</v>
          </cell>
          <cell r="P497">
            <v>3425.98</v>
          </cell>
        </row>
        <row r="498">
          <cell r="E498" t="str">
            <v>Юбилейный, 58</v>
          </cell>
          <cell r="F498">
            <v>10902.36</v>
          </cell>
          <cell r="O498" t="str">
            <v>Юбилейный, 41405</v>
          </cell>
          <cell r="P498">
            <v>928.23</v>
          </cell>
        </row>
        <row r="499">
          <cell r="E499" t="str">
            <v>Юбилейный, 60</v>
          </cell>
          <cell r="F499">
            <v>974.84</v>
          </cell>
          <cell r="O499" t="str">
            <v>Юбилейный, 43</v>
          </cell>
          <cell r="P499">
            <v>1936.12</v>
          </cell>
        </row>
        <row r="500">
          <cell r="E500" t="str">
            <v>Юбилейный, 61</v>
          </cell>
          <cell r="F500">
            <v>564.85</v>
          </cell>
          <cell r="O500" t="str">
            <v>Юбилейный, 44</v>
          </cell>
          <cell r="P500">
            <v>9186.24</v>
          </cell>
        </row>
        <row r="501">
          <cell r="E501" t="str">
            <v>Юбилейный, 62</v>
          </cell>
          <cell r="F501">
            <v>822.25</v>
          </cell>
          <cell r="O501" t="str">
            <v>Юбилейный, 45</v>
          </cell>
          <cell r="P501">
            <v>10006.75</v>
          </cell>
        </row>
        <row r="502">
          <cell r="E502" t="str">
            <v>Юбилейный, 63</v>
          </cell>
          <cell r="F502">
            <v>1184.82</v>
          </cell>
          <cell r="O502" t="str">
            <v>Юбилейный, 46</v>
          </cell>
          <cell r="P502">
            <v>9369.64</v>
          </cell>
        </row>
        <row r="503">
          <cell r="E503" t="str">
            <v>Юбилейный, 65</v>
          </cell>
          <cell r="F503">
            <v>802.2</v>
          </cell>
          <cell r="O503" t="str">
            <v>Юбилейный, 47</v>
          </cell>
          <cell r="P503">
            <v>320.02</v>
          </cell>
        </row>
        <row r="504">
          <cell r="E504" t="str">
            <v>Юбилейный, 66</v>
          </cell>
          <cell r="F504">
            <v>10384.630000000001</v>
          </cell>
          <cell r="O504" t="str">
            <v>Юбилейный, 47-а</v>
          </cell>
          <cell r="P504">
            <v>316.83</v>
          </cell>
        </row>
        <row r="505">
          <cell r="E505" t="str">
            <v>Юбилейный, 67</v>
          </cell>
          <cell r="F505">
            <v>695.31</v>
          </cell>
          <cell r="O505" t="str">
            <v>Юбилейный, 48</v>
          </cell>
          <cell r="P505">
            <v>9362.6400000000012</v>
          </cell>
        </row>
        <row r="506">
          <cell r="E506" t="str">
            <v>Юбилейный, 68</v>
          </cell>
          <cell r="F506">
            <v>13147.11</v>
          </cell>
          <cell r="O506" t="str">
            <v>Юбилейный, 5</v>
          </cell>
          <cell r="P506">
            <v>1154.43</v>
          </cell>
        </row>
        <row r="507">
          <cell r="E507" t="str">
            <v>Юбилейный, 69</v>
          </cell>
          <cell r="F507">
            <v>9250.07</v>
          </cell>
          <cell r="O507" t="str">
            <v>Юбилейный, 50</v>
          </cell>
          <cell r="P507">
            <v>13136.21</v>
          </cell>
        </row>
        <row r="508">
          <cell r="E508" t="str">
            <v>Юбилейный, 70</v>
          </cell>
          <cell r="F508">
            <v>9257.64</v>
          </cell>
          <cell r="O508" t="str">
            <v>Юбилейный, 51</v>
          </cell>
          <cell r="P508">
            <v>697.54</v>
          </cell>
        </row>
        <row r="509">
          <cell r="E509" t="str">
            <v>Юбилейный, 71</v>
          </cell>
          <cell r="F509">
            <v>9192.9599999999991</v>
          </cell>
          <cell r="O509" t="str">
            <v>Юбилейный, 52</v>
          </cell>
          <cell r="P509">
            <v>9328.2100000000009</v>
          </cell>
        </row>
        <row r="510">
          <cell r="E510" t="str">
            <v>Юбилейный, 72</v>
          </cell>
          <cell r="F510">
            <v>989.45</v>
          </cell>
          <cell r="O510" t="str">
            <v>Юбилейный, 53</v>
          </cell>
          <cell r="P510">
            <v>987.04</v>
          </cell>
        </row>
        <row r="511">
          <cell r="E511" t="str">
            <v>Юбилейный, 74</v>
          </cell>
          <cell r="F511">
            <v>9316.99</v>
          </cell>
          <cell r="O511" t="str">
            <v>Юбилейный, 54</v>
          </cell>
          <cell r="P511">
            <v>995.44</v>
          </cell>
        </row>
        <row r="512">
          <cell r="E512" t="str">
            <v>Юбилейный, 75</v>
          </cell>
          <cell r="F512">
            <v>981.85</v>
          </cell>
          <cell r="O512" t="str">
            <v>Юбилейный, 55</v>
          </cell>
          <cell r="P512">
            <v>697.35</v>
          </cell>
        </row>
        <row r="513">
          <cell r="E513" t="str">
            <v>Юбилейный, 76</v>
          </cell>
          <cell r="F513">
            <v>9350.869999999999</v>
          </cell>
          <cell r="O513" t="str">
            <v>Юбилейный, 56</v>
          </cell>
          <cell r="P513">
            <v>919.8</v>
          </cell>
        </row>
        <row r="514">
          <cell r="E514" t="str">
            <v>Юбилейный, 77</v>
          </cell>
          <cell r="F514">
            <v>9284.51</v>
          </cell>
          <cell r="O514" t="str">
            <v>Юбилейный, 57</v>
          </cell>
          <cell r="P514">
            <v>984.42</v>
          </cell>
        </row>
        <row r="515">
          <cell r="E515" t="str">
            <v>Юбилейный, 78</v>
          </cell>
          <cell r="F515">
            <v>9401</v>
          </cell>
          <cell r="O515" t="str">
            <v>Юбилейный, 58</v>
          </cell>
          <cell r="P515">
            <v>10902.36</v>
          </cell>
        </row>
        <row r="516">
          <cell r="E516" t="str">
            <v>Юбилейный, 79</v>
          </cell>
          <cell r="F516">
            <v>987.42</v>
          </cell>
          <cell r="O516" t="str">
            <v>Юбилейный, 6</v>
          </cell>
          <cell r="P516">
            <v>10651.48</v>
          </cell>
        </row>
        <row r="517">
          <cell r="E517" t="str">
            <v>Юбилейный, 80</v>
          </cell>
          <cell r="F517">
            <v>9373.27</v>
          </cell>
          <cell r="O517" t="str">
            <v>Юбилейный, 60</v>
          </cell>
          <cell r="P517">
            <v>974.84</v>
          </cell>
        </row>
        <row r="518">
          <cell r="E518" t="str">
            <v>Юбилейный, 81</v>
          </cell>
          <cell r="F518">
            <v>14622.300000000001</v>
          </cell>
          <cell r="O518" t="str">
            <v>Юбилейный, 60-а</v>
          </cell>
          <cell r="P518">
            <v>554.04</v>
          </cell>
        </row>
        <row r="519">
          <cell r="E519" t="str">
            <v>Юбилейный, 82</v>
          </cell>
          <cell r="F519">
            <v>14681.82</v>
          </cell>
          <cell r="O519" t="str">
            <v>Юбилейный, 61</v>
          </cell>
          <cell r="P519">
            <v>564.85</v>
          </cell>
        </row>
        <row r="520">
          <cell r="E520" t="str">
            <v>Юбилейный, 83</v>
          </cell>
          <cell r="F520">
            <v>8638.9500000000007</v>
          </cell>
          <cell r="O520" t="str">
            <v>Юбилейный, 62</v>
          </cell>
          <cell r="P520">
            <v>822.25</v>
          </cell>
        </row>
        <row r="521">
          <cell r="E521" t="str">
            <v>Юбилейный, 84</v>
          </cell>
          <cell r="F521">
            <v>10060.93</v>
          </cell>
          <cell r="O521" t="str">
            <v>Юбилейный, 63</v>
          </cell>
          <cell r="P521">
            <v>1184.82</v>
          </cell>
        </row>
        <row r="522">
          <cell r="E522" t="str">
            <v>Юбилейный, 85</v>
          </cell>
          <cell r="F522">
            <v>9382.7999999999993</v>
          </cell>
          <cell r="O522" t="str">
            <v>Юбилейный, 65</v>
          </cell>
          <cell r="P522">
            <v>802.2</v>
          </cell>
        </row>
        <row r="523">
          <cell r="E523" t="str">
            <v>Юбилейный, 86</v>
          </cell>
          <cell r="F523">
            <v>14721.830000000002</v>
          </cell>
          <cell r="O523" t="str">
            <v>Юбилейный, 66</v>
          </cell>
          <cell r="P523">
            <v>10384.630000000001</v>
          </cell>
        </row>
        <row r="524">
          <cell r="E524" t="str">
            <v>Юбилейный, 88</v>
          </cell>
          <cell r="F524">
            <v>1405.65</v>
          </cell>
          <cell r="O524" t="str">
            <v>Юбилейный, 67</v>
          </cell>
          <cell r="P524">
            <v>695.31</v>
          </cell>
        </row>
        <row r="525">
          <cell r="E525" t="str">
            <v>Юбилейный, 89</v>
          </cell>
          <cell r="F525">
            <v>14703.240000000002</v>
          </cell>
          <cell r="O525" t="str">
            <v>Юбилейный, 68</v>
          </cell>
          <cell r="P525">
            <v>13147.11</v>
          </cell>
        </row>
        <row r="526">
          <cell r="E526" t="str">
            <v>Юбилейный, 90</v>
          </cell>
          <cell r="F526">
            <v>10600.8</v>
          </cell>
          <cell r="O526" t="str">
            <v>Юбилейный, 69</v>
          </cell>
          <cell r="P526">
            <v>9250.07</v>
          </cell>
        </row>
        <row r="527">
          <cell r="E527" t="str">
            <v>Юбилейный, 91</v>
          </cell>
          <cell r="F527">
            <v>1631.1</v>
          </cell>
          <cell r="O527" t="str">
            <v>Юбилейный, 7</v>
          </cell>
          <cell r="P527">
            <v>10558.519999999999</v>
          </cell>
        </row>
        <row r="528">
          <cell r="E528" t="str">
            <v>Юбилейный, 92</v>
          </cell>
          <cell r="F528">
            <v>9215.64</v>
          </cell>
          <cell r="O528" t="str">
            <v>Юбилейный, 70</v>
          </cell>
          <cell r="P528">
            <v>9257.64</v>
          </cell>
        </row>
        <row r="529">
          <cell r="E529" t="str">
            <v>Юбилейный, 93</v>
          </cell>
          <cell r="F529">
            <v>10820.869999999999</v>
          </cell>
          <cell r="O529" t="str">
            <v>Юбилейный, 71</v>
          </cell>
          <cell r="P529">
            <v>9192.9599999999991</v>
          </cell>
        </row>
        <row r="530">
          <cell r="E530" t="str">
            <v>Юбилейный, 94</v>
          </cell>
          <cell r="F530">
            <v>14863.269999999999</v>
          </cell>
          <cell r="O530" t="str">
            <v>Юбилейный, 72</v>
          </cell>
          <cell r="P530">
            <v>989.45</v>
          </cell>
        </row>
        <row r="531">
          <cell r="E531" t="str">
            <v>Юбилейный, 95</v>
          </cell>
          <cell r="F531">
            <v>9356.75</v>
          </cell>
          <cell r="O531" t="str">
            <v>Юбилейный, 74</v>
          </cell>
          <cell r="P531">
            <v>9316.99</v>
          </cell>
        </row>
        <row r="532">
          <cell r="E532" t="str">
            <v>Юбилейный, 96</v>
          </cell>
          <cell r="F532">
            <v>6102.87</v>
          </cell>
          <cell r="O532" t="str">
            <v>Юбилейный, 75</v>
          </cell>
          <cell r="P532">
            <v>981.85</v>
          </cell>
        </row>
        <row r="533">
          <cell r="E533" t="str">
            <v>Юбилейный, 97</v>
          </cell>
          <cell r="F533">
            <v>6109.3099999999995</v>
          </cell>
          <cell r="O533" t="str">
            <v>Юбилейный, 76</v>
          </cell>
          <cell r="P533">
            <v>9350.869999999999</v>
          </cell>
        </row>
        <row r="534">
          <cell r="E534" t="str">
            <v>Юбилейный, 98</v>
          </cell>
          <cell r="F534">
            <v>9387.83</v>
          </cell>
          <cell r="O534" t="str">
            <v>Юбилейный, 77</v>
          </cell>
          <cell r="P534">
            <v>9284.51</v>
          </cell>
        </row>
        <row r="535">
          <cell r="E535" t="str">
            <v>Юбилейный, 99</v>
          </cell>
          <cell r="F535">
            <v>14582.289999999999</v>
          </cell>
          <cell r="O535" t="str">
            <v>Юбилейный, 78</v>
          </cell>
          <cell r="P535">
            <v>9401</v>
          </cell>
        </row>
        <row r="536">
          <cell r="E536" t="str">
            <v>Юбилейный, 101</v>
          </cell>
          <cell r="F536">
            <v>9282.27</v>
          </cell>
          <cell r="O536" t="str">
            <v>Юбилейный, 79</v>
          </cell>
          <cell r="P536">
            <v>987.42</v>
          </cell>
        </row>
        <row r="537">
          <cell r="E537" t="str">
            <v>Юбилейный, 103</v>
          </cell>
          <cell r="F537">
            <v>9324</v>
          </cell>
          <cell r="O537" t="str">
            <v>Юбилейный, 8</v>
          </cell>
          <cell r="P537">
            <v>12822</v>
          </cell>
        </row>
        <row r="538">
          <cell r="E538" t="str">
            <v>Юбилейный, 104</v>
          </cell>
          <cell r="F538">
            <v>9284.8000000000011</v>
          </cell>
          <cell r="O538" t="str">
            <v>Юбилейный, 80</v>
          </cell>
          <cell r="P538">
            <v>9373.27</v>
          </cell>
        </row>
        <row r="539">
          <cell r="E539" t="str">
            <v>Юбилейный, 105</v>
          </cell>
          <cell r="F539">
            <v>9258.75</v>
          </cell>
          <cell r="O539" t="str">
            <v>Юбилейный, 81</v>
          </cell>
          <cell r="P539">
            <v>14622.300000000001</v>
          </cell>
        </row>
        <row r="540">
          <cell r="E540" t="str">
            <v>Юбилейный, 106</v>
          </cell>
          <cell r="F540">
            <v>690.94</v>
          </cell>
          <cell r="O540" t="str">
            <v>Юбилейный, 82</v>
          </cell>
          <cell r="P540">
            <v>14681.82</v>
          </cell>
        </row>
        <row r="541">
          <cell r="E541" t="str">
            <v>Юбилейный, 107</v>
          </cell>
          <cell r="F541">
            <v>9212.5500000000011</v>
          </cell>
          <cell r="O541" t="str">
            <v>Юбилейный, 83</v>
          </cell>
          <cell r="P541">
            <v>8638.9500000000007</v>
          </cell>
        </row>
        <row r="542">
          <cell r="E542" t="str">
            <v>Юбилейный, 108</v>
          </cell>
          <cell r="F542">
            <v>9934.5</v>
          </cell>
          <cell r="O542" t="str">
            <v>Юбилейный, 84</v>
          </cell>
          <cell r="P542">
            <v>10060.93</v>
          </cell>
        </row>
        <row r="543">
          <cell r="E543" t="str">
            <v>Юбилейный, 109</v>
          </cell>
          <cell r="F543">
            <v>9379.7099999999991</v>
          </cell>
          <cell r="O543" t="str">
            <v>Юбилейный, 85</v>
          </cell>
          <cell r="P543">
            <v>9382.7999999999993</v>
          </cell>
        </row>
        <row r="544">
          <cell r="E544" t="str">
            <v>Юбилейный, 110</v>
          </cell>
          <cell r="F544">
            <v>15546.720000000001</v>
          </cell>
          <cell r="O544" t="str">
            <v>Юбилейный, 86</v>
          </cell>
          <cell r="P544">
            <v>14721.830000000002</v>
          </cell>
        </row>
        <row r="545">
          <cell r="E545" t="str">
            <v>Юбилейный, 111</v>
          </cell>
          <cell r="F545">
            <v>9466.51</v>
          </cell>
          <cell r="O545" t="str">
            <v>Юбилейный, 88</v>
          </cell>
          <cell r="P545">
            <v>1405.65</v>
          </cell>
        </row>
        <row r="546">
          <cell r="E546" t="str">
            <v>Юбилейный, 112</v>
          </cell>
          <cell r="F546">
            <v>16774.8</v>
          </cell>
          <cell r="O546" t="str">
            <v>Юбилейный, 89</v>
          </cell>
          <cell r="P546">
            <v>14703.24</v>
          </cell>
        </row>
        <row r="547">
          <cell r="E547" t="str">
            <v>Юбилейный, 10-а</v>
          </cell>
          <cell r="F547">
            <v>5441.59</v>
          </cell>
          <cell r="O547" t="str">
            <v>Юбилейный, 9</v>
          </cell>
          <cell r="P547">
            <v>12257.56</v>
          </cell>
        </row>
        <row r="548">
          <cell r="E548" t="str">
            <v>Юбилейный, 10-б</v>
          </cell>
          <cell r="F548">
            <v>3124.98</v>
          </cell>
          <cell r="O548" t="str">
            <v>Юбилейный, 90</v>
          </cell>
          <cell r="P548">
            <v>10600.8</v>
          </cell>
        </row>
        <row r="549">
          <cell r="E549" t="str">
            <v>Юбилейный, 10-в</v>
          </cell>
          <cell r="F549">
            <v>6325.52</v>
          </cell>
          <cell r="O549" t="str">
            <v>Юбилейный, 91</v>
          </cell>
          <cell r="P549">
            <v>1631.1</v>
          </cell>
        </row>
        <row r="550">
          <cell r="E550" t="str">
            <v>Юбилейный, 10-г</v>
          </cell>
          <cell r="F550">
            <v>6495.8799999999992</v>
          </cell>
          <cell r="O550" t="str">
            <v>Юбилейный, 92</v>
          </cell>
          <cell r="P550">
            <v>9215.64</v>
          </cell>
        </row>
        <row r="551">
          <cell r="E551" t="str">
            <v>Юбилейный, 37-б</v>
          </cell>
          <cell r="F551">
            <v>6980.4</v>
          </cell>
          <cell r="O551" t="str">
            <v>Юбилейный, 93</v>
          </cell>
          <cell r="P551">
            <v>10820.869999999999</v>
          </cell>
        </row>
        <row r="552">
          <cell r="E552" t="str">
            <v>Юбилейный, 47-а</v>
          </cell>
          <cell r="F552">
            <v>316.83</v>
          </cell>
          <cell r="O552" t="str">
            <v>Юбилейный, 94</v>
          </cell>
          <cell r="P552">
            <v>14863.269999999999</v>
          </cell>
        </row>
        <row r="553">
          <cell r="E553" t="str">
            <v>Юбилейный, 60-а</v>
          </cell>
          <cell r="F553">
            <v>554.04</v>
          </cell>
          <cell r="O553" t="str">
            <v>Юбилейный, 95</v>
          </cell>
          <cell r="P553">
            <v>9356.75</v>
          </cell>
        </row>
        <row r="554">
          <cell r="E554" t="str">
            <v>Юбилейный, 9-б</v>
          </cell>
          <cell r="F554">
            <v>6320.4</v>
          </cell>
          <cell r="O554" t="str">
            <v>Юбилейный, 96</v>
          </cell>
          <cell r="P554">
            <v>6102.87</v>
          </cell>
        </row>
        <row r="555">
          <cell r="E555" t="str">
            <v>Юбилейный, 9-в</v>
          </cell>
          <cell r="F555">
            <v>6324.92</v>
          </cell>
          <cell r="O555" t="str">
            <v>Юбилейный, 97</v>
          </cell>
          <cell r="P555">
            <v>6109.3099999999995</v>
          </cell>
        </row>
        <row r="556">
          <cell r="E556" t="str">
            <v>Юбилейный, 9-г</v>
          </cell>
          <cell r="F556">
            <v>892.29</v>
          </cell>
          <cell r="O556" t="str">
            <v>Юбилейный, 98</v>
          </cell>
          <cell r="P556">
            <v>9387.83</v>
          </cell>
        </row>
        <row r="557">
          <cell r="E557" t="str">
            <v>Юбилейный, 11/1</v>
          </cell>
          <cell r="F557">
            <v>6500.0999999999995</v>
          </cell>
          <cell r="O557" t="str">
            <v>Юбилейный, 99</v>
          </cell>
          <cell r="P557">
            <v>14582.289999999999</v>
          </cell>
        </row>
        <row r="558">
          <cell r="E558" t="str">
            <v>Юбилейный, 11/2</v>
          </cell>
          <cell r="F558">
            <v>6610.2599999999993</v>
          </cell>
          <cell r="O558" t="str">
            <v>Юбилейный, 9-б</v>
          </cell>
          <cell r="P558">
            <v>6320.4</v>
          </cell>
        </row>
        <row r="559">
          <cell r="E559" t="str">
            <v>Юбилейный, 11/4</v>
          </cell>
          <cell r="F559">
            <v>3425.98</v>
          </cell>
          <cell r="O559" t="str">
            <v>Юбилейный, 9-в</v>
          </cell>
          <cell r="P559">
            <v>6324.92</v>
          </cell>
        </row>
        <row r="560">
          <cell r="E560" t="str">
            <v>Юбилейный, 11/5</v>
          </cell>
          <cell r="F560">
            <v>928.23</v>
          </cell>
          <cell r="O560" t="str">
            <v>Юбилейный, 9-г</v>
          </cell>
          <cell r="P560">
            <v>892.29</v>
          </cell>
        </row>
      </sheetData>
      <sheetData sheetId="18"/>
      <sheetData sheetId="19"/>
      <sheetData sheetId="20"/>
      <sheetData sheetId="21">
        <row r="3">
          <cell r="A3" t="str">
            <v>2-я Железнодорожная, 15</v>
          </cell>
          <cell r="B3" t="str">
            <v xml:space="preserve">ООО "АДС Трис"; ООО "Лазурит"   </v>
          </cell>
        </row>
        <row r="4">
          <cell r="A4" t="str">
            <v>2-я Железнодорожная, 25</v>
          </cell>
          <cell r="B4" t="str">
            <v xml:space="preserve">ООО "АДС Трис"; ООО "Лазурит"   </v>
          </cell>
          <cell r="G4" t="str">
            <v>2-я Железнодорожная, 15</v>
          </cell>
          <cell r="H4" t="str">
            <v>Иркутскэнергосбыт</v>
          </cell>
          <cell r="N4" t="str">
            <v>2-я Железнодорожная, 3</v>
          </cell>
          <cell r="O4" t="str">
            <v>Лоншаков В.И. ИП</v>
          </cell>
        </row>
        <row r="5">
          <cell r="A5" t="str">
            <v>2-я Железнодорожная, 3</v>
          </cell>
          <cell r="B5" t="str">
            <v xml:space="preserve">ООО "АДС Трис"; ООО "Лазурит"   </v>
          </cell>
          <cell r="G5" t="str">
            <v>2-я Железнодорожная, 25</v>
          </cell>
          <cell r="H5" t="str">
            <v>Иркутскэнергосбыт</v>
          </cell>
          <cell r="N5" t="str">
            <v>2-я Железнодорожная, 5</v>
          </cell>
          <cell r="O5" t="str">
            <v>Лоншаков В.И. ИП</v>
          </cell>
        </row>
        <row r="6">
          <cell r="A6" t="str">
            <v>2-я Железнодорожная, 5</v>
          </cell>
          <cell r="B6" t="str">
            <v xml:space="preserve">ООО "АДС Трис"; ООО "Лазурит"   </v>
          </cell>
          <cell r="G6" t="str">
            <v>2-я Железнодорожная, 3</v>
          </cell>
          <cell r="H6" t="str">
            <v>Иркутскэнергосбыт</v>
          </cell>
          <cell r="N6" t="str">
            <v>2-я Железнодорожная, 5-а</v>
          </cell>
          <cell r="O6" t="str">
            <v>Лоншаков В.И. ИП</v>
          </cell>
        </row>
        <row r="7">
          <cell r="A7" t="str">
            <v>2-я Железнодорожная, 59</v>
          </cell>
          <cell r="B7" t="str">
            <v xml:space="preserve">ООО "АДС Трис"; ООО "Лазурит"   </v>
          </cell>
          <cell r="G7" t="str">
            <v>2-я Железнодорожная, 5</v>
          </cell>
          <cell r="H7" t="str">
            <v>Иркутскэнергосбыт</v>
          </cell>
          <cell r="N7" t="str">
            <v>2-я Железнодорожная, 5-б</v>
          </cell>
          <cell r="O7" t="str">
            <v>Лоншаков В.И. ИП</v>
          </cell>
        </row>
        <row r="8">
          <cell r="A8" t="str">
            <v>2-я Железнодорожная, 5-а</v>
          </cell>
          <cell r="B8" t="str">
            <v xml:space="preserve">ООО "АДС Трис"; ООО "Лазурит"   </v>
          </cell>
          <cell r="G8" t="str">
            <v>2-я Железнодорожная, 59</v>
          </cell>
          <cell r="H8" t="str">
            <v>Иркутскэнергосбыт</v>
          </cell>
          <cell r="N8" t="str">
            <v>2-я Железнодорожная, 5-в</v>
          </cell>
          <cell r="O8" t="str">
            <v>Лоншаков В.И. ИП</v>
          </cell>
        </row>
        <row r="9">
          <cell r="A9" t="str">
            <v>2-я Железнодорожная, 5-б</v>
          </cell>
          <cell r="B9" t="str">
            <v xml:space="preserve">ООО "АДС Трис"; ООО "Лазурит"   </v>
          </cell>
          <cell r="G9" t="str">
            <v>2-я Железнодорожная, 5-а</v>
          </cell>
          <cell r="H9" t="str">
            <v>Иркутскэнергосбыт</v>
          </cell>
          <cell r="N9" t="str">
            <v>2-я Железнодорожная, 5-г</v>
          </cell>
          <cell r="O9" t="str">
            <v>Лоншаков В.И. ИП</v>
          </cell>
        </row>
        <row r="10">
          <cell r="A10" t="str">
            <v>2-я Железнодорожная, 5-в</v>
          </cell>
          <cell r="B10" t="str">
            <v xml:space="preserve">ООО "АДС Трис"; ООО "Лазурит"   </v>
          </cell>
          <cell r="G10" t="str">
            <v>2-я Железнодорожная, 5-б</v>
          </cell>
          <cell r="H10" t="str">
            <v>Иркутскэнергосбыт</v>
          </cell>
          <cell r="N10" t="str">
            <v>2-я Железнодорожная, 6</v>
          </cell>
          <cell r="O10" t="str">
            <v>Лоншаков В.И. ИП</v>
          </cell>
        </row>
        <row r="11">
          <cell r="A11" t="str">
            <v>2-я Железнодорожная, 5-г</v>
          </cell>
          <cell r="B11" t="str">
            <v xml:space="preserve">ООО "АДС Трис"; ООО "Лазурит"   </v>
          </cell>
          <cell r="G11" t="str">
            <v>2-я Железнодорожная, 5-в</v>
          </cell>
          <cell r="H11" t="str">
            <v>Иркутскэнергосбыт</v>
          </cell>
          <cell r="N11" t="str">
            <v>2-я Железнодорожная, 7</v>
          </cell>
          <cell r="O11" t="str">
            <v>Лоншаков В.И. ИП</v>
          </cell>
        </row>
        <row r="12">
          <cell r="A12" t="str">
            <v>2-я Железнодорожная, 6</v>
          </cell>
          <cell r="B12" t="str">
            <v xml:space="preserve">ООО "АДС Трис"; ООО "Лазурит"   </v>
          </cell>
          <cell r="G12" t="str">
            <v>2-я Железнодорожная, 5-г</v>
          </cell>
          <cell r="H12" t="str">
            <v>Иркутскэнергосбыт</v>
          </cell>
          <cell r="N12" t="str">
            <v>2-я Железнодорожная, 8</v>
          </cell>
          <cell r="O12" t="str">
            <v>Лоншаков В.И. ИП</v>
          </cell>
        </row>
        <row r="13">
          <cell r="A13" t="str">
            <v>2-я Железнодорожная, 7</v>
          </cell>
          <cell r="B13" t="str">
            <v xml:space="preserve">ООО "АДС Трис"; ООО "Лазурит"   </v>
          </cell>
          <cell r="G13" t="str">
            <v>2-я Железнодорожная, 6</v>
          </cell>
          <cell r="H13" t="str">
            <v>Иркутскэнергосбыт</v>
          </cell>
          <cell r="N13" t="str">
            <v>2-я Железнодорожная, 8-а</v>
          </cell>
          <cell r="O13" t="str">
            <v>Лоншаков В.И. ИП</v>
          </cell>
        </row>
        <row r="14">
          <cell r="A14" t="str">
            <v>2-я Железнодорожная, 8</v>
          </cell>
          <cell r="B14" t="str">
            <v xml:space="preserve">ООО "АДС Трис"; ООО "Лазурит"   </v>
          </cell>
          <cell r="G14" t="str">
            <v>2-я Железнодорожная, 7</v>
          </cell>
          <cell r="H14" t="str">
            <v>Иркутскэнергосбыт</v>
          </cell>
          <cell r="N14" t="str">
            <v>2-я Железнодорожная, 8-в</v>
          </cell>
          <cell r="O14" t="str">
            <v>Лоншаков В.И. ИП</v>
          </cell>
        </row>
        <row r="15">
          <cell r="A15" t="str">
            <v>2-я Железнодорожная, 8-а</v>
          </cell>
          <cell r="B15" t="str">
            <v xml:space="preserve">ООО "АДС Трис"; ООО "Лазурит"   </v>
          </cell>
          <cell r="G15" t="str">
            <v>2-я Железнодорожная, 8</v>
          </cell>
          <cell r="H15" t="str">
            <v>Иркутскэнергосбыт</v>
          </cell>
          <cell r="N15" t="str">
            <v>2-я Железнодорожная, 8-б</v>
          </cell>
          <cell r="O15" t="str">
            <v>Лоншаков В.И. ИП</v>
          </cell>
        </row>
        <row r="16">
          <cell r="A16" t="str">
            <v>2-я Железнодорожная, 8-б</v>
          </cell>
          <cell r="B16" t="str">
            <v xml:space="preserve">ООО "АДС Трис"; ООО "Лазурит"   </v>
          </cell>
          <cell r="G16" t="str">
            <v>2-я Железнодорожная, 8-а</v>
          </cell>
          <cell r="H16" t="str">
            <v>Иркутскэнергосбыт</v>
          </cell>
          <cell r="N16" t="str">
            <v>2-я Железнодорожная, 9</v>
          </cell>
          <cell r="O16" t="str">
            <v>Лоншаков В.И. ИП</v>
          </cell>
        </row>
        <row r="17">
          <cell r="A17" t="str">
            <v>2-я Железнодорожная, 8-в</v>
          </cell>
          <cell r="B17" t="str">
            <v xml:space="preserve">ООО "АДС Трис"; ООО "Лазурит"   </v>
          </cell>
          <cell r="G17" t="str">
            <v>2-я Железнодорожная, 8-б</v>
          </cell>
          <cell r="H17" t="str">
            <v>Иркутскэнергосбыт</v>
          </cell>
          <cell r="N17" t="str">
            <v>2-я Железнодорожная, 15</v>
          </cell>
          <cell r="O17" t="str">
            <v>Лоншаков В.И. ИП</v>
          </cell>
        </row>
        <row r="18">
          <cell r="A18" t="str">
            <v>2-я Железнодорожная, 9</v>
          </cell>
          <cell r="B18" t="str">
            <v xml:space="preserve">ООО "АДС Трис"; ООО "Лазурит"   </v>
          </cell>
          <cell r="G18" t="str">
            <v>2-я Железнодорожная, 8-в</v>
          </cell>
          <cell r="H18" t="str">
            <v>Иркутскэнергосбыт</v>
          </cell>
          <cell r="N18" t="str">
            <v>2-я Железнодорожная, 25</v>
          </cell>
          <cell r="O18" t="str">
            <v>Лоншаков В.И. ИП</v>
          </cell>
        </row>
        <row r="19">
          <cell r="A19" t="str">
            <v>4-я Железнодорожная, 102</v>
          </cell>
          <cell r="B19" t="str">
            <v xml:space="preserve">ООО "АДС Трис"; ООО "Лазурит"   </v>
          </cell>
          <cell r="G19" t="str">
            <v>2-я Железнодорожная, 9</v>
          </cell>
          <cell r="H19" t="str">
            <v>Иркутскэнергосбыт</v>
          </cell>
          <cell r="N19" t="str">
            <v>2-я Железнодорожная, 59</v>
          </cell>
          <cell r="O19" t="str">
            <v>Лоншаков В.А. ИП</v>
          </cell>
        </row>
        <row r="20">
          <cell r="A20" t="str">
            <v>4-я Железнодорожная, 153</v>
          </cell>
          <cell r="B20" t="str">
            <v xml:space="preserve">ООО "АДС Трис"; ООО "Лазурит"   </v>
          </cell>
          <cell r="G20" t="str">
            <v>4-я Железнодорожная, 102</v>
          </cell>
          <cell r="H20" t="str">
            <v>Иркутскэнергосбыт</v>
          </cell>
          <cell r="N20" t="str">
            <v>4-я Железнодорожная, 48</v>
          </cell>
          <cell r="O20" t="str">
            <v>Доверие ООО</v>
          </cell>
        </row>
        <row r="21">
          <cell r="A21" t="str">
            <v>4-я Железнодорожная, 155</v>
          </cell>
          <cell r="B21" t="str">
            <v xml:space="preserve">ООО "АДС Трис"; ООО "Лазурит"   </v>
          </cell>
          <cell r="G21" t="str">
            <v>4-я Железнодорожная, 153</v>
          </cell>
          <cell r="H21" t="str">
            <v>Иркутскэнергосбыт</v>
          </cell>
          <cell r="N21" t="str">
            <v>4-я Железнодорожная, 73</v>
          </cell>
          <cell r="O21" t="str">
            <v>Першин ИП</v>
          </cell>
        </row>
        <row r="22">
          <cell r="A22" t="str">
            <v>4-я Железнодорожная, 157</v>
          </cell>
          <cell r="B22" t="str">
            <v xml:space="preserve">ООО "АДС Трис"; ООО "Лазурит"   </v>
          </cell>
          <cell r="G22" t="str">
            <v>4-я Железнодорожная, 155</v>
          </cell>
          <cell r="H22" t="str">
            <v>Иркутскэнергосбыт</v>
          </cell>
          <cell r="N22" t="str">
            <v>4-я Железнодорожная, 98</v>
          </cell>
          <cell r="O22" t="str">
            <v>Першин ИП</v>
          </cell>
        </row>
        <row r="23">
          <cell r="A23" t="str">
            <v>4-я Железнодорожная, 48</v>
          </cell>
          <cell r="B23" t="str">
            <v xml:space="preserve">ООО "АДС Трис"; ООО "Лазурит"   </v>
          </cell>
          <cell r="G23" t="str">
            <v>4-я Железнодорожная, 157</v>
          </cell>
          <cell r="H23" t="str">
            <v>Иркутскэнергосбыт</v>
          </cell>
          <cell r="N23" t="str">
            <v>4-я Железнодорожная, 102</v>
          </cell>
          <cell r="O23" t="str">
            <v>Доверие ООО</v>
          </cell>
        </row>
        <row r="24">
          <cell r="A24" t="str">
            <v>4-я Железнодорожная, 73</v>
          </cell>
          <cell r="B24" t="str">
            <v xml:space="preserve">ООО "АДС Трис"; ООО "Лазурит"   </v>
          </cell>
          <cell r="G24" t="str">
            <v>4-я Железнодорожная, 18-б</v>
          </cell>
          <cell r="H24" t="str">
            <v>Иркутскэнергосбыт</v>
          </cell>
          <cell r="N24" t="str">
            <v>4-я Железнодорожная, 153</v>
          </cell>
          <cell r="O24" t="str">
            <v>Доверие ООО</v>
          </cell>
        </row>
        <row r="25">
          <cell r="A25" t="str">
            <v>4-я Железнодорожная, 81</v>
          </cell>
          <cell r="B25" t="str">
            <v xml:space="preserve">ООО "АДС Трис"; ООО "Лазурит"   </v>
          </cell>
          <cell r="G25" t="str">
            <v>4-я Железнодорожная, 36</v>
          </cell>
          <cell r="H25" t="str">
            <v>Иркутскэнергосбыт</v>
          </cell>
          <cell r="N25" t="str">
            <v>4-я Железнодорожная, 155</v>
          </cell>
          <cell r="O25" t="str">
            <v>Доверие ООО</v>
          </cell>
        </row>
        <row r="26">
          <cell r="A26" t="str">
            <v>4-я Железнодорожная, 98</v>
          </cell>
          <cell r="B26" t="str">
            <v xml:space="preserve">ООО "АДС Трис"; ООО "Лазурит"   </v>
          </cell>
          <cell r="G26" t="str">
            <v>4-я Железнодорожная, 38</v>
          </cell>
          <cell r="H26" t="str">
            <v>Иркутскэнергосбыт</v>
          </cell>
          <cell r="N26" t="str">
            <v>4-я Железнодорожная, 157</v>
          </cell>
          <cell r="O26" t="str">
            <v>Доверие ООО</v>
          </cell>
        </row>
        <row r="27">
          <cell r="A27" t="str">
            <v>5-я Железнодорожная, 51</v>
          </cell>
          <cell r="B27" t="str">
            <v xml:space="preserve">ООО "АДС Трис"; ООО "Лазурит"   </v>
          </cell>
          <cell r="G27" t="str">
            <v>4-я Железнодорожная, 40</v>
          </cell>
          <cell r="H27" t="str">
            <v>Иркутскэнергосбыт</v>
          </cell>
          <cell r="N27" t="str">
            <v>5-я Железнодорожная, 51</v>
          </cell>
          <cell r="O27" t="str">
            <v>Першин ИП</v>
          </cell>
        </row>
        <row r="28">
          <cell r="A28" t="str">
            <v>Академика Курчатова, 1</v>
          </cell>
          <cell r="B28" t="str">
            <v xml:space="preserve">ООО "АДС Трис"; ООО "Лазурит"   </v>
          </cell>
          <cell r="G28" t="str">
            <v>4-я Железнодорожная, 42</v>
          </cell>
          <cell r="H28" t="str">
            <v>Иркутскэнергосбыт</v>
          </cell>
          <cell r="N28" t="str">
            <v>Академика Курчатова, 1</v>
          </cell>
          <cell r="O28" t="str">
            <v>Доверие ООО</v>
          </cell>
        </row>
        <row r="29">
          <cell r="A29" t="str">
            <v>Академика Курчатова, 11</v>
          </cell>
          <cell r="B29" t="str">
            <v xml:space="preserve">ООО "АДС Трис"; ООО "Лазурит"   </v>
          </cell>
          <cell r="G29" t="str">
            <v>4-я Железнодорожная, 46-а</v>
          </cell>
          <cell r="H29" t="str">
            <v>Иркутскэнергосбыт</v>
          </cell>
          <cell r="N29" t="str">
            <v>Академика Курчатова, 2</v>
          </cell>
          <cell r="O29" t="str">
            <v>Доверие ООО</v>
          </cell>
        </row>
        <row r="30">
          <cell r="A30" t="str">
            <v>Академика Курчатова, 13</v>
          </cell>
          <cell r="B30" t="str">
            <v xml:space="preserve">ООО "АДС Трис"; ООО "Лазурит"   </v>
          </cell>
          <cell r="G30" t="str">
            <v>4-я Железнодорожная, 46-б</v>
          </cell>
          <cell r="H30" t="str">
            <v>Иркутскэнергосбыт</v>
          </cell>
          <cell r="N30" t="str">
            <v>Академика Курчатова, 2-а</v>
          </cell>
          <cell r="O30" t="str">
            <v>Доверие ООО</v>
          </cell>
        </row>
        <row r="31">
          <cell r="A31" t="str">
            <v>Академика Курчатова, 2</v>
          </cell>
          <cell r="B31" t="str">
            <v xml:space="preserve">ООО "АДС Трис"; ООО "Лазурит"   </v>
          </cell>
          <cell r="G31" t="str">
            <v>4-я Железнодорожная, 48</v>
          </cell>
          <cell r="H31" t="str">
            <v>Иркутскэнергосбыт</v>
          </cell>
          <cell r="N31" t="str">
            <v>Академика Курчатова, 2-б</v>
          </cell>
          <cell r="O31" t="str">
            <v>Доверие ООО</v>
          </cell>
        </row>
        <row r="32">
          <cell r="A32" t="str">
            <v>Академика Курчатова, 2-а</v>
          </cell>
          <cell r="B32" t="str">
            <v xml:space="preserve">ООО "АДС Трис"; ООО "Лазурит"   </v>
          </cell>
          <cell r="G32" t="str">
            <v>4-я Железнодорожная, 73</v>
          </cell>
          <cell r="H32" t="str">
            <v>Иркутскэнергосбыт</v>
          </cell>
          <cell r="N32" t="str">
            <v>Академика Курчатова, 2-в</v>
          </cell>
          <cell r="O32" t="str">
            <v>Доверие ООО</v>
          </cell>
        </row>
        <row r="33">
          <cell r="A33" t="str">
            <v>Академика Курчатова, 2-б</v>
          </cell>
          <cell r="B33" t="str">
            <v xml:space="preserve">ООО "АДС Трис"; ООО "Лазурит"   </v>
          </cell>
          <cell r="G33" t="str">
            <v>4-я Железнодорожная, 81</v>
          </cell>
          <cell r="H33" t="str">
            <v>Иркутскэнергосбыт</v>
          </cell>
          <cell r="N33" t="str">
            <v>Академика Курчатова, 4</v>
          </cell>
          <cell r="O33" t="str">
            <v>Доверие ООО</v>
          </cell>
        </row>
        <row r="34">
          <cell r="A34" t="str">
            <v>Академика Курчатова, 2-в</v>
          </cell>
          <cell r="B34" t="str">
            <v xml:space="preserve">ООО "АДС Трис"; ООО "Лазурит"   </v>
          </cell>
          <cell r="G34" t="str">
            <v>4-я Железнодорожная, 98</v>
          </cell>
          <cell r="H34" t="str">
            <v>Иркутскэнергосбыт</v>
          </cell>
          <cell r="N34" t="str">
            <v>Академика Курчатова, 5</v>
          </cell>
          <cell r="O34" t="str">
            <v>Доверие ООО</v>
          </cell>
        </row>
        <row r="35">
          <cell r="A35" t="str">
            <v>Академика Курчатова, 4</v>
          </cell>
          <cell r="B35" t="str">
            <v xml:space="preserve">ООО "АДС Трис"; ООО "Лазурит"   </v>
          </cell>
          <cell r="G35" t="str">
            <v>5-я Железнодорожная, 51</v>
          </cell>
          <cell r="H35" t="str">
            <v>Иркутскэнергосбыт</v>
          </cell>
          <cell r="N35" t="str">
            <v>Академика Курчатова, 5-а</v>
          </cell>
          <cell r="O35" t="str">
            <v>Доверие ООО</v>
          </cell>
        </row>
        <row r="36">
          <cell r="A36" t="str">
            <v>Академика Курчатова, 5</v>
          </cell>
          <cell r="B36" t="str">
            <v xml:space="preserve">ООО "АДС Трис"; ООО "Лазурит"   </v>
          </cell>
          <cell r="G36" t="str">
            <v>Академика Курчатова, 1</v>
          </cell>
          <cell r="H36" t="str">
            <v>Иркутскэнергосбыт</v>
          </cell>
          <cell r="N36" t="str">
            <v>Академика Курчатова, 5-б</v>
          </cell>
          <cell r="O36" t="str">
            <v>Доверие ООО</v>
          </cell>
        </row>
        <row r="37">
          <cell r="A37" t="str">
            <v>Академика Курчатова, 5-а</v>
          </cell>
          <cell r="B37" t="str">
            <v xml:space="preserve">ООО "АДС Трис"; ООО "Лазурит"   </v>
          </cell>
          <cell r="G37" t="str">
            <v>Академика Курчатова, 11</v>
          </cell>
          <cell r="H37" t="str">
            <v>Иркутскэнергосбыт</v>
          </cell>
          <cell r="N37" t="str">
            <v>Академика Курчатова, 5-в</v>
          </cell>
          <cell r="O37" t="str">
            <v>Доверие ООО</v>
          </cell>
        </row>
        <row r="38">
          <cell r="A38" t="str">
            <v>Академика Курчатова, 5-б</v>
          </cell>
          <cell r="B38" t="str">
            <v xml:space="preserve">ООО "АДС Трис"; ООО "Лазурит"   </v>
          </cell>
          <cell r="G38" t="str">
            <v>Академика Курчатова, 13</v>
          </cell>
          <cell r="H38" t="str">
            <v>Иркутскэнергосбыт</v>
          </cell>
          <cell r="N38" t="str">
            <v>Академика Курчатова, 6</v>
          </cell>
          <cell r="O38" t="str">
            <v>Доверие ООО</v>
          </cell>
        </row>
        <row r="39">
          <cell r="A39" t="str">
            <v>Академика Курчатова, 5-в</v>
          </cell>
          <cell r="B39" t="str">
            <v xml:space="preserve">ООО "АДС Трис"; ООО "Лазурит"   </v>
          </cell>
          <cell r="G39" t="str">
            <v>Академика Курчатова, 2</v>
          </cell>
          <cell r="H39" t="str">
            <v>Иркутскэнергосбыт</v>
          </cell>
          <cell r="N39" t="str">
            <v>Академика Курчатова, 9</v>
          </cell>
          <cell r="O39" t="str">
            <v>Доверие ООО</v>
          </cell>
        </row>
        <row r="40">
          <cell r="A40" t="str">
            <v>Академика Курчатова, 6</v>
          </cell>
          <cell r="B40" t="str">
            <v xml:space="preserve">ООО "АДС Трис"; ООО "Лазурит"   </v>
          </cell>
          <cell r="G40" t="str">
            <v>Академика Курчатова, 2-а</v>
          </cell>
          <cell r="H40" t="str">
            <v>Иркутскэнергосбыт</v>
          </cell>
          <cell r="N40" t="str">
            <v>Академика Курчатова, 11</v>
          </cell>
          <cell r="O40" t="str">
            <v>Доверие ООО</v>
          </cell>
        </row>
        <row r="41">
          <cell r="A41" t="str">
            <v>Академика Курчатова, 6-а</v>
          </cell>
          <cell r="B41" t="str">
            <v xml:space="preserve">ООО "АДС Трис"; ООО "Лазурит"   </v>
          </cell>
          <cell r="G41" t="str">
            <v>Академика Курчатова, 2-б</v>
          </cell>
          <cell r="H41" t="str">
            <v>Иркутскэнергосбыт</v>
          </cell>
          <cell r="N41" t="str">
            <v>Академика Курчатова, 13</v>
          </cell>
          <cell r="O41" t="str">
            <v>Доверие ООО</v>
          </cell>
        </row>
        <row r="42">
          <cell r="A42" t="str">
            <v>Академика Курчатова, 7-а</v>
          </cell>
          <cell r="B42" t="str">
            <v xml:space="preserve">ООО "АДС Трис"; ООО "Лазурит"   </v>
          </cell>
          <cell r="G42" t="str">
            <v>Академика Курчатова, 2-в</v>
          </cell>
          <cell r="H42" t="str">
            <v>Иркутскэнергосбыт</v>
          </cell>
          <cell r="N42" t="str">
            <v>Алмазная, 2-а</v>
          </cell>
          <cell r="O42" t="str">
            <v>Майское ООО</v>
          </cell>
        </row>
        <row r="43">
          <cell r="A43" t="str">
            <v>Академика Курчатова, 9</v>
          </cell>
          <cell r="B43" t="str">
            <v xml:space="preserve">ООО "АДС Трис"; ООО "Лазурит"   </v>
          </cell>
          <cell r="G43" t="str">
            <v>Академика Курчатова, 4</v>
          </cell>
          <cell r="H43" t="str">
            <v>Иркутскэнергосбыт</v>
          </cell>
          <cell r="N43" t="str">
            <v>Алмазная, 4-а</v>
          </cell>
          <cell r="O43" t="str">
            <v>Майское ООО</v>
          </cell>
        </row>
        <row r="44">
          <cell r="A44" t="str">
            <v>Алмазная, 10</v>
          </cell>
          <cell r="B44" t="str">
            <v xml:space="preserve">ООО "АДС Трис"; ИП Замараев Ю.А. </v>
          </cell>
          <cell r="G44" t="str">
            <v>Академика Курчатова, 5</v>
          </cell>
          <cell r="H44" t="str">
            <v>Иркутскэнергосбыт</v>
          </cell>
          <cell r="N44" t="str">
            <v>Алмазная, 10</v>
          </cell>
          <cell r="O44" t="str">
            <v>Майское ООО</v>
          </cell>
        </row>
        <row r="45">
          <cell r="A45" t="str">
            <v>Алмазная, 12</v>
          </cell>
          <cell r="B45" t="str">
            <v xml:space="preserve">ООО "АДС Трис"; ИП Замараев Ю.А. </v>
          </cell>
          <cell r="G45" t="str">
            <v>Академика Курчатова, 5-а</v>
          </cell>
          <cell r="H45" t="str">
            <v>Иркутскэнергосбыт</v>
          </cell>
          <cell r="N45" t="str">
            <v>Алмазная, 12</v>
          </cell>
          <cell r="O45" t="str">
            <v>Майское ООО</v>
          </cell>
        </row>
        <row r="46">
          <cell r="A46" t="str">
            <v>Алмазная, 16</v>
          </cell>
          <cell r="B46" t="str">
            <v xml:space="preserve">ООО "АДС Трис"; ИП Замараев Ю.А. </v>
          </cell>
          <cell r="G46" t="str">
            <v>Академика Курчатова, 5-б</v>
          </cell>
          <cell r="H46" t="str">
            <v>Иркутскэнергосбыт</v>
          </cell>
          <cell r="N46" t="str">
            <v>Алмазная, 16</v>
          </cell>
          <cell r="O46" t="str">
            <v>Майское ООО</v>
          </cell>
        </row>
        <row r="47">
          <cell r="A47" t="str">
            <v>Алмазная, 18</v>
          </cell>
          <cell r="B47" t="str">
            <v xml:space="preserve">ООО "АДС Трис"; ИП Замараев Ю.А. </v>
          </cell>
          <cell r="G47" t="str">
            <v>Академика Курчатова, 5-в</v>
          </cell>
          <cell r="H47" t="str">
            <v>Иркутскэнергосбыт</v>
          </cell>
          <cell r="N47" t="str">
            <v>Алмазная, 18</v>
          </cell>
          <cell r="O47" t="str">
            <v>Майское ООО</v>
          </cell>
        </row>
        <row r="48">
          <cell r="A48" t="str">
            <v>Алмазная, 2</v>
          </cell>
          <cell r="B48" t="str">
            <v xml:space="preserve">ООО "АДС Трис"; ИП Замараев Ю.А. </v>
          </cell>
          <cell r="G48" t="str">
            <v>Академика Курчатова, 6</v>
          </cell>
          <cell r="H48" t="str">
            <v>Иркутскэнергосбыт</v>
          </cell>
          <cell r="N48" t="str">
            <v>Афанасьева, 5</v>
          </cell>
          <cell r="O48" t="str">
            <v>Майское ООО</v>
          </cell>
        </row>
        <row r="49">
          <cell r="A49" t="str">
            <v>Алмазная, 2-а</v>
          </cell>
          <cell r="B49" t="str">
            <v xml:space="preserve">ООО "АДС Трис"; ИП Замараев Ю.А. </v>
          </cell>
          <cell r="G49" t="str">
            <v>Академика Курчатова, 6-а</v>
          </cell>
          <cell r="H49" t="str">
            <v>Иркутскэнергосбыт</v>
          </cell>
          <cell r="N49" t="str">
            <v>Афанасьева, 7</v>
          </cell>
          <cell r="O49" t="str">
            <v>Майское ООО</v>
          </cell>
        </row>
        <row r="50">
          <cell r="A50" t="str">
            <v>Алмазная, 4</v>
          </cell>
          <cell r="B50" t="str">
            <v xml:space="preserve">ООО "АДС Трис"; ИП Замараев Ю.А. </v>
          </cell>
          <cell r="G50" t="str">
            <v>Академика Курчатова, 7-а</v>
          </cell>
          <cell r="H50" t="str">
            <v>Иркутскэнергосбыт</v>
          </cell>
          <cell r="N50" t="str">
            <v>Афанасьева, 9</v>
          </cell>
          <cell r="O50" t="str">
            <v>Майское ООО</v>
          </cell>
        </row>
        <row r="51">
          <cell r="A51" t="str">
            <v>Алмазная, 4-а</v>
          </cell>
          <cell r="B51" t="str">
            <v xml:space="preserve">ООО "АДС Трис"; ИП Замараев Ю.А. </v>
          </cell>
          <cell r="G51" t="str">
            <v>Академика Курчатова, 9</v>
          </cell>
          <cell r="H51" t="str">
            <v>Иркутскэнергосбыт</v>
          </cell>
          <cell r="N51" t="str">
            <v>Багратиона, 52</v>
          </cell>
          <cell r="O51" t="str">
            <v>Очаг ООО</v>
          </cell>
        </row>
        <row r="52">
          <cell r="A52" t="str">
            <v>Алмазная, 6</v>
          </cell>
          <cell r="B52" t="str">
            <v xml:space="preserve">ООО "АДС Трис"; ИП Замараев Ю.А. </v>
          </cell>
          <cell r="G52" t="str">
            <v>Алмазная, 10</v>
          </cell>
          <cell r="H52" t="str">
            <v>Иркутскэнергосбыт</v>
          </cell>
          <cell r="N52" t="str">
            <v>Бажова, 6</v>
          </cell>
          <cell r="O52" t="str">
            <v>Майское ООО</v>
          </cell>
        </row>
        <row r="53">
          <cell r="A53" t="str">
            <v>Алмазная, 8</v>
          </cell>
          <cell r="B53" t="str">
            <v xml:space="preserve">ООО "АДС Трис"; ИП Замараев Ю.А. </v>
          </cell>
          <cell r="G53" t="str">
            <v>Алмазная, 11</v>
          </cell>
          <cell r="H53" t="str">
            <v>Иркутскэнергосбыт</v>
          </cell>
          <cell r="N53" t="str">
            <v>Боткина, 5</v>
          </cell>
          <cell r="O53" t="str">
            <v>Лоншаков В.И. ИП</v>
          </cell>
        </row>
        <row r="54">
          <cell r="A54" t="str">
            <v>Афанасьева, 2</v>
          </cell>
          <cell r="B54" t="str">
            <v xml:space="preserve">   ИП Замараев Ю.А. </v>
          </cell>
          <cell r="G54" t="str">
            <v>Алмазная, 11-а</v>
          </cell>
          <cell r="H54" t="str">
            <v>Иркутскэнергосбыт</v>
          </cell>
          <cell r="N54" t="str">
            <v>Боткина, 6/24</v>
          </cell>
          <cell r="O54" t="str">
            <v>Лоншаков В.И. ИП</v>
          </cell>
        </row>
        <row r="55">
          <cell r="A55" t="str">
            <v>Афанасьева, 5</v>
          </cell>
          <cell r="B55" t="str">
            <v xml:space="preserve">ООО "АДС Трис"; ИП Замараев Ю.А. </v>
          </cell>
          <cell r="G55" t="str">
            <v>Алмазная, 12</v>
          </cell>
          <cell r="H55" t="str">
            <v>Иркутскэнергосбыт</v>
          </cell>
          <cell r="N55" t="str">
            <v>Боткина, 6/28</v>
          </cell>
          <cell r="O55" t="str">
            <v>Лоншаков В.И. ИП</v>
          </cell>
        </row>
        <row r="56">
          <cell r="A56" t="str">
            <v>Афанасьева, 7</v>
          </cell>
          <cell r="B56" t="str">
            <v xml:space="preserve">ООО "АДС Трис"; ИП Замараев Ю.А. </v>
          </cell>
          <cell r="G56" t="str">
            <v>Алмазная, 13</v>
          </cell>
          <cell r="H56" t="str">
            <v>Иркутскэнергосбыт</v>
          </cell>
          <cell r="N56" t="str">
            <v>Боткина, 8-а</v>
          </cell>
          <cell r="O56" t="str">
            <v>Лоншаков В.И. ИП</v>
          </cell>
        </row>
        <row r="57">
          <cell r="A57" t="str">
            <v>Афанасьева, 9</v>
          </cell>
          <cell r="B57" t="str">
            <v xml:space="preserve">ООО "АДС Трис"; ИП Замараев Ю.А. </v>
          </cell>
          <cell r="G57" t="str">
            <v>Алмазная, 15</v>
          </cell>
          <cell r="H57" t="str">
            <v>Иркутскэнергосбыт</v>
          </cell>
          <cell r="N57" t="str">
            <v>Боткина, 8-б</v>
          </cell>
          <cell r="O57" t="str">
            <v>Лоншаков В.И. ИП</v>
          </cell>
        </row>
        <row r="58">
          <cell r="A58" t="str">
            <v>Багратиона, 52</v>
          </cell>
          <cell r="B58" t="str">
            <v xml:space="preserve">ООО "АДС Трис"; ООО "Очаг"  </v>
          </cell>
          <cell r="G58" t="str">
            <v>Алмазная, 16</v>
          </cell>
          <cell r="H58" t="str">
            <v>Иркутскэнергосбыт</v>
          </cell>
          <cell r="N58" t="str">
            <v>Боткина, 9</v>
          </cell>
          <cell r="O58" t="str">
            <v>Лоншаков В.И. ИП</v>
          </cell>
        </row>
        <row r="59">
          <cell r="A59" t="str">
            <v>Бажова, 6</v>
          </cell>
          <cell r="B59" t="str">
            <v xml:space="preserve">ООО "АДС Трис"; ИП Замараев Ю.А. </v>
          </cell>
          <cell r="G59" t="str">
            <v>Алмазная, 17</v>
          </cell>
          <cell r="H59" t="str">
            <v>Иркутскэнергосбыт</v>
          </cell>
          <cell r="N59" t="str">
            <v>Боткина, 11</v>
          </cell>
          <cell r="O59" t="str">
            <v>Лоншаков В.И. ИП</v>
          </cell>
        </row>
        <row r="60">
          <cell r="A60" t="str">
            <v>Боткина, 11</v>
          </cell>
          <cell r="B60" t="str">
            <v xml:space="preserve">ООО "АДС Трис"; ООО "Лазурит"   </v>
          </cell>
          <cell r="G60" t="str">
            <v>Алмазная, 18</v>
          </cell>
          <cell r="H60" t="str">
            <v>Иркутскэнергосбыт</v>
          </cell>
          <cell r="N60" t="str">
            <v>Боткина, 32</v>
          </cell>
          <cell r="O60" t="str">
            <v>Лоншаков В.И. ИП</v>
          </cell>
        </row>
        <row r="61">
          <cell r="A61" t="str">
            <v>Боткина, 2</v>
          </cell>
          <cell r="B61" t="str">
            <v xml:space="preserve"> ООО "Лазурит"   </v>
          </cell>
          <cell r="G61" t="str">
            <v>Алмазная, 2</v>
          </cell>
          <cell r="H61" t="str">
            <v>Иркутскэнергосбыт</v>
          </cell>
          <cell r="N61" t="str">
            <v>Булавина, 12</v>
          </cell>
          <cell r="O61" t="str">
            <v>Доммира ООО</v>
          </cell>
        </row>
        <row r="62">
          <cell r="A62" t="str">
            <v>Боткина, 32</v>
          </cell>
          <cell r="B62" t="str">
            <v xml:space="preserve">ООО "АДС Трис"; ООО "Лазурит"   </v>
          </cell>
          <cell r="G62" t="str">
            <v>Алмазная, 25</v>
          </cell>
          <cell r="H62" t="str">
            <v>Иркутскэнергосбыт</v>
          </cell>
          <cell r="N62" t="str">
            <v>Воронежская, 5-а</v>
          </cell>
          <cell r="O62" t="str">
            <v>Коммунальный ресурс</v>
          </cell>
        </row>
        <row r="63">
          <cell r="A63" t="str">
            <v>Боткина, 42522</v>
          </cell>
          <cell r="B63" t="str">
            <v xml:space="preserve"> ООО "Лазурит"   </v>
          </cell>
          <cell r="G63" t="str">
            <v>Алмазная, 2-а</v>
          </cell>
          <cell r="H63" t="str">
            <v>Иркутскэнергосбыт</v>
          </cell>
          <cell r="N63" t="str">
            <v>Воронежская, 7-а</v>
          </cell>
          <cell r="O63" t="str">
            <v>Коммунальный ресурс</v>
          </cell>
        </row>
        <row r="64">
          <cell r="A64" t="str">
            <v>Боткина, 45444</v>
          </cell>
          <cell r="B64" t="str">
            <v xml:space="preserve">ООО "АДС Трис"; ООО "Лазурит"   </v>
          </cell>
          <cell r="G64" t="str">
            <v>Алмазная, 3</v>
          </cell>
          <cell r="H64" t="str">
            <v>Иркутскэнергосбыт</v>
          </cell>
          <cell r="N64" t="str">
            <v>Воронежская, 9</v>
          </cell>
          <cell r="O64" t="str">
            <v>Коммунальный ресурс</v>
          </cell>
        </row>
        <row r="65">
          <cell r="A65" t="str">
            <v>Боткина, 46905</v>
          </cell>
          <cell r="B65" t="str">
            <v xml:space="preserve">ООО "АДС Трис"; ООО "Лазурит"   </v>
          </cell>
          <cell r="G65" t="str">
            <v>Алмазная, 36</v>
          </cell>
          <cell r="H65" t="str">
            <v>Иркутскэнергосбыт</v>
          </cell>
          <cell r="N65" t="str">
            <v>Воронежская, 9-а</v>
          </cell>
          <cell r="O65" t="str">
            <v>Коммунальный ресурс</v>
          </cell>
        </row>
        <row r="66">
          <cell r="A66" t="str">
            <v>Боткина, 5</v>
          </cell>
          <cell r="B66" t="str">
            <v xml:space="preserve">ООО "АДС Трис"; ООО "Лазурит"   </v>
          </cell>
          <cell r="G66" t="str">
            <v>Алмазная, 4</v>
          </cell>
          <cell r="H66" t="str">
            <v>Иркутскэнергосбыт</v>
          </cell>
          <cell r="N66" t="str">
            <v>Воронежская, 11</v>
          </cell>
          <cell r="O66" t="str">
            <v>Коммунальный ресурс</v>
          </cell>
        </row>
        <row r="67">
          <cell r="A67" t="str">
            <v>Боткина, 7</v>
          </cell>
          <cell r="B67" t="str">
            <v xml:space="preserve">ООО "АДС Трис"; ООО "Лазурит"   </v>
          </cell>
          <cell r="G67" t="str">
            <v>Алмазная, 4-а</v>
          </cell>
          <cell r="H67" t="str">
            <v>Иркутскэнергосбыт</v>
          </cell>
          <cell r="N67" t="str">
            <v>Воронежская, 11-а</v>
          </cell>
          <cell r="O67" t="str">
            <v>Коммунальный ресурс</v>
          </cell>
        </row>
        <row r="68">
          <cell r="A68" t="str">
            <v>Боткина, 8-а</v>
          </cell>
          <cell r="B68" t="str">
            <v xml:space="preserve">ООО "АДС Трис"; ООО "Лазурит"   </v>
          </cell>
          <cell r="G68" t="str">
            <v>Алмазная, 5</v>
          </cell>
          <cell r="H68" t="str">
            <v>Иркутскэнергосбыт</v>
          </cell>
          <cell r="N68" t="str">
            <v>Воронежская, 13</v>
          </cell>
          <cell r="O68" t="str">
            <v>Коммунальный ресурс</v>
          </cell>
        </row>
        <row r="69">
          <cell r="A69" t="str">
            <v>Боткина, 8-б</v>
          </cell>
          <cell r="B69" t="str">
            <v xml:space="preserve">ООО "АДС Трис"; ООО "Лазурит"   </v>
          </cell>
          <cell r="G69" t="str">
            <v>Алмазная, 6</v>
          </cell>
          <cell r="H69" t="str">
            <v>Иркутскэнергосбыт</v>
          </cell>
          <cell r="N69" t="str">
            <v>Воронежская, 13-а</v>
          </cell>
          <cell r="O69" t="str">
            <v>Коммунальный ресурс</v>
          </cell>
        </row>
        <row r="70">
          <cell r="A70" t="str">
            <v>Боткина, 9</v>
          </cell>
          <cell r="B70" t="str">
            <v xml:space="preserve">ООО "АДС Трис"; ООО "Лазурит"   </v>
          </cell>
          <cell r="G70" t="str">
            <v>Алмазная, 7</v>
          </cell>
          <cell r="H70" t="str">
            <v>Иркутскэнергосбыт</v>
          </cell>
          <cell r="N70" t="str">
            <v>Воронежская, 15</v>
          </cell>
          <cell r="O70" t="str">
            <v>Коммунальный ресурс</v>
          </cell>
        </row>
        <row r="71">
          <cell r="A71" t="str">
            <v>Булавина, 12</v>
          </cell>
          <cell r="B71" t="str">
            <v>ООО "АДС Трис"; ООО "Жилкино"</v>
          </cell>
          <cell r="G71" t="str">
            <v>Алмазная, 8</v>
          </cell>
          <cell r="H71" t="str">
            <v>Иркутскэнергосбыт</v>
          </cell>
          <cell r="N71" t="str">
            <v>Воронежская, 15-а</v>
          </cell>
          <cell r="O71" t="str">
            <v>Коммунальный ресурс</v>
          </cell>
        </row>
        <row r="72">
          <cell r="A72" t="str">
            <v>Воронежская, 11</v>
          </cell>
          <cell r="B72" t="str">
            <v>ООО "АДС Трис"; ООО "Жилкино"</v>
          </cell>
          <cell r="G72" t="str">
            <v>Алмазная, 9</v>
          </cell>
          <cell r="H72" t="str">
            <v>Иркутскэнергосбыт</v>
          </cell>
          <cell r="N72" t="str">
            <v>Воронежская, 17</v>
          </cell>
          <cell r="O72" t="str">
            <v>Коммунальный ресурс</v>
          </cell>
        </row>
        <row r="73">
          <cell r="A73" t="str">
            <v>Воронежская, 11-а</v>
          </cell>
          <cell r="B73" t="str">
            <v>ООО "АДС Трис"; ООО "Жилкино"</v>
          </cell>
          <cell r="G73" t="str">
            <v>Алмазная, 9-а</v>
          </cell>
          <cell r="H73" t="str">
            <v>Иркутскэнергосбыт</v>
          </cell>
          <cell r="N73" t="str">
            <v>Воронежская, 17-а</v>
          </cell>
          <cell r="O73" t="str">
            <v>Коммунальный ресурс</v>
          </cell>
        </row>
        <row r="74">
          <cell r="A74" t="str">
            <v>Воронежская, 13</v>
          </cell>
          <cell r="B74" t="str">
            <v>ООО "АДС Трис"; ООО "Жилкино"</v>
          </cell>
          <cell r="G74" t="str">
            <v>Афанасьева, 1</v>
          </cell>
          <cell r="H74" t="str">
            <v>Иркутскэнергосбыт</v>
          </cell>
          <cell r="N74" t="str">
            <v>Воронежская, 19</v>
          </cell>
          <cell r="O74" t="str">
            <v>Коммунальный ресурс</v>
          </cell>
        </row>
        <row r="75">
          <cell r="A75" t="str">
            <v>Воронежская, 13-а</v>
          </cell>
          <cell r="B75" t="str">
            <v>ООО "АДС Трис"; ООО "Жилкино"</v>
          </cell>
          <cell r="G75" t="str">
            <v>Афанасьева, 10</v>
          </cell>
          <cell r="H75" t="str">
            <v>Иркутскэнергосбыт</v>
          </cell>
          <cell r="N75" t="str">
            <v>Воронежская, 19-а</v>
          </cell>
          <cell r="O75" t="str">
            <v>Коммунальный ресурс</v>
          </cell>
        </row>
        <row r="76">
          <cell r="A76" t="str">
            <v>Воронежская, 15</v>
          </cell>
          <cell r="B76" t="str">
            <v>ООО "АДС Трис"; ООО "Жилкино"</v>
          </cell>
          <cell r="G76" t="str">
            <v>Афанасьева, 12</v>
          </cell>
          <cell r="H76" t="str">
            <v>Иркутскэнергосбыт</v>
          </cell>
          <cell r="N76" t="str">
            <v>Воронежская, 23-а</v>
          </cell>
          <cell r="O76" t="str">
            <v>Коммунальный ресурс</v>
          </cell>
        </row>
        <row r="77">
          <cell r="A77" t="str">
            <v>Воронежская, 15-а</v>
          </cell>
          <cell r="B77" t="str">
            <v>ООО "АДС Трис"; ООО "Жилкино"</v>
          </cell>
          <cell r="G77" t="str">
            <v>Афанасьева, 13</v>
          </cell>
          <cell r="H77" t="str">
            <v>Иркутскэнергосбыт</v>
          </cell>
          <cell r="N77" t="str">
            <v>Воронежская, 25-а</v>
          </cell>
          <cell r="O77" t="str">
            <v>Коммунальный ресурс</v>
          </cell>
        </row>
        <row r="78">
          <cell r="A78" t="str">
            <v>Воронежская, 17</v>
          </cell>
          <cell r="B78" t="str">
            <v>ООО "АДС Трис"; ООО "Жилкино"</v>
          </cell>
          <cell r="G78" t="str">
            <v>Афанасьева, 15</v>
          </cell>
          <cell r="H78" t="str">
            <v>Иркутскэнергосбыт</v>
          </cell>
          <cell r="N78" t="str">
            <v>Гоголя, 4</v>
          </cell>
          <cell r="O78" t="str">
            <v>Лоншаков В.И. ИП</v>
          </cell>
        </row>
        <row r="79">
          <cell r="A79" t="str">
            <v>Воронежская, 17-а</v>
          </cell>
          <cell r="B79" t="str">
            <v>ООО "АДС Трис"; ООО "Жилкино"</v>
          </cell>
          <cell r="G79" t="str">
            <v>Афанасьева, 2</v>
          </cell>
          <cell r="H79" t="str">
            <v>Иркутскэнергосбыт</v>
          </cell>
          <cell r="N79" t="str">
            <v>Гоголя, 7</v>
          </cell>
          <cell r="O79" t="str">
            <v>Лоншаков В.И. ИП</v>
          </cell>
        </row>
        <row r="80">
          <cell r="A80" t="str">
            <v>Воронежская, 19</v>
          </cell>
          <cell r="B80" t="str">
            <v>ООО "АДС Трис"; ООО "Жилкино"</v>
          </cell>
          <cell r="G80" t="str">
            <v>Афанасьева, 3</v>
          </cell>
          <cell r="H80" t="str">
            <v>Иркутскэнергосбыт</v>
          </cell>
          <cell r="N80" t="str">
            <v>Гоголя, 30</v>
          </cell>
          <cell r="O80" t="str">
            <v>Лоншаков В.А. ИП</v>
          </cell>
        </row>
        <row r="81">
          <cell r="A81" t="str">
            <v>Воронежская, 19-а</v>
          </cell>
          <cell r="B81" t="str">
            <v>ООО "АДС Трис"; ООО "Жилкино"</v>
          </cell>
          <cell r="G81" t="str">
            <v>Афанасьева, 4</v>
          </cell>
          <cell r="H81" t="str">
            <v>Иркутскэнергосбыт</v>
          </cell>
          <cell r="N81" t="str">
            <v>Гоголя, 42</v>
          </cell>
          <cell r="O81" t="str">
            <v>Лоншаков В.А. ИП</v>
          </cell>
        </row>
        <row r="82">
          <cell r="A82" t="str">
            <v>Воронежская, 23-а</v>
          </cell>
          <cell r="B82" t="str">
            <v>ООО "АДС Трис"; ООО "Жилкино"</v>
          </cell>
          <cell r="G82" t="str">
            <v>Афанасьева, 5</v>
          </cell>
          <cell r="H82" t="str">
            <v>Иркутскэнергосбыт</v>
          </cell>
          <cell r="N82" t="str">
            <v>Гоголя, 42-а</v>
          </cell>
          <cell r="O82" t="str">
            <v>Лоншаков В.А. ИП</v>
          </cell>
        </row>
        <row r="83">
          <cell r="A83" t="str">
            <v>Воронежская, 25-а</v>
          </cell>
          <cell r="B83" t="str">
            <v>ООО "АДС Трис"; ООО "Жилкино"</v>
          </cell>
          <cell r="G83" t="str">
            <v>Афанасьева, 7</v>
          </cell>
          <cell r="H83" t="str">
            <v>Иркутскэнергосбыт</v>
          </cell>
          <cell r="N83" t="str">
            <v>Гоголя, 42-г</v>
          </cell>
          <cell r="O83" t="str">
            <v>Лоншаков В.А. ИП</v>
          </cell>
        </row>
        <row r="84">
          <cell r="A84" t="str">
            <v>Воронежская, 5-а</v>
          </cell>
          <cell r="B84" t="str">
            <v>ООО "АДС Трис"; ООО "Жилкино"</v>
          </cell>
          <cell r="G84" t="str">
            <v>Афанасьева, 9</v>
          </cell>
          <cell r="H84" t="str">
            <v>Иркутскэнергосбыт</v>
          </cell>
          <cell r="N84" t="str">
            <v>Гоголя, 45</v>
          </cell>
          <cell r="O84" t="str">
            <v>Лоншаков В.А. ИП</v>
          </cell>
        </row>
        <row r="85">
          <cell r="A85" t="str">
            <v>Воронежская, 7-а</v>
          </cell>
          <cell r="B85" t="str">
            <v>ООО "АДС Трис"; ООО "Жилкино"</v>
          </cell>
          <cell r="G85" t="str">
            <v>Багратиона, 52</v>
          </cell>
          <cell r="H85" t="str">
            <v>Иркутскэнергосбыт</v>
          </cell>
          <cell r="N85" t="str">
            <v>Гоголя, 71</v>
          </cell>
          <cell r="O85" t="str">
            <v>Доверие ООО</v>
          </cell>
        </row>
        <row r="86">
          <cell r="A86" t="str">
            <v>Воронежская, 9</v>
          </cell>
          <cell r="B86" t="str">
            <v>ООО "АДС Трис"; ООО "Жилкино"</v>
          </cell>
          <cell r="G86" t="str">
            <v>Бажова, 2</v>
          </cell>
          <cell r="H86" t="str">
            <v>Иркутскэнергосбыт</v>
          </cell>
          <cell r="N86" t="str">
            <v>Гоголя, 73</v>
          </cell>
          <cell r="O86" t="str">
            <v>Доверие ООО</v>
          </cell>
        </row>
        <row r="87">
          <cell r="A87" t="str">
            <v>Воронежская, 9-а</v>
          </cell>
          <cell r="B87" t="str">
            <v>ООО "АДС Трис"; ООО "Жилкино"</v>
          </cell>
          <cell r="G87" t="str">
            <v>Бажова, 4</v>
          </cell>
          <cell r="H87" t="str">
            <v>Иркутскэнергосбыт</v>
          </cell>
          <cell r="N87" t="str">
            <v>Гоголя, 77</v>
          </cell>
          <cell r="O87" t="str">
            <v>Доверие ООО</v>
          </cell>
        </row>
        <row r="88">
          <cell r="A88" t="str">
            <v>Гоголя, 104</v>
          </cell>
          <cell r="B88" t="str">
            <v xml:space="preserve">ООО "АДС Трис"; ООО "Лазурит"   </v>
          </cell>
          <cell r="G88" t="str">
            <v>Бажова, 6</v>
          </cell>
          <cell r="H88" t="str">
            <v>Иркутскэнергосбыт</v>
          </cell>
          <cell r="N88" t="str">
            <v>Гоголя, 79</v>
          </cell>
          <cell r="O88" t="str">
            <v>Доверие ООО</v>
          </cell>
        </row>
        <row r="89">
          <cell r="A89" t="str">
            <v>Гоголя, 2</v>
          </cell>
          <cell r="B89" t="str">
            <v xml:space="preserve">ООО "АДС Трис"; ООО "Лазурит"   </v>
          </cell>
          <cell r="G89" t="str">
            <v>Боткина, 11</v>
          </cell>
          <cell r="H89" t="str">
            <v>Иркутскэнергосбыт</v>
          </cell>
          <cell r="N89" t="str">
            <v>Гоголя, 83</v>
          </cell>
          <cell r="O89" t="str">
            <v>Доверие ООО</v>
          </cell>
        </row>
        <row r="90">
          <cell r="A90" t="str">
            <v>Гоголя, 21</v>
          </cell>
          <cell r="B90" t="str">
            <v xml:space="preserve">ООО "АДС Трис"; ООО "Лазурит"   </v>
          </cell>
          <cell r="G90" t="str">
            <v>Боткина, 2</v>
          </cell>
          <cell r="H90" t="str">
            <v>Иркутскэнергосбыт</v>
          </cell>
          <cell r="N90" t="str">
            <v>Гоголя, 92</v>
          </cell>
          <cell r="O90" t="str">
            <v>Доверие ООО</v>
          </cell>
        </row>
        <row r="91">
          <cell r="A91" t="str">
            <v>Гоголя, 30</v>
          </cell>
          <cell r="B91" t="str">
            <v xml:space="preserve">ООО "АДС Трис"; ООО "Лазурит"   </v>
          </cell>
          <cell r="G91" t="str">
            <v>Боткина, 32</v>
          </cell>
          <cell r="H91" t="str">
            <v>Иркутскэнергосбыт</v>
          </cell>
          <cell r="N91" t="str">
            <v>Гоголя, 104</v>
          </cell>
          <cell r="O91" t="str">
            <v>Доверие ООО</v>
          </cell>
        </row>
        <row r="92">
          <cell r="A92" t="str">
            <v>Гоголя, 4</v>
          </cell>
          <cell r="B92" t="str">
            <v xml:space="preserve">ООО "АДС Трис"; ООО "Лазурит"   </v>
          </cell>
          <cell r="G92" t="str">
            <v>Боткина, 5</v>
          </cell>
          <cell r="H92" t="str">
            <v>Иркутскэнергосбыт</v>
          </cell>
          <cell r="N92" t="str">
            <v>Грибоедова, 1</v>
          </cell>
          <cell r="O92" t="str">
            <v>Першин ИП</v>
          </cell>
        </row>
        <row r="93">
          <cell r="A93" t="str">
            <v>Гоголя, 42</v>
          </cell>
          <cell r="B93" t="str">
            <v xml:space="preserve">ООО "АДС Трис"; ООО "Лазурит"   </v>
          </cell>
          <cell r="G93" t="str">
            <v>Боткина, 6/16</v>
          </cell>
          <cell r="H93" t="str">
            <v>Иркутскэнергосбыт</v>
          </cell>
          <cell r="N93" t="str">
            <v>Грибоедова, 4</v>
          </cell>
          <cell r="O93" t="str">
            <v>Першин ИП</v>
          </cell>
        </row>
        <row r="94">
          <cell r="A94" t="str">
            <v>Гоголя, 42-а</v>
          </cell>
          <cell r="B94" t="str">
            <v xml:space="preserve">ООО "АДС Трис"; ООО "Лазурит"   </v>
          </cell>
          <cell r="G94" t="str">
            <v>Боткина, 6/24</v>
          </cell>
          <cell r="H94" t="str">
            <v>Иркутскэнергосбыт</v>
          </cell>
          <cell r="N94" t="str">
            <v>Грибоедова, 5</v>
          </cell>
          <cell r="O94" t="str">
            <v>Першин ИП</v>
          </cell>
        </row>
        <row r="95">
          <cell r="A95" t="str">
            <v>Гоголя, 42-в</v>
          </cell>
          <cell r="B95" t="str">
            <v xml:space="preserve">ООО "АДС Трис"; ООО "Лазурит"   </v>
          </cell>
          <cell r="G95" t="str">
            <v>Боткина, 6/25</v>
          </cell>
          <cell r="H95" t="str">
            <v>Иркутскэнергосбыт</v>
          </cell>
          <cell r="N95" t="str">
            <v>Грибоедова, 63</v>
          </cell>
          <cell r="O95" t="str">
            <v>Доверие ООО</v>
          </cell>
        </row>
        <row r="96">
          <cell r="A96" t="str">
            <v>Гоголя, 42-г</v>
          </cell>
          <cell r="B96" t="str">
            <v xml:space="preserve">ООО "АДС Трис"; ООО "Лазурит"   </v>
          </cell>
          <cell r="G96" t="str">
            <v>Боткина, 6/28</v>
          </cell>
          <cell r="H96" t="str">
            <v>Иркутскэнергосбыт</v>
          </cell>
          <cell r="N96" t="str">
            <v>Грибоедова, 65</v>
          </cell>
          <cell r="O96" t="str">
            <v>Доверие ООО</v>
          </cell>
        </row>
        <row r="97">
          <cell r="A97" t="str">
            <v>Гоголя, 43</v>
          </cell>
          <cell r="B97" t="str">
            <v xml:space="preserve">ООО "АДС Трис"; ООО "Лазурит"   </v>
          </cell>
          <cell r="G97" t="str">
            <v>Боткина, 6/30</v>
          </cell>
          <cell r="H97" t="str">
            <v>Иркутскэнергосбыт</v>
          </cell>
          <cell r="N97" t="str">
            <v>Грибоедова, 67</v>
          </cell>
          <cell r="O97" t="str">
            <v>Доверие ООО</v>
          </cell>
        </row>
        <row r="98">
          <cell r="A98" t="str">
            <v>Гоголя, 45</v>
          </cell>
          <cell r="B98" t="str">
            <v xml:space="preserve">ООО "АДС Трис"; ООО "Лазурит"   </v>
          </cell>
          <cell r="G98" t="str">
            <v>Боткина, 7</v>
          </cell>
          <cell r="H98" t="str">
            <v>Иркутскэнергосбыт</v>
          </cell>
          <cell r="N98" t="str">
            <v>Джамбула, 7</v>
          </cell>
          <cell r="O98" t="str">
            <v>Лоншаков В.И. ИП</v>
          </cell>
        </row>
        <row r="99">
          <cell r="A99" t="str">
            <v>Гоголя, 6</v>
          </cell>
          <cell r="B99" t="str">
            <v xml:space="preserve">ООО "АДС Трис"; ООО "Лазурит"   </v>
          </cell>
          <cell r="G99" t="str">
            <v>Боткина, 8-а</v>
          </cell>
          <cell r="H99" t="str">
            <v>Иркутскэнергосбыт</v>
          </cell>
          <cell r="N99" t="str">
            <v>Добролюбова, 1</v>
          </cell>
          <cell r="O99" t="str">
            <v>Доверие ООО</v>
          </cell>
        </row>
        <row r="100">
          <cell r="A100" t="str">
            <v>Гоголя, 7</v>
          </cell>
          <cell r="B100" t="str">
            <v xml:space="preserve">ООО "АДС Трис"; ООО "Лазурит"   </v>
          </cell>
          <cell r="G100" t="str">
            <v>Боткина, 8-б</v>
          </cell>
          <cell r="H100" t="str">
            <v>Иркутскэнергосбыт</v>
          </cell>
          <cell r="N100" t="str">
            <v>Добролюбова, 3</v>
          </cell>
          <cell r="O100" t="str">
            <v>Доверие ООО</v>
          </cell>
        </row>
        <row r="101">
          <cell r="A101" t="str">
            <v>Гоголя, 71</v>
          </cell>
          <cell r="B101" t="str">
            <v xml:space="preserve">ООО "АДС Трис"; ООО "Лазурит"   </v>
          </cell>
          <cell r="G101" t="str">
            <v>Боткина, 9</v>
          </cell>
          <cell r="H101" t="str">
            <v>Иркутскэнергосбыт</v>
          </cell>
          <cell r="N101" t="str">
            <v>Добролюбова, 12</v>
          </cell>
          <cell r="O101" t="str">
            <v>Доверие ООО</v>
          </cell>
        </row>
        <row r="102">
          <cell r="A102" t="str">
            <v>Гоголя, 73</v>
          </cell>
          <cell r="B102" t="str">
            <v xml:space="preserve">ООО "АДС Трис"; ООО "Лазурит"   </v>
          </cell>
          <cell r="G102" t="str">
            <v>Булавина, 12</v>
          </cell>
          <cell r="H102" t="str">
            <v>Иркутскэнергосбыт</v>
          </cell>
          <cell r="N102" t="str">
            <v>Добролюбова, 17</v>
          </cell>
          <cell r="O102" t="str">
            <v>Доверие ООО</v>
          </cell>
        </row>
        <row r="103">
          <cell r="A103" t="str">
            <v>Гоголя, 75</v>
          </cell>
          <cell r="B103" t="str">
            <v xml:space="preserve">ООО "АДС Трис"; ООО "Лазурит"   </v>
          </cell>
          <cell r="G103" t="str">
            <v>Воронежская, 11</v>
          </cell>
          <cell r="H103" t="str">
            <v>Иркутскэнергосбыт</v>
          </cell>
          <cell r="N103" t="str">
            <v>Доржи Банзарова, 19</v>
          </cell>
          <cell r="O103" t="str">
            <v>Фонталова ИП</v>
          </cell>
        </row>
        <row r="104">
          <cell r="A104" t="str">
            <v>Гоголя, 77</v>
          </cell>
          <cell r="B104" t="str">
            <v xml:space="preserve">ООО "АДС Трис"; ООО "Лазурит"   </v>
          </cell>
          <cell r="G104" t="str">
            <v>Воронежская, 11-а</v>
          </cell>
          <cell r="H104" t="str">
            <v>Иркутскэнергосбыт</v>
          </cell>
          <cell r="N104" t="str">
            <v>Доржи Банзарова, 25</v>
          </cell>
          <cell r="O104" t="str">
            <v>Фонталова ИП</v>
          </cell>
        </row>
        <row r="105">
          <cell r="A105" t="str">
            <v>Гоголя, 79</v>
          </cell>
          <cell r="B105" t="str">
            <v xml:space="preserve">ООО "АДС Трис"; ООО "Лазурит"   </v>
          </cell>
          <cell r="G105" t="str">
            <v>Воронежская, 13</v>
          </cell>
          <cell r="H105" t="str">
            <v>Русэнергосбыт</v>
          </cell>
          <cell r="N105" t="str">
            <v>Достоевского, 12</v>
          </cell>
          <cell r="O105" t="str">
            <v>Першин ИП</v>
          </cell>
        </row>
        <row r="106">
          <cell r="A106" t="str">
            <v>Гоголя, 83</v>
          </cell>
          <cell r="B106" t="str">
            <v xml:space="preserve">ООО "АДС Трис"; ООО "Лазурит"   </v>
          </cell>
          <cell r="G106" t="str">
            <v>Воронежская, 13-а</v>
          </cell>
          <cell r="H106" t="str">
            <v>Иркутскэнергосбыт</v>
          </cell>
          <cell r="N106" t="str">
            <v>Достоевского, 14</v>
          </cell>
          <cell r="O106" t="str">
            <v>Першин ИП</v>
          </cell>
        </row>
        <row r="107">
          <cell r="A107" t="str">
            <v>Гоголя, 92</v>
          </cell>
          <cell r="B107" t="str">
            <v xml:space="preserve">ООО "АДС Трис"; ООО "Лазурит"   </v>
          </cell>
          <cell r="G107" t="str">
            <v>Воронежская, 15</v>
          </cell>
          <cell r="H107" t="str">
            <v>Русэнергосбыт</v>
          </cell>
          <cell r="N107" t="str">
            <v>Жуковского, 21</v>
          </cell>
          <cell r="O107" t="str">
            <v>Доверие ООО</v>
          </cell>
        </row>
        <row r="108">
          <cell r="A108" t="str">
            <v>Грибоедова, 1</v>
          </cell>
          <cell r="B108" t="str">
            <v xml:space="preserve">ООО "АДС Трис"; ООО "Лазурит"   </v>
          </cell>
          <cell r="G108" t="str">
            <v>Воронежская, 15-а</v>
          </cell>
          <cell r="H108" t="str">
            <v>Иркутскэнергосбыт</v>
          </cell>
          <cell r="N108" t="str">
            <v>Звездинская, 22</v>
          </cell>
          <cell r="O108" t="str">
            <v>Першин ИП</v>
          </cell>
        </row>
        <row r="109">
          <cell r="A109" t="str">
            <v>Грибоедова, 2-а</v>
          </cell>
          <cell r="B109" t="str">
            <v xml:space="preserve">ООО "АДС Трис"; ООО "Лазурит"   </v>
          </cell>
          <cell r="G109" t="str">
            <v>Воронежская, 17</v>
          </cell>
          <cell r="H109" t="str">
            <v>Русэнергосбыт</v>
          </cell>
          <cell r="N109" t="str">
            <v>Звездинская, 26</v>
          </cell>
          <cell r="O109" t="str">
            <v>Першин ИП</v>
          </cell>
        </row>
        <row r="110">
          <cell r="A110" t="str">
            <v>Грибоедова, 4</v>
          </cell>
          <cell r="B110" t="str">
            <v xml:space="preserve">ООО "АДС Трис"; ООО "Лазурит"   </v>
          </cell>
          <cell r="G110" t="str">
            <v>Воронежская, 17-а</v>
          </cell>
          <cell r="H110" t="str">
            <v>Иркутскэнергосбыт</v>
          </cell>
          <cell r="N110" t="str">
            <v>Зеленый, 1</v>
          </cell>
          <cell r="O110" t="str">
            <v>Лоншаков В.А. ИП</v>
          </cell>
        </row>
        <row r="111">
          <cell r="A111" t="str">
            <v>Грибоедова, 5</v>
          </cell>
          <cell r="B111" t="str">
            <v xml:space="preserve">ООО "АДС Трис"; ООО "Лазурит"   </v>
          </cell>
          <cell r="G111" t="str">
            <v>Воронежская, 19</v>
          </cell>
          <cell r="H111" t="str">
            <v>Русэнергосбыт</v>
          </cell>
          <cell r="N111" t="str">
            <v>Ивана Франко, 2</v>
          </cell>
          <cell r="O111" t="str">
            <v>Доверие ООО</v>
          </cell>
        </row>
        <row r="112">
          <cell r="A112" t="str">
            <v>Грибоедова, 63</v>
          </cell>
          <cell r="B112" t="str">
            <v xml:space="preserve">ООО "АДС Трис"; ООО "Лазурит"   </v>
          </cell>
          <cell r="G112" t="str">
            <v>Воронежская, 19-а</v>
          </cell>
          <cell r="H112" t="str">
            <v>Иркутскэнергосбыт</v>
          </cell>
          <cell r="N112" t="str">
            <v>Ивана Франко, 4</v>
          </cell>
          <cell r="O112" t="str">
            <v>Доверие ООО</v>
          </cell>
        </row>
        <row r="113">
          <cell r="A113" t="str">
            <v>Грибоедова, 65</v>
          </cell>
          <cell r="B113" t="str">
            <v xml:space="preserve">ООО "АДС Трис"; ООО "Лазурит"   </v>
          </cell>
          <cell r="G113" t="str">
            <v>Воронежская, 23-а</v>
          </cell>
          <cell r="H113" t="str">
            <v>Иркутскэнергосбыт</v>
          </cell>
          <cell r="N113" t="str">
            <v>Ивана Франко, 6</v>
          </cell>
          <cell r="O113" t="str">
            <v>Доверие ООО</v>
          </cell>
        </row>
        <row r="114">
          <cell r="A114" t="str">
            <v>Грибоедова, 67</v>
          </cell>
          <cell r="B114" t="str">
            <v xml:space="preserve">ООО "АДС Трис"; ООО "Лазурит"   </v>
          </cell>
          <cell r="G114" t="str">
            <v>Воронежская, 25-а</v>
          </cell>
          <cell r="H114" t="str">
            <v>Иркутскэнергосбыт</v>
          </cell>
          <cell r="N114" t="str">
            <v>Ивана Франко, 8</v>
          </cell>
          <cell r="O114" t="str">
            <v>Доверие ООО</v>
          </cell>
        </row>
        <row r="115">
          <cell r="A115" t="str">
            <v>Джамбула, 7</v>
          </cell>
          <cell r="B115" t="str">
            <v xml:space="preserve">ООО "АДС Трис"; ООО "Лазурит"   </v>
          </cell>
          <cell r="G115" t="str">
            <v>Воронежская, 5-а</v>
          </cell>
          <cell r="H115" t="str">
            <v>Иркутскэнергосбыт</v>
          </cell>
          <cell r="N115" t="str">
            <v>Ивана Франко, 10</v>
          </cell>
          <cell r="O115" t="str">
            <v>Доверие ООО</v>
          </cell>
        </row>
        <row r="116">
          <cell r="A116" t="str">
            <v>Добролюбова, 1</v>
          </cell>
          <cell r="B116" t="str">
            <v xml:space="preserve">ООО "АДС Трис"; ООО "Лазурит"   </v>
          </cell>
          <cell r="G116" t="str">
            <v>Воронежская, 7-а</v>
          </cell>
          <cell r="H116" t="str">
            <v>Иркутскэнергосбыт</v>
          </cell>
          <cell r="N116" t="str">
            <v>Ивана Франко, 12</v>
          </cell>
          <cell r="O116" t="str">
            <v>Доверие ООО</v>
          </cell>
        </row>
        <row r="117">
          <cell r="A117" t="str">
            <v>Добролюбова, 12</v>
          </cell>
          <cell r="B117" t="str">
            <v xml:space="preserve">ООО "АДС Трис"; ООО "Лазурит"   </v>
          </cell>
          <cell r="G117" t="str">
            <v>Воронежская, 9</v>
          </cell>
          <cell r="H117" t="str">
            <v>Иркутскэнергосбыт</v>
          </cell>
          <cell r="N117" t="str">
            <v>Игошина, 10-а</v>
          </cell>
          <cell r="O117" t="str">
            <v>Доверие ООО</v>
          </cell>
        </row>
        <row r="118">
          <cell r="A118" t="str">
            <v>Добролюбова, 17</v>
          </cell>
          <cell r="B118" t="str">
            <v xml:space="preserve">ООО "АДС Трис"; ООО "Лазурит"   </v>
          </cell>
          <cell r="G118" t="str">
            <v>Воронежская, 9-а</v>
          </cell>
          <cell r="H118" t="str">
            <v>Иркутскэнергосбыт</v>
          </cell>
          <cell r="N118" t="str">
            <v>Игошина, 12</v>
          </cell>
          <cell r="O118" t="str">
            <v>Доверие ООО</v>
          </cell>
        </row>
        <row r="119">
          <cell r="A119" t="str">
            <v>Добролюбова, 3</v>
          </cell>
          <cell r="B119" t="str">
            <v xml:space="preserve">ООО "АДС Трис"; ООО "Лазурит"   </v>
          </cell>
          <cell r="G119" t="str">
            <v>Герцена, 2-а</v>
          </cell>
          <cell r="H119" t="str">
            <v>Иркутскэнергосбыт</v>
          </cell>
          <cell r="N119" t="str">
            <v>Игошина, 14</v>
          </cell>
          <cell r="O119" t="str">
            <v>Доверие ООО</v>
          </cell>
        </row>
        <row r="120">
          <cell r="A120" t="str">
            <v>Доржи Банзарова, 19</v>
          </cell>
          <cell r="B120" t="str">
            <v>ООО "АДС Трис"; ООО "Жилкино"</v>
          </cell>
          <cell r="G120" t="str">
            <v>Гоголя, 104</v>
          </cell>
          <cell r="H120" t="str">
            <v>Иркутскэнергосбыт</v>
          </cell>
          <cell r="N120" t="str">
            <v>Известковая, 3</v>
          </cell>
          <cell r="O120" t="str">
            <v>Майское ООО</v>
          </cell>
        </row>
        <row r="121">
          <cell r="A121" t="str">
            <v>Доржи Банзарова, 25</v>
          </cell>
          <cell r="B121" t="str">
            <v>ООО "АДС Трис"; ООО "Жилкино"</v>
          </cell>
          <cell r="G121" t="str">
            <v>Гоголя, 2</v>
          </cell>
          <cell r="H121" t="str">
            <v>Иркутскэнергосбыт</v>
          </cell>
          <cell r="N121" t="str">
            <v>Кайская, 16</v>
          </cell>
          <cell r="O121" t="str">
            <v>Лоншаков В.А. ИП</v>
          </cell>
        </row>
        <row r="122">
          <cell r="A122" t="str">
            <v>Достоевского, 12</v>
          </cell>
          <cell r="B122" t="str">
            <v xml:space="preserve">ООО "АДС Трис"; ООО "Лазурит"   </v>
          </cell>
          <cell r="G122" t="str">
            <v>Гоголя, 21</v>
          </cell>
          <cell r="H122" t="str">
            <v>Иркутскэнергосбыт</v>
          </cell>
          <cell r="N122" t="str">
            <v>Кайская, 41</v>
          </cell>
          <cell r="O122" t="str">
            <v>Першин ИП</v>
          </cell>
        </row>
        <row r="123">
          <cell r="A123" t="str">
            <v>Достоевского, 14</v>
          </cell>
          <cell r="B123" t="str">
            <v xml:space="preserve">ООО "АДС Трис"; ООО "Лазурит"   </v>
          </cell>
          <cell r="G123" t="str">
            <v>Гоголя, 30</v>
          </cell>
          <cell r="H123" t="str">
            <v>Иркутскэнергосбыт</v>
          </cell>
          <cell r="N123" t="str">
            <v>Кайская, 55</v>
          </cell>
          <cell r="O123" t="str">
            <v>Першин ИП</v>
          </cell>
        </row>
        <row r="124">
          <cell r="A124" t="str">
            <v>Жуковского, 21</v>
          </cell>
          <cell r="B124" t="str">
            <v xml:space="preserve">ООО "АДС Трис"; ООО "Лазурит"   </v>
          </cell>
          <cell r="G124" t="str">
            <v>Гоголя, 4</v>
          </cell>
          <cell r="H124" t="str">
            <v>Иркутскэнергосбыт</v>
          </cell>
          <cell r="N124" t="str">
            <v>Кайская, 57</v>
          </cell>
          <cell r="O124" t="str">
            <v>Першин ИП</v>
          </cell>
        </row>
        <row r="125">
          <cell r="A125" t="str">
            <v>Звездинская, 22</v>
          </cell>
          <cell r="B125" t="str">
            <v xml:space="preserve">ООО "АДС Трис"; ООО "Лазурит"   </v>
          </cell>
          <cell r="G125" t="str">
            <v>Гоголя, 42</v>
          </cell>
          <cell r="H125" t="str">
            <v>Иркутскэнергосбыт</v>
          </cell>
          <cell r="N125" t="str">
            <v>Кайская, 60</v>
          </cell>
          <cell r="O125" t="str">
            <v>Першин ИП</v>
          </cell>
        </row>
        <row r="126">
          <cell r="A126" t="str">
            <v>Звездинская, 26</v>
          </cell>
          <cell r="B126" t="str">
            <v xml:space="preserve">ООО "АДС Трис"; ООО "Лазурит"   </v>
          </cell>
          <cell r="G126" t="str">
            <v>Гоголя, 42-а</v>
          </cell>
          <cell r="H126" t="str">
            <v>Иркутскэнергосбыт</v>
          </cell>
          <cell r="N126" t="str">
            <v>Касьянова, 16</v>
          </cell>
          <cell r="O126" t="str">
            <v>Лоншаков В.И. ИП</v>
          </cell>
        </row>
        <row r="127">
          <cell r="A127" t="str">
            <v>Зеленый, 1</v>
          </cell>
          <cell r="B127" t="str">
            <v xml:space="preserve">ООО "АДС Трис"; ООО "Лазурит"   </v>
          </cell>
          <cell r="G127" t="str">
            <v>Гоголя, 42-б</v>
          </cell>
          <cell r="H127" t="str">
            <v>Иркутскэнергосбыт</v>
          </cell>
          <cell r="N127" t="str">
            <v>Касьянова, 20</v>
          </cell>
          <cell r="O127" t="str">
            <v>Лоншаков В.И. ИП</v>
          </cell>
        </row>
        <row r="128">
          <cell r="A128" t="str">
            <v>Ивана Франко, 10</v>
          </cell>
          <cell r="B128" t="str">
            <v xml:space="preserve">ООО "АДС Трис"; ООО "Лазурит"   </v>
          </cell>
          <cell r="G128" t="str">
            <v>Гоголя, 42-в</v>
          </cell>
          <cell r="H128" t="str">
            <v>Иркутскэнергосбыт</v>
          </cell>
          <cell r="N128" t="str">
            <v>Касьянова, 22</v>
          </cell>
          <cell r="O128" t="str">
            <v>Лоншаков В.И. ИП</v>
          </cell>
        </row>
        <row r="129">
          <cell r="A129" t="str">
            <v>Ивана Франко, 12</v>
          </cell>
          <cell r="B129" t="str">
            <v xml:space="preserve">ООО "АДС Трис"; ООО "Лазурит"   </v>
          </cell>
          <cell r="G129" t="str">
            <v>Гоголя, 42-г</v>
          </cell>
          <cell r="H129" t="str">
            <v>Иркутскэнергосбыт</v>
          </cell>
          <cell r="N129" t="str">
            <v>Касьянова, 36</v>
          </cell>
          <cell r="O129" t="str">
            <v>Першин ИП</v>
          </cell>
        </row>
        <row r="130">
          <cell r="A130" t="str">
            <v>Ивана Франко, 2</v>
          </cell>
          <cell r="B130" t="str">
            <v xml:space="preserve">ООО "АДС Трис"; ООО "Лазурит"   </v>
          </cell>
          <cell r="G130" t="str">
            <v>Гоголя, 43</v>
          </cell>
          <cell r="H130" t="str">
            <v>Иркутскэнергосбыт</v>
          </cell>
          <cell r="N130" t="str">
            <v>Клары Цеткин, 8</v>
          </cell>
          <cell r="O130" t="str">
            <v>Лоншаков В.А. ИП</v>
          </cell>
        </row>
        <row r="131">
          <cell r="A131" t="str">
            <v>Ивана Франко, 4</v>
          </cell>
          <cell r="B131" t="str">
            <v xml:space="preserve">ООО "АДС Трис"; ООО "Лазурит"   </v>
          </cell>
          <cell r="G131" t="str">
            <v>Гоголя, 45</v>
          </cell>
          <cell r="H131" t="str">
            <v>Иркутскэнергосбыт</v>
          </cell>
          <cell r="N131" t="str">
            <v>Клары Цеткин, 22</v>
          </cell>
          <cell r="O131" t="str">
            <v>Лоншаков В.А. ИП</v>
          </cell>
        </row>
        <row r="132">
          <cell r="A132" t="str">
            <v>Ивана Франко, 6</v>
          </cell>
          <cell r="B132" t="str">
            <v xml:space="preserve">ООО "АДС Трис"; ООО "Лазурит"   </v>
          </cell>
          <cell r="G132" t="str">
            <v>Гоголя, 53/5</v>
          </cell>
          <cell r="H132" t="str">
            <v>Иркутскэнергосбыт</v>
          </cell>
          <cell r="N132" t="str">
            <v>Клары Цеткин, 25</v>
          </cell>
          <cell r="O132" t="str">
            <v>Першин ИП</v>
          </cell>
        </row>
        <row r="133">
          <cell r="A133" t="str">
            <v>Ивана Франко, 8</v>
          </cell>
          <cell r="B133" t="str">
            <v xml:space="preserve">ООО "АДС Трис"; ООО "Лазурит"   </v>
          </cell>
          <cell r="G133" t="str">
            <v>Гоголя, 6</v>
          </cell>
          <cell r="H133" t="str">
            <v>Иркутскэнергосбыт</v>
          </cell>
          <cell r="N133" t="str">
            <v>Клары Цеткин, 30-а</v>
          </cell>
          <cell r="O133" t="str">
            <v>Першин ИП</v>
          </cell>
        </row>
        <row r="134">
          <cell r="A134" t="str">
            <v>Игошина, 10</v>
          </cell>
          <cell r="B134" t="str">
            <v xml:space="preserve">ООО "АДС Трис"; ООО "Лазурит"   </v>
          </cell>
          <cell r="G134" t="str">
            <v>Гоголя, 7</v>
          </cell>
          <cell r="H134" t="str">
            <v>Иркутскэнергосбыт</v>
          </cell>
          <cell r="N134" t="str">
            <v>Клары Цеткин, 36</v>
          </cell>
          <cell r="O134" t="str">
            <v>Першин ИП</v>
          </cell>
        </row>
        <row r="135">
          <cell r="A135" t="str">
            <v>Игошина, 10-а</v>
          </cell>
          <cell r="B135" t="str">
            <v xml:space="preserve">ООО "АДС Трис"; ООО "Лазурит"   </v>
          </cell>
          <cell r="G135" t="str">
            <v>Гоголя, 71</v>
          </cell>
          <cell r="H135" t="str">
            <v>Иркутскэнергосбыт</v>
          </cell>
          <cell r="N135" t="str">
            <v>Клары Цеткин, 38</v>
          </cell>
          <cell r="O135" t="str">
            <v>Першин ИП</v>
          </cell>
        </row>
        <row r="136">
          <cell r="A136" t="str">
            <v>Игошина, 12</v>
          </cell>
          <cell r="B136" t="str">
            <v xml:space="preserve">ООО "АДС Трис"; ООО "Лазурит"   </v>
          </cell>
          <cell r="G136" t="str">
            <v>Гоголя, 73</v>
          </cell>
          <cell r="H136" t="str">
            <v>Иркутскэнергосбыт</v>
          </cell>
          <cell r="N136" t="str">
            <v>Колхозная, 14</v>
          </cell>
          <cell r="O136" t="str">
            <v>Доверие ООО</v>
          </cell>
        </row>
        <row r="137">
          <cell r="A137" t="str">
            <v>Игошина, 14</v>
          </cell>
          <cell r="B137" t="str">
            <v xml:space="preserve">ООО "АДС Трис"; ООО "Лазурит"   </v>
          </cell>
          <cell r="G137" t="str">
            <v>Гоголя, 75</v>
          </cell>
          <cell r="H137" t="str">
            <v>Иркутскэнергосбыт</v>
          </cell>
          <cell r="N137" t="str">
            <v>Колхозная, 26</v>
          </cell>
          <cell r="O137" t="str">
            <v>Доверие ООО</v>
          </cell>
        </row>
        <row r="138">
          <cell r="A138" t="str">
            <v>Игошина, 16</v>
          </cell>
          <cell r="B138" t="str">
            <v xml:space="preserve">ООО "АДС Трис"; ООО "Лазурит"   </v>
          </cell>
          <cell r="G138" t="str">
            <v>Гоголя, 77</v>
          </cell>
          <cell r="H138" t="str">
            <v>Иркутскэнергосбыт</v>
          </cell>
          <cell r="N138" t="str">
            <v>Колхозная, 51</v>
          </cell>
          <cell r="O138" t="str">
            <v>Доверие ООО</v>
          </cell>
        </row>
        <row r="139">
          <cell r="A139" t="str">
            <v>Известковая, 3</v>
          </cell>
          <cell r="B139" t="str">
            <v xml:space="preserve">ООО "АДС Трис"; ИП Замараев Ю.А. </v>
          </cell>
          <cell r="G139" t="str">
            <v>Гоголя, 79</v>
          </cell>
          <cell r="H139" t="str">
            <v>Иркутскэнергосбыт</v>
          </cell>
          <cell r="N139" t="str">
            <v>Колхозная, 89</v>
          </cell>
          <cell r="O139" t="str">
            <v>Першин ИП</v>
          </cell>
        </row>
        <row r="140">
          <cell r="A140" t="str">
            <v>Кайская, 16</v>
          </cell>
          <cell r="B140" t="str">
            <v xml:space="preserve">ООО "АДС Трис"; ООО "Лазурит"   </v>
          </cell>
          <cell r="G140" t="str">
            <v>Гоголя, 83</v>
          </cell>
          <cell r="H140" t="str">
            <v>Иркутскэнергосбыт</v>
          </cell>
          <cell r="N140" t="str">
            <v>Кольцова, 36</v>
          </cell>
          <cell r="O140" t="str">
            <v>Першин ИП</v>
          </cell>
        </row>
        <row r="141">
          <cell r="A141" t="str">
            <v>Кайская, 3-б</v>
          </cell>
          <cell r="B141" t="str">
            <v xml:space="preserve">ООО "АДС Трис"; ООО "Лазурит"   </v>
          </cell>
          <cell r="G141" t="str">
            <v>Гоголя, 92</v>
          </cell>
          <cell r="H141" t="str">
            <v>Иркутскэнергосбыт</v>
          </cell>
          <cell r="N141" t="str">
            <v>Лермонтова, 4</v>
          </cell>
          <cell r="O141" t="str">
            <v>Лоншаков В.А. ИП</v>
          </cell>
        </row>
        <row r="142">
          <cell r="A142" t="str">
            <v>Кайская, 41</v>
          </cell>
          <cell r="B142" t="str">
            <v xml:space="preserve">ООО "АДС Трис"; ООО "Лазурит"   </v>
          </cell>
          <cell r="G142" t="str">
            <v>Гранитная, 2</v>
          </cell>
          <cell r="H142" t="str">
            <v>Иркутскэнергосбыт</v>
          </cell>
          <cell r="N142" t="str">
            <v>Лермонтова, 24</v>
          </cell>
          <cell r="O142" t="str">
            <v>Першин ИП</v>
          </cell>
        </row>
        <row r="143">
          <cell r="A143" t="str">
            <v>Кайская, 55</v>
          </cell>
          <cell r="B143" t="str">
            <v xml:space="preserve">ООО "АДС Трис"; ООО "Лазурит"   </v>
          </cell>
          <cell r="G143" t="str">
            <v>Гранитная, 3</v>
          </cell>
          <cell r="H143" t="str">
            <v>Иркутскэнергосбыт</v>
          </cell>
          <cell r="N143" t="str">
            <v>Лермонтова, 59</v>
          </cell>
          <cell r="O143" t="str">
            <v>Доверие ООО</v>
          </cell>
        </row>
        <row r="144">
          <cell r="A144" t="str">
            <v>Кайская, 57</v>
          </cell>
          <cell r="B144" t="str">
            <v xml:space="preserve">ООО "АДС Трис"; ООО "Лазурит"   </v>
          </cell>
          <cell r="G144" t="str">
            <v>Грибоедова, 1</v>
          </cell>
          <cell r="H144" t="str">
            <v>Иркутскэнергосбыт</v>
          </cell>
          <cell r="N144" t="str">
            <v>Лермонтова, 61</v>
          </cell>
          <cell r="O144" t="str">
            <v>Доверие ООО</v>
          </cell>
        </row>
        <row r="145">
          <cell r="A145" t="str">
            <v>Кайская, 60</v>
          </cell>
          <cell r="B145" t="str">
            <v xml:space="preserve">ООО "АДС Трис"; ООО "Лазурит"   </v>
          </cell>
          <cell r="G145" t="str">
            <v>Грибоедова, 2</v>
          </cell>
          <cell r="H145" t="str">
            <v>Иркутскэнергосбыт</v>
          </cell>
          <cell r="N145" t="str">
            <v>Лермонтова, 65</v>
          </cell>
          <cell r="O145" t="str">
            <v>Доверие ООО</v>
          </cell>
        </row>
        <row r="146">
          <cell r="A146" t="str">
            <v>Касьянова, 16</v>
          </cell>
          <cell r="B146" t="str">
            <v xml:space="preserve">ООО "АДС Трис"; ООО "Лазурит"   </v>
          </cell>
          <cell r="G146" t="str">
            <v>Грибоедова, 2-а</v>
          </cell>
          <cell r="H146" t="str">
            <v>Иркутскэнергосбыт</v>
          </cell>
          <cell r="N146" t="str">
            <v>Лермонтова, 67</v>
          </cell>
          <cell r="O146" t="str">
            <v>Доверие ООО</v>
          </cell>
        </row>
        <row r="147">
          <cell r="A147" t="str">
            <v>Касьянова, 2</v>
          </cell>
          <cell r="B147" t="str">
            <v xml:space="preserve">ООО "АДС Трис"; ООО "Лазурит"   </v>
          </cell>
          <cell r="G147" t="str">
            <v>Грибоедова, 3</v>
          </cell>
          <cell r="H147" t="str">
            <v>Иркутскэнергосбыт</v>
          </cell>
          <cell r="N147" t="str">
            <v>Лермонтова, 69</v>
          </cell>
          <cell r="O147" t="str">
            <v>Доверие ООО</v>
          </cell>
        </row>
        <row r="148">
          <cell r="A148" t="str">
            <v>Касьянова, 20</v>
          </cell>
          <cell r="B148" t="str">
            <v xml:space="preserve">ООО "АДС Трис"; ООО "Лазурит"   </v>
          </cell>
          <cell r="G148" t="str">
            <v>Грибоедова, 4</v>
          </cell>
          <cell r="H148" t="str">
            <v>Иркутскэнергосбыт</v>
          </cell>
          <cell r="N148" t="str">
            <v>Лермонтова, 71</v>
          </cell>
          <cell r="O148" t="str">
            <v>Доверие ООО</v>
          </cell>
        </row>
        <row r="149">
          <cell r="A149" t="str">
            <v>Касьянова, 22</v>
          </cell>
          <cell r="B149" t="str">
            <v xml:space="preserve">ООО "АДС Трис"; ООО "Лазурит"   </v>
          </cell>
          <cell r="G149" t="str">
            <v>Грибоедова, 5</v>
          </cell>
          <cell r="H149" t="str">
            <v>Иркутскэнергосбыт</v>
          </cell>
          <cell r="N149" t="str">
            <v>Лермонтова, 77</v>
          </cell>
          <cell r="O149" t="str">
            <v>Доверие ООО</v>
          </cell>
        </row>
        <row r="150">
          <cell r="A150" t="str">
            <v>Касьянова, 36</v>
          </cell>
          <cell r="B150" t="str">
            <v xml:space="preserve">ООО "АДС Трис"; ООО "Лазурит"   </v>
          </cell>
          <cell r="G150" t="str">
            <v>Грибоедова, 63</v>
          </cell>
          <cell r="H150" t="str">
            <v>Иркутскэнергосбыт</v>
          </cell>
          <cell r="N150" t="str">
            <v>Лермонтова, 84</v>
          </cell>
          <cell r="O150" t="str">
            <v>Доверие ООО</v>
          </cell>
        </row>
        <row r="151">
          <cell r="A151" t="str">
            <v>Клары Цеткин, 19</v>
          </cell>
          <cell r="B151" t="str">
            <v xml:space="preserve"> ООО "Лазурит"   </v>
          </cell>
          <cell r="G151" t="str">
            <v>Грибоедова, 65</v>
          </cell>
          <cell r="H151" t="str">
            <v>Иркутскэнергосбыт</v>
          </cell>
          <cell r="N151" t="str">
            <v>Лермонтова, 86</v>
          </cell>
          <cell r="O151" t="str">
            <v>Доверие ООО</v>
          </cell>
        </row>
        <row r="152">
          <cell r="A152" t="str">
            <v>Клары Цеткин, 22</v>
          </cell>
          <cell r="B152" t="str">
            <v xml:space="preserve">ООО "АДС Трис"; ООО "Лазурит"   </v>
          </cell>
          <cell r="G152" t="str">
            <v>Грибоедова, 67</v>
          </cell>
          <cell r="H152" t="str">
            <v>Иркутскэнергосбыт</v>
          </cell>
          <cell r="N152" t="str">
            <v>Лермонтова, 90</v>
          </cell>
          <cell r="O152" t="str">
            <v>Доверие ООО</v>
          </cell>
        </row>
        <row r="153">
          <cell r="A153" t="str">
            <v>Клары Цеткин, 25</v>
          </cell>
          <cell r="B153" t="str">
            <v xml:space="preserve">ООО "АДС Трис"; ООО "Лазурит"   </v>
          </cell>
          <cell r="G153" t="str">
            <v>Джамбула, 7</v>
          </cell>
          <cell r="H153" t="str">
            <v>Иркутскэнергосбыт</v>
          </cell>
          <cell r="N153" t="str">
            <v>Лермонтова, 94</v>
          </cell>
          <cell r="O153" t="str">
            <v>Доверие ООО</v>
          </cell>
        </row>
        <row r="154">
          <cell r="A154" t="str">
            <v>Клары Цеткин, 30-а</v>
          </cell>
          <cell r="B154" t="str">
            <v xml:space="preserve">ООО "АДС Трис"; ООО "Лазурит"   </v>
          </cell>
          <cell r="G154" t="str">
            <v>Добролюбова, 1</v>
          </cell>
          <cell r="H154" t="str">
            <v>Иркутскэнергосбыт</v>
          </cell>
          <cell r="N154" t="str">
            <v>Лермонтова, 96</v>
          </cell>
          <cell r="O154" t="str">
            <v>Доверие ООО</v>
          </cell>
        </row>
        <row r="155">
          <cell r="A155" t="str">
            <v>Клары Цеткин, 36</v>
          </cell>
          <cell r="B155" t="str">
            <v xml:space="preserve">ООО "АДС Трис"; ООО "Лазурит"   </v>
          </cell>
          <cell r="G155" t="str">
            <v>Добролюбова, 12</v>
          </cell>
          <cell r="H155" t="str">
            <v>Иркутскэнергосбыт</v>
          </cell>
          <cell r="N155" t="str">
            <v>Лермонтова, 98</v>
          </cell>
          <cell r="O155" t="str">
            <v>Доверие ООО</v>
          </cell>
        </row>
        <row r="156">
          <cell r="A156" t="str">
            <v>Клары Цеткин, 38</v>
          </cell>
          <cell r="B156" t="str">
            <v xml:space="preserve">ООО "АДС Трис"; ООО "Лазурит"   </v>
          </cell>
          <cell r="G156" t="str">
            <v>Добролюбова, 17</v>
          </cell>
          <cell r="H156" t="str">
            <v>Иркутскэнергосбыт</v>
          </cell>
          <cell r="N156" t="str">
            <v>Лермонтова, 100</v>
          </cell>
          <cell r="O156" t="str">
            <v>Доверие ООО</v>
          </cell>
        </row>
        <row r="157">
          <cell r="A157" t="str">
            <v>Клары Цеткин, 42</v>
          </cell>
          <cell r="B157" t="str">
            <v xml:space="preserve">ООО "АДС Трис"; ООО "Лазурит"   </v>
          </cell>
          <cell r="G157" t="str">
            <v>Добролюбова, 3</v>
          </cell>
          <cell r="H157" t="str">
            <v>Иркутскэнергосбыт</v>
          </cell>
          <cell r="N157" t="str">
            <v>Ломоносова, 9</v>
          </cell>
          <cell r="O157" t="str">
            <v>Доверие ООО</v>
          </cell>
        </row>
        <row r="158">
          <cell r="A158" t="str">
            <v>Клары Цеткин, 8</v>
          </cell>
          <cell r="B158" t="str">
            <v xml:space="preserve">ООО "АДС Трис"; ООО "Лазурит"   </v>
          </cell>
          <cell r="G158" t="str">
            <v>Доржи Банзарова, 19</v>
          </cell>
          <cell r="H158" t="str">
            <v>Иркутскэнергосбыт</v>
          </cell>
          <cell r="N158" t="str">
            <v>Ломоносова, 70</v>
          </cell>
          <cell r="O158" t="str">
            <v>Доверие ООО</v>
          </cell>
        </row>
        <row r="159">
          <cell r="A159" t="str">
            <v>Колхозная, 14</v>
          </cell>
          <cell r="B159" t="str">
            <v xml:space="preserve">ООО "АДС Трис"; ООО "Лазурит"   </v>
          </cell>
          <cell r="G159" t="str">
            <v>Доржи Банзарова, 21</v>
          </cell>
          <cell r="H159" t="str">
            <v>Иркутскэнергосбыт</v>
          </cell>
          <cell r="N159" t="str">
            <v>Ломоносова, 72</v>
          </cell>
          <cell r="O159" t="str">
            <v>Доверие ООО</v>
          </cell>
        </row>
        <row r="160">
          <cell r="A160" t="str">
            <v>Колхозная, 26</v>
          </cell>
          <cell r="B160" t="str">
            <v xml:space="preserve">ООО "АДС Трис"; ООО "Лазурит"   </v>
          </cell>
          <cell r="G160" t="str">
            <v>Доржи Банзарова, 23</v>
          </cell>
          <cell r="H160" t="str">
            <v>Иркутскэнергосбыт</v>
          </cell>
          <cell r="N160" t="str">
            <v>Мамина-Сибиряка, 5</v>
          </cell>
          <cell r="O160" t="str">
            <v>Майское ООО</v>
          </cell>
        </row>
        <row r="161">
          <cell r="A161" t="str">
            <v>Колхозная, 28</v>
          </cell>
          <cell r="B161" t="str">
            <v xml:space="preserve">ООО "АДС Трис"; ООО "Лазурит"   </v>
          </cell>
          <cell r="G161" t="str">
            <v>Доржи Банзарова, 25</v>
          </cell>
          <cell r="H161" t="str">
            <v>Иркутскэнергосбыт</v>
          </cell>
          <cell r="N161" t="str">
            <v>Мамина-Сибиряка, 9</v>
          </cell>
          <cell r="O161" t="str">
            <v>Майское ООО</v>
          </cell>
        </row>
        <row r="162">
          <cell r="A162" t="str">
            <v>Колхозная, 51</v>
          </cell>
          <cell r="B162" t="str">
            <v xml:space="preserve">ООО "АДС Трис"; ООО "Лазурит"   </v>
          </cell>
          <cell r="G162" t="str">
            <v>Доржи Банзарова, 27</v>
          </cell>
          <cell r="H162" t="str">
            <v>Иркутскэнергосбыт</v>
          </cell>
          <cell r="N162" t="str">
            <v>Мамина-Сибиряка, 13</v>
          </cell>
          <cell r="O162" t="str">
            <v>Майское ООО</v>
          </cell>
        </row>
        <row r="163">
          <cell r="A163" t="str">
            <v>Колхозная, 89</v>
          </cell>
          <cell r="B163" t="str">
            <v xml:space="preserve">ООО "АДС Трис"; ООО "Лазурит"   </v>
          </cell>
          <cell r="G163" t="str">
            <v>Доржи Банзарова, 29</v>
          </cell>
          <cell r="H163" t="str">
            <v>Иркутскэнергосбыт</v>
          </cell>
          <cell r="N163" t="str">
            <v>Мамина-Сибиряка, 17</v>
          </cell>
          <cell r="O163" t="str">
            <v>Майское ООО</v>
          </cell>
        </row>
        <row r="164">
          <cell r="A164" t="str">
            <v>Кольцова, 36</v>
          </cell>
          <cell r="B164" t="str">
            <v xml:space="preserve">ООО "АДС Трис"; ООО "Лазурит"   </v>
          </cell>
          <cell r="G164" t="str">
            <v>Доржи Банзарова, 31</v>
          </cell>
          <cell r="H164" t="str">
            <v>Иркутскэнергосбыт</v>
          </cell>
          <cell r="N164" t="str">
            <v>Мамина-Сибиряка, 25</v>
          </cell>
          <cell r="O164" t="str">
            <v>Майское ООО</v>
          </cell>
        </row>
        <row r="165">
          <cell r="A165" t="str">
            <v>Лермонтова, 100</v>
          </cell>
          <cell r="B165" t="str">
            <v xml:space="preserve">ООО "АДС Трис"; ООО "Лазурит"   </v>
          </cell>
          <cell r="G165" t="str">
            <v>Доржи Банзарова, 33</v>
          </cell>
          <cell r="H165" t="str">
            <v>Иркутскэнергосбыт</v>
          </cell>
          <cell r="N165" t="str">
            <v>Мамина-Сибиряка, 27</v>
          </cell>
          <cell r="O165" t="str">
            <v>Майское ООО</v>
          </cell>
        </row>
        <row r="166">
          <cell r="A166" t="str">
            <v>Лермонтова, 108</v>
          </cell>
          <cell r="B166" t="str">
            <v xml:space="preserve">ООО "АДС Трис"; ООО "Лазурит"   </v>
          </cell>
          <cell r="G166" t="str">
            <v>Доржи Банзарова, 37</v>
          </cell>
          <cell r="H166" t="str">
            <v>Иркутскэнергосбыт</v>
          </cell>
          <cell r="N166" t="str">
            <v>Мамина-Сибиряка, 29</v>
          </cell>
          <cell r="O166" t="str">
            <v>Майское ООО</v>
          </cell>
        </row>
        <row r="167">
          <cell r="A167" t="str">
            <v>Лермонтова, 24</v>
          </cell>
          <cell r="B167" t="str">
            <v xml:space="preserve">ООО "АДС Трис"; ООО "Лазурит"   </v>
          </cell>
          <cell r="G167" t="str">
            <v>Доржи Банзарова, 39</v>
          </cell>
          <cell r="H167" t="str">
            <v>Иркутскэнергосбыт</v>
          </cell>
          <cell r="N167" t="str">
            <v>Маршала Конева, 14-а</v>
          </cell>
          <cell r="O167" t="str">
            <v>Михайлов А.А.</v>
          </cell>
        </row>
        <row r="168">
          <cell r="A168" t="str">
            <v>Лермонтова, 4</v>
          </cell>
          <cell r="B168" t="str">
            <v xml:space="preserve">ООО "АДС Трис"; ООО "Лазурит"   </v>
          </cell>
          <cell r="G168" t="str">
            <v>Достоевского, 12</v>
          </cell>
          <cell r="H168" t="str">
            <v>Иркутскэнергосбыт</v>
          </cell>
          <cell r="N168" t="str">
            <v>Маршала Конева, 14-б</v>
          </cell>
          <cell r="O168" t="str">
            <v>Михайлов А.А.</v>
          </cell>
        </row>
        <row r="169">
          <cell r="A169" t="str">
            <v>Лермонтова, 59</v>
          </cell>
          <cell r="B169" t="str">
            <v xml:space="preserve">ООО "АДС Трис"; ООО "Лазурит"   </v>
          </cell>
          <cell r="G169" t="str">
            <v>Достоевского, 14</v>
          </cell>
          <cell r="H169" t="str">
            <v>Иркутскэнергосбыт</v>
          </cell>
          <cell r="N169" t="str">
            <v>Маршала Конева, 18</v>
          </cell>
          <cell r="O169" t="str">
            <v>Михайлов А.А.</v>
          </cell>
        </row>
        <row r="170">
          <cell r="A170" t="str">
            <v>Лермонтова, 61</v>
          </cell>
          <cell r="B170" t="str">
            <v xml:space="preserve">ООО "АДС Трис"; ООО "Лазурит"   </v>
          </cell>
          <cell r="G170" t="str">
            <v>Достоевского, 22</v>
          </cell>
          <cell r="H170" t="str">
            <v>Иркутскэнергосбыт</v>
          </cell>
          <cell r="N170" t="str">
            <v>Маршала Конева, 20</v>
          </cell>
          <cell r="O170" t="str">
            <v>Михайлов А.А.</v>
          </cell>
        </row>
        <row r="171">
          <cell r="A171" t="str">
            <v>Лермонтова, 65</v>
          </cell>
          <cell r="B171" t="str">
            <v xml:space="preserve">ООО "АДС Трис"; ООО "Лазурит"   </v>
          </cell>
          <cell r="G171" t="str">
            <v>Жуковского, 21</v>
          </cell>
          <cell r="H171" t="str">
            <v>Иркутскэнергосбыт</v>
          </cell>
          <cell r="N171" t="str">
            <v>Маршала Конева, 28</v>
          </cell>
          <cell r="O171" t="str">
            <v>Михайлов А.А.</v>
          </cell>
        </row>
        <row r="172">
          <cell r="A172" t="str">
            <v>Лермонтова, 67</v>
          </cell>
          <cell r="B172" t="str">
            <v xml:space="preserve">ООО "АДС Трис"; ООО "Лазурит"   </v>
          </cell>
          <cell r="G172" t="str">
            <v>Жуковского, 21-о</v>
          </cell>
          <cell r="H172" t="str">
            <v>Иркутскэнергосбыт</v>
          </cell>
          <cell r="N172" t="str">
            <v>Маршала Конева, 30</v>
          </cell>
          <cell r="O172" t="str">
            <v>Михайлов А.А.</v>
          </cell>
        </row>
        <row r="173">
          <cell r="A173" t="str">
            <v>Лермонтова, 69</v>
          </cell>
          <cell r="B173" t="str">
            <v xml:space="preserve">ООО "АДС Трис"; ООО "Лазурит"   </v>
          </cell>
          <cell r="G173" t="str">
            <v>Звездинская, 11</v>
          </cell>
          <cell r="H173" t="str">
            <v>Иркутскэнергосбыт</v>
          </cell>
          <cell r="N173" t="str">
            <v>Маршала Конева, 34</v>
          </cell>
          <cell r="O173" t="str">
            <v>Михайлов А.А.</v>
          </cell>
        </row>
        <row r="174">
          <cell r="A174" t="str">
            <v>Лермонтова, 71</v>
          </cell>
          <cell r="B174" t="str">
            <v xml:space="preserve">ООО "АДС Трис"; ООО "Лазурит"   </v>
          </cell>
          <cell r="G174" t="str">
            <v>Звездинская, 22</v>
          </cell>
          <cell r="H174" t="str">
            <v>Иркутскэнергосбыт</v>
          </cell>
          <cell r="N174" t="str">
            <v>Маршала Конева, 36</v>
          </cell>
          <cell r="O174" t="str">
            <v>Михайлов А.А.</v>
          </cell>
        </row>
        <row r="175">
          <cell r="A175" t="str">
            <v>Лермонтова, 77</v>
          </cell>
          <cell r="B175" t="str">
            <v xml:space="preserve">ООО "АДС Трис"; ООО "Лазурит"   </v>
          </cell>
          <cell r="G175" t="str">
            <v>Звездинская, 26</v>
          </cell>
          <cell r="H175" t="str">
            <v>Иркутскэнергосбыт</v>
          </cell>
          <cell r="N175" t="str">
            <v>Маршала Конева, 40</v>
          </cell>
          <cell r="O175" t="str">
            <v>Михайлов А.А.</v>
          </cell>
        </row>
        <row r="176">
          <cell r="A176" t="str">
            <v>Лермонтова, 84</v>
          </cell>
          <cell r="B176" t="str">
            <v xml:space="preserve">ООО "АДС Трис"; ООО "Лазурит"   </v>
          </cell>
          <cell r="G176" t="str">
            <v>Звездинская, 2-а</v>
          </cell>
          <cell r="H176" t="str">
            <v>Иркутскэнергосбыт</v>
          </cell>
          <cell r="N176" t="str">
            <v>Маршала Конева, 46</v>
          </cell>
          <cell r="O176" t="str">
            <v>Михайлов А.А.</v>
          </cell>
        </row>
        <row r="177">
          <cell r="A177" t="str">
            <v>Лермонтова, 86</v>
          </cell>
          <cell r="B177" t="str">
            <v xml:space="preserve">ООО "АДС Трис"; ООО "Лазурит"   </v>
          </cell>
          <cell r="G177" t="str">
            <v>Зеленый, 1</v>
          </cell>
          <cell r="H177" t="str">
            <v>Иркутскэнергосбыт</v>
          </cell>
          <cell r="N177" t="str">
            <v>Маршала Конева, 50</v>
          </cell>
          <cell r="O177" t="str">
            <v>Михайлов А.А.</v>
          </cell>
        </row>
        <row r="178">
          <cell r="A178" t="str">
            <v>Лермонтова, 90</v>
          </cell>
          <cell r="B178" t="str">
            <v xml:space="preserve">ООО "АДС Трис"; ООО "Лазурит"   </v>
          </cell>
          <cell r="G178" t="str">
            <v>Ивана Сивко, 19</v>
          </cell>
          <cell r="H178" t="str">
            <v>Иркутскэнергосбыт</v>
          </cell>
          <cell r="N178" t="str">
            <v>Маршала Конева, 52</v>
          </cell>
          <cell r="O178" t="str">
            <v>Михайлов А.А.</v>
          </cell>
        </row>
        <row r="179">
          <cell r="A179" t="str">
            <v>Лермонтова, 94</v>
          </cell>
          <cell r="B179" t="str">
            <v xml:space="preserve">ООО "АДС Трис"; ООО "Лазурит"   </v>
          </cell>
          <cell r="G179" t="str">
            <v>Ивана Франко, 10</v>
          </cell>
          <cell r="H179" t="str">
            <v>Иркутскэнергосбыт</v>
          </cell>
          <cell r="N179" t="str">
            <v>Маршала Конева, 56</v>
          </cell>
          <cell r="O179" t="str">
            <v>Михайлов А.А.</v>
          </cell>
        </row>
        <row r="180">
          <cell r="A180" t="str">
            <v>Лермонтова, 96</v>
          </cell>
          <cell r="B180" t="str">
            <v xml:space="preserve">ООО "АДС Трис"; ООО "Лазурит"   </v>
          </cell>
          <cell r="G180" t="str">
            <v>Ивана Франко, 12</v>
          </cell>
          <cell r="H180" t="str">
            <v>Иркутскэнергосбыт</v>
          </cell>
          <cell r="N180" t="str">
            <v>Маршала Конева, 68</v>
          </cell>
          <cell r="O180" t="str">
            <v>Михайлов А.А.</v>
          </cell>
        </row>
        <row r="181">
          <cell r="A181" t="str">
            <v>Лермонтова, 98</v>
          </cell>
          <cell r="B181" t="str">
            <v xml:space="preserve">ООО "АДС Трис"; ООО "Лазурит"   </v>
          </cell>
          <cell r="G181" t="str">
            <v>Ивана Франко, 2</v>
          </cell>
          <cell r="H181" t="str">
            <v>Иркутскэнергосбыт</v>
          </cell>
          <cell r="N181" t="str">
            <v>Маршала Конева, 70</v>
          </cell>
          <cell r="O181" t="str">
            <v>Михайлов А.А.</v>
          </cell>
        </row>
        <row r="182">
          <cell r="A182" t="str">
            <v>Ломоносова, 70</v>
          </cell>
          <cell r="B182" t="str">
            <v xml:space="preserve">ООО "АДС Трис"; ООО "Лазурит"   </v>
          </cell>
          <cell r="G182" t="str">
            <v>Ивана Франко, 4</v>
          </cell>
          <cell r="H182" t="str">
            <v>Иркутскэнергосбыт</v>
          </cell>
          <cell r="N182" t="str">
            <v>Маршала Конева, 72</v>
          </cell>
          <cell r="O182" t="str">
            <v>Михайлов А.А.</v>
          </cell>
        </row>
        <row r="183">
          <cell r="A183" t="str">
            <v>Ломоносова, 72</v>
          </cell>
          <cell r="B183" t="str">
            <v xml:space="preserve">ООО "АДС Трис"; ООО "Лазурит"   </v>
          </cell>
          <cell r="G183" t="str">
            <v>Ивана Франко, 6</v>
          </cell>
          <cell r="H183" t="str">
            <v>Иркутскэнергосбыт</v>
          </cell>
          <cell r="N183" t="str">
            <v>Маршала Конева, 74</v>
          </cell>
          <cell r="O183" t="str">
            <v>Михайлов А.А.</v>
          </cell>
        </row>
        <row r="184">
          <cell r="A184" t="str">
            <v>Ломоносова, 74</v>
          </cell>
          <cell r="B184" t="str">
            <v xml:space="preserve">ООО "АДС Трис"; ООО "Лазурит"   </v>
          </cell>
          <cell r="G184" t="str">
            <v>Ивана Франко, 8</v>
          </cell>
          <cell r="H184" t="str">
            <v>Иркутскэнергосбыт</v>
          </cell>
          <cell r="N184" t="str">
            <v>Маршала Конева, 78</v>
          </cell>
          <cell r="O184" t="str">
            <v>Михайлов А.А.</v>
          </cell>
        </row>
        <row r="185">
          <cell r="A185" t="str">
            <v>Ломоносова, 9</v>
          </cell>
          <cell r="B185" t="str">
            <v xml:space="preserve">ООО "АДС Трис"; ООО "Лазурит"   </v>
          </cell>
          <cell r="G185" t="str">
            <v>Игошина, 10</v>
          </cell>
          <cell r="H185" t="str">
            <v>Иркутскэнергосбыт</v>
          </cell>
          <cell r="N185" t="str">
            <v>Маяковского, 5-а</v>
          </cell>
          <cell r="O185" t="str">
            <v>Лоншаков В.И. ИП</v>
          </cell>
        </row>
        <row r="186">
          <cell r="A186" t="str">
            <v>Мамина-Сибиряка, 11</v>
          </cell>
          <cell r="B186" t="str">
            <v xml:space="preserve">ООО "АДС Трис"; ИП Замараев Ю.А. </v>
          </cell>
          <cell r="G186" t="str">
            <v>Игошина, 10-а</v>
          </cell>
          <cell r="H186" t="str">
            <v>Иркутскэнергосбыт</v>
          </cell>
          <cell r="N186" t="str">
            <v>Маяковского, 5-б</v>
          </cell>
          <cell r="O186" t="str">
            <v>Лоншаков В.И. ИП</v>
          </cell>
        </row>
        <row r="187">
          <cell r="A187" t="str">
            <v>Мамина-Сибиряка, 13</v>
          </cell>
          <cell r="B187" t="str">
            <v xml:space="preserve">ООО "АДС Трис"; ИП Замараев Ю.А. </v>
          </cell>
          <cell r="G187" t="str">
            <v>Игошина, 12</v>
          </cell>
          <cell r="H187" t="str">
            <v>Иркутскэнергосбыт</v>
          </cell>
          <cell r="N187" t="str">
            <v>Маяковского, 15</v>
          </cell>
          <cell r="O187" t="str">
            <v>Лоншаков В.И. ИП</v>
          </cell>
        </row>
        <row r="188">
          <cell r="A188" t="str">
            <v>Мамина-Сибиряка, 15</v>
          </cell>
          <cell r="B188" t="str">
            <v xml:space="preserve">ООО "АДС Трис"; ИП Замараев Ю.А. </v>
          </cell>
          <cell r="G188" t="str">
            <v>Игошина, 14</v>
          </cell>
          <cell r="H188" t="str">
            <v>Иркутскэнергосбыт</v>
          </cell>
          <cell r="N188" t="str">
            <v>Миронова, 56</v>
          </cell>
          <cell r="O188" t="str">
            <v>Першин ИП</v>
          </cell>
        </row>
        <row r="189">
          <cell r="A189" t="str">
            <v>Мамина-Сибиряка, 17</v>
          </cell>
          <cell r="B189" t="str">
            <v xml:space="preserve">ООО "АДС Трис"; ИП Замараев Ю.А. </v>
          </cell>
          <cell r="G189" t="str">
            <v>Игошина, 16</v>
          </cell>
          <cell r="H189" t="str">
            <v>Иркутскэнергосбыт</v>
          </cell>
          <cell r="N189" t="str">
            <v>Молчанова-Сибирского, 2</v>
          </cell>
          <cell r="O189" t="str">
            <v>Майское ООО</v>
          </cell>
        </row>
        <row r="190">
          <cell r="A190" t="str">
            <v>Мамина-Сибиряка, 19</v>
          </cell>
          <cell r="B190" t="str">
            <v xml:space="preserve">ООО "АДС Трис"; ИП Замараев Ю.А. </v>
          </cell>
          <cell r="G190" t="str">
            <v>Известковая, 3</v>
          </cell>
          <cell r="H190" t="str">
            <v>Иркутскэнергосбыт</v>
          </cell>
          <cell r="N190" t="str">
            <v>Новокшонова, 55</v>
          </cell>
          <cell r="O190" t="str">
            <v>Першин ИП</v>
          </cell>
        </row>
        <row r="191">
          <cell r="A191" t="str">
            <v>Мамина-Сибиряка, 25</v>
          </cell>
          <cell r="B191" t="str">
            <v xml:space="preserve">ООО "АДС Трис"; ИП Замараев Ю.А. </v>
          </cell>
          <cell r="G191" t="str">
            <v>Иркутная, 2</v>
          </cell>
          <cell r="H191" t="str">
            <v>Иркутскэнергосбыт</v>
          </cell>
          <cell r="N191" t="str">
            <v>Новокшонова, 62</v>
          </cell>
          <cell r="O191" t="str">
            <v>Першин ИП</v>
          </cell>
        </row>
        <row r="192">
          <cell r="A192" t="str">
            <v>Мамина-Сибиряка, 27</v>
          </cell>
          <cell r="B192" t="str">
            <v xml:space="preserve">ООО "АДС Трис"; ИП Замараев Ю.А. </v>
          </cell>
          <cell r="G192" t="str">
            <v>Кайская, 16</v>
          </cell>
          <cell r="H192" t="str">
            <v>Иркутскэнергосбыт</v>
          </cell>
          <cell r="N192" t="str">
            <v>Первомайский, 3</v>
          </cell>
          <cell r="O192" t="str">
            <v>Майское ООО</v>
          </cell>
        </row>
        <row r="193">
          <cell r="A193" t="str">
            <v>Мамина-Сибиряка, 29</v>
          </cell>
          <cell r="B193" t="str">
            <v xml:space="preserve">ООО "АДС Трис"; ИП Замараев Ю.А. </v>
          </cell>
          <cell r="G193" t="str">
            <v>Кайская, 3-б</v>
          </cell>
          <cell r="H193" t="str">
            <v>Иркутскэнергосбыт</v>
          </cell>
          <cell r="N193" t="str">
            <v>Первомайский, 5</v>
          </cell>
          <cell r="O193" t="str">
            <v>Майское ООО</v>
          </cell>
        </row>
        <row r="194">
          <cell r="A194" t="str">
            <v>Мамина-Сибиряка, 3</v>
          </cell>
          <cell r="B194" t="str">
            <v xml:space="preserve">ООО "АДС Трис"; ИП Замараев Ю.А. </v>
          </cell>
          <cell r="G194" t="str">
            <v>Кайская, 41</v>
          </cell>
          <cell r="H194" t="str">
            <v>Иркутскэнергосбыт</v>
          </cell>
          <cell r="N194" t="str">
            <v>Первомайский, 8</v>
          </cell>
          <cell r="O194" t="str">
            <v>Майское ООО</v>
          </cell>
        </row>
        <row r="195">
          <cell r="A195" t="str">
            <v>Мамина-Сибиряка, 5</v>
          </cell>
          <cell r="B195" t="str">
            <v xml:space="preserve">ООО "АДС Трис"; ИП Замараев Ю.А. </v>
          </cell>
          <cell r="G195" t="str">
            <v>Кайская, 51</v>
          </cell>
          <cell r="H195" t="str">
            <v>Иркутскэнергосбыт</v>
          </cell>
          <cell r="N195" t="str">
            <v>Первомайский, 9-а</v>
          </cell>
          <cell r="O195" t="str">
            <v>Вампиловский ООО</v>
          </cell>
        </row>
        <row r="196">
          <cell r="A196" t="str">
            <v>Мамина-Сибиряка, 7</v>
          </cell>
          <cell r="B196" t="str">
            <v xml:space="preserve">ООО "АДС Трис"; ИП Замараев Ю.А. </v>
          </cell>
          <cell r="G196" t="str">
            <v>Кайская, 54</v>
          </cell>
          <cell r="H196" t="str">
            <v>Иркутскэнергосбыт</v>
          </cell>
          <cell r="N196" t="str">
            <v>Первомайский, 13</v>
          </cell>
          <cell r="O196" t="str">
            <v>Майское ООО</v>
          </cell>
        </row>
        <row r="197">
          <cell r="A197" t="str">
            <v>Мамина-Сибиряка, 9</v>
          </cell>
          <cell r="B197" t="str">
            <v xml:space="preserve">ООО "АДС Трис"; ИП Замараев Ю.А. </v>
          </cell>
          <cell r="G197" t="str">
            <v>Кайская, 55</v>
          </cell>
          <cell r="H197" t="str">
            <v>Иркутскэнергосбыт</v>
          </cell>
          <cell r="N197" t="str">
            <v>Первомайский, 13-а</v>
          </cell>
          <cell r="O197" t="str">
            <v>Вампиловский ООО</v>
          </cell>
        </row>
        <row r="198">
          <cell r="A198" t="str">
            <v>Маршала Конева, 14-а</v>
          </cell>
          <cell r="B198" t="str">
            <v>ООО "АДС Трис"; ООО "Жилкино"</v>
          </cell>
          <cell r="G198" t="str">
            <v>Кайская, 57</v>
          </cell>
          <cell r="H198" t="str">
            <v>Иркутскэнергосбыт</v>
          </cell>
          <cell r="N198" t="str">
            <v>Первомайский, 16</v>
          </cell>
          <cell r="O198" t="str">
            <v>Майское ООО</v>
          </cell>
        </row>
        <row r="199">
          <cell r="A199" t="str">
            <v>Маршала Конева, 14-б</v>
          </cell>
          <cell r="B199" t="str">
            <v>ООО "АДС Трис"; ООО "Жилкино"</v>
          </cell>
          <cell r="G199" t="str">
            <v>Кайская, 60</v>
          </cell>
          <cell r="H199" t="str">
            <v>Иркутскэнергосбыт</v>
          </cell>
          <cell r="N199" t="str">
            <v>Первомайский, 19</v>
          </cell>
          <cell r="O199" t="str">
            <v>Майское ООО</v>
          </cell>
        </row>
        <row r="200">
          <cell r="A200" t="str">
            <v>Маршала Конева, 18</v>
          </cell>
          <cell r="B200" t="str">
            <v>ООО "АДС Трис"; ООО "Жилкино"</v>
          </cell>
          <cell r="G200" t="str">
            <v>Касьянова, 16</v>
          </cell>
          <cell r="H200" t="str">
            <v>Иркутскэнергосбыт</v>
          </cell>
          <cell r="N200" t="str">
            <v>Первомайский, 21</v>
          </cell>
          <cell r="O200" t="str">
            <v>Майское ООО</v>
          </cell>
        </row>
        <row r="201">
          <cell r="A201" t="str">
            <v>Маршала Конева, 20</v>
          </cell>
          <cell r="B201" t="str">
            <v>ООО "АДС Трис"; ООО "Жилкино"</v>
          </cell>
          <cell r="G201" t="str">
            <v>Касьянова, 2</v>
          </cell>
          <cell r="H201" t="str">
            <v>Иркутскэнергосбыт</v>
          </cell>
          <cell r="N201" t="str">
            <v>Первомайский, 21-а</v>
          </cell>
          <cell r="O201" t="str">
            <v>Майское ООО</v>
          </cell>
        </row>
        <row r="202">
          <cell r="A202" t="str">
            <v>Маршала Конева, 28</v>
          </cell>
          <cell r="B202" t="str">
            <v>ООО "АДС Трис"; ООО "Жилкино"</v>
          </cell>
          <cell r="G202" t="str">
            <v>Касьянова, 20</v>
          </cell>
          <cell r="H202" t="str">
            <v>Иркутскэнергосбыт</v>
          </cell>
          <cell r="N202" t="str">
            <v>Первомайский, 23</v>
          </cell>
          <cell r="O202" t="str">
            <v>Майское ООО</v>
          </cell>
        </row>
        <row r="203">
          <cell r="A203" t="str">
            <v>Маршала Конева, 30</v>
          </cell>
          <cell r="B203" t="str">
            <v>ООО "АДС Трис"; ООО "Жилкино"</v>
          </cell>
          <cell r="G203" t="str">
            <v>Касьянова, 22</v>
          </cell>
          <cell r="H203" t="str">
            <v>Иркутскэнергосбыт</v>
          </cell>
          <cell r="N203" t="str">
            <v>Первомайский, 24</v>
          </cell>
          <cell r="O203" t="str">
            <v>Майское ООО</v>
          </cell>
        </row>
        <row r="204">
          <cell r="A204" t="str">
            <v>Маршала Конева, 34</v>
          </cell>
          <cell r="B204" t="str">
            <v>ООО "АДС Трис"; ООО "Жилкино"</v>
          </cell>
          <cell r="G204" t="str">
            <v>Касьянова, 36</v>
          </cell>
          <cell r="H204" t="str">
            <v>Иркутскэнергосбыт</v>
          </cell>
          <cell r="N204" t="str">
            <v>Первомайский, 25</v>
          </cell>
          <cell r="O204" t="str">
            <v>Майское ООО</v>
          </cell>
        </row>
        <row r="205">
          <cell r="A205" t="str">
            <v>Маршала Конева, 36</v>
          </cell>
          <cell r="B205" t="str">
            <v>ООО "АДС Трис"; ООО "Жилкино"</v>
          </cell>
          <cell r="G205" t="str">
            <v>Клары Цеткин, 17</v>
          </cell>
          <cell r="H205" t="str">
            <v>Иркутскэнергосбыт</v>
          </cell>
          <cell r="N205" t="str">
            <v>Первомайский, 26</v>
          </cell>
          <cell r="O205" t="str">
            <v>Майское ООО</v>
          </cell>
        </row>
        <row r="206">
          <cell r="A206" t="str">
            <v>Маршала Конева, 40</v>
          </cell>
          <cell r="B206" t="str">
            <v>ООО "АДС Трис"; ООО "Жилкино"</v>
          </cell>
          <cell r="G206" t="str">
            <v>Клары Цеткин, 19</v>
          </cell>
          <cell r="H206" t="str">
            <v>Иркутскэнергосбыт</v>
          </cell>
          <cell r="N206" t="str">
            <v>Первомайский, 27</v>
          </cell>
          <cell r="O206" t="str">
            <v>Майское ООО</v>
          </cell>
        </row>
        <row r="207">
          <cell r="A207" t="str">
            <v>Маршала Конева, 46</v>
          </cell>
          <cell r="B207" t="str">
            <v>ООО "АДС Трис"; ООО "Жилкино"</v>
          </cell>
          <cell r="G207" t="str">
            <v>Клары Цеткин, 21</v>
          </cell>
          <cell r="H207" t="str">
            <v>Иркутскэнергосбыт</v>
          </cell>
          <cell r="N207" t="str">
            <v>Первомайский, 28-а</v>
          </cell>
          <cell r="O207" t="str">
            <v>Вампиловский ООО</v>
          </cell>
        </row>
        <row r="208">
          <cell r="A208" t="str">
            <v>Маршала Конева, 48</v>
          </cell>
          <cell r="B208" t="str">
            <v>ООО "АДС Трис"; ООО "Жилкино"</v>
          </cell>
          <cell r="G208" t="str">
            <v>Клары Цеткин, 22</v>
          </cell>
          <cell r="H208" t="str">
            <v>Иркутскэнергосбыт</v>
          </cell>
          <cell r="N208" t="str">
            <v>Первомайский, 30</v>
          </cell>
          <cell r="O208" t="str">
            <v>Вампиловский ООО</v>
          </cell>
        </row>
        <row r="209">
          <cell r="A209" t="str">
            <v>Маршала Конева, 50</v>
          </cell>
          <cell r="B209" t="str">
            <v>ООО "АДС Трис"; ООО "Жилкино"</v>
          </cell>
          <cell r="G209" t="str">
            <v>Клары Цеткин, 23</v>
          </cell>
          <cell r="H209" t="str">
            <v>Иркутскэнергосбыт</v>
          </cell>
          <cell r="N209" t="str">
            <v>Первомайский, 30-а</v>
          </cell>
          <cell r="O209" t="str">
            <v>Вампиловский ООО</v>
          </cell>
        </row>
        <row r="210">
          <cell r="A210" t="str">
            <v>Маршала Конева, 52</v>
          </cell>
          <cell r="B210" t="str">
            <v>ООО "АДС Трис"; ООО "Жилкино"</v>
          </cell>
          <cell r="G210" t="str">
            <v>Клары Цеткин, 25</v>
          </cell>
          <cell r="H210" t="str">
            <v>Иркутскэнергосбыт</v>
          </cell>
          <cell r="N210" t="str">
            <v>Первомайский, 31</v>
          </cell>
          <cell r="O210" t="str">
            <v>Вампиловский ООО</v>
          </cell>
        </row>
        <row r="211">
          <cell r="A211" t="str">
            <v>Маршала Конева, 56</v>
          </cell>
          <cell r="B211" t="str">
            <v>ООО "АДС Трис"; ООО "Жилкино"</v>
          </cell>
          <cell r="G211" t="str">
            <v>Клары Цеткин, 26</v>
          </cell>
          <cell r="H211" t="str">
            <v>Иркутскэнергосбыт</v>
          </cell>
          <cell r="N211" t="str">
            <v>Первомайский, 32</v>
          </cell>
          <cell r="O211" t="str">
            <v>Вампиловский ООО</v>
          </cell>
        </row>
        <row r="212">
          <cell r="A212" t="str">
            <v>Маршала Конева, 68</v>
          </cell>
          <cell r="B212" t="str">
            <v>ООО "АДС Трис"; ООО "Жилкино"</v>
          </cell>
          <cell r="G212" t="str">
            <v>Клары Цеткин, 30-а</v>
          </cell>
          <cell r="H212" t="str">
            <v>Иркутскэнергосбыт</v>
          </cell>
          <cell r="N212" t="str">
            <v>Первомайский, 34</v>
          </cell>
          <cell r="O212" t="str">
            <v>Вампиловский ООО</v>
          </cell>
        </row>
        <row r="213">
          <cell r="A213" t="str">
            <v>Маршала Конева, 70</v>
          </cell>
          <cell r="B213" t="str">
            <v>ООО "АДС Трис"; ООО "Жилкино"</v>
          </cell>
          <cell r="G213" t="str">
            <v>Клары Цеткин, 36</v>
          </cell>
          <cell r="H213" t="str">
            <v>Иркутскэнергосбыт</v>
          </cell>
          <cell r="N213" t="str">
            <v>Первомайский, 36</v>
          </cell>
          <cell r="O213" t="str">
            <v>Вампиловский ООО</v>
          </cell>
        </row>
        <row r="214">
          <cell r="A214" t="str">
            <v>Маршала Конева, 72</v>
          </cell>
          <cell r="B214" t="str">
            <v>ООО "АДС Трис"; ООО "Жилкино"</v>
          </cell>
          <cell r="G214" t="str">
            <v>Клары Цеткин, 38</v>
          </cell>
          <cell r="H214" t="str">
            <v>Иркутскэнергосбыт</v>
          </cell>
          <cell r="N214" t="str">
            <v>Первомайский, 37</v>
          </cell>
          <cell r="O214" t="str">
            <v>Вампиловский ООО</v>
          </cell>
        </row>
        <row r="215">
          <cell r="A215" t="str">
            <v>Маршала Конева, 74</v>
          </cell>
          <cell r="B215" t="str">
            <v>ООО "АДС Трис"; ООО "Жилкино"</v>
          </cell>
          <cell r="G215" t="str">
            <v>Клары Цеткин, 40</v>
          </cell>
          <cell r="H215" t="str">
            <v>Иркутскэнергосбыт</v>
          </cell>
          <cell r="N215" t="str">
            <v>Первомайский, 37-а</v>
          </cell>
          <cell r="O215" t="str">
            <v>Вампиловский ООО</v>
          </cell>
        </row>
        <row r="216">
          <cell r="A216" t="str">
            <v>Маршала Конева, 76</v>
          </cell>
          <cell r="B216" t="str">
            <v>ООО "АДС Трис"; ООО "Жилкино"</v>
          </cell>
          <cell r="G216" t="str">
            <v>Клары Цеткин, 42</v>
          </cell>
          <cell r="H216" t="str">
            <v>Иркутскэнергосбыт</v>
          </cell>
          <cell r="N216" t="str">
            <v>Первомайский, 38-а</v>
          </cell>
          <cell r="O216" t="str">
            <v>Вампиловский ООО</v>
          </cell>
        </row>
        <row r="217">
          <cell r="A217" t="str">
            <v>Маршала Конева, 78</v>
          </cell>
          <cell r="B217" t="str">
            <v>ООО "АДС Трис"; ООО "Жилкино"</v>
          </cell>
          <cell r="G217" t="str">
            <v>Клары Цеткин, 8</v>
          </cell>
          <cell r="H217" t="str">
            <v>Иркутскэнергосбыт</v>
          </cell>
          <cell r="N217" t="str">
            <v>Первомайский, 45</v>
          </cell>
          <cell r="O217" t="str">
            <v>Вампиловский ООО</v>
          </cell>
        </row>
        <row r="218">
          <cell r="A218" t="str">
            <v>Маяковского, 15</v>
          </cell>
          <cell r="B218" t="str">
            <v xml:space="preserve">ООО "АДС Трис"; ООО "Лазурит"   </v>
          </cell>
          <cell r="G218" t="str">
            <v>Колхозная, 14</v>
          </cell>
          <cell r="H218" t="str">
            <v>Иркутскэнергосбыт</v>
          </cell>
          <cell r="N218" t="str">
            <v>Первомайский, 48</v>
          </cell>
          <cell r="O218" t="str">
            <v>Вампиловский ООО</v>
          </cell>
        </row>
        <row r="219">
          <cell r="A219" t="str">
            <v>Маяковского, 41</v>
          </cell>
          <cell r="B219" t="str">
            <v xml:space="preserve"> ООО "Лазурит"   </v>
          </cell>
          <cell r="G219" t="str">
            <v>Колхозная, 26</v>
          </cell>
          <cell r="H219" t="str">
            <v>Иркутскэнергосбыт</v>
          </cell>
          <cell r="N219" t="str">
            <v>Первомайский, 49</v>
          </cell>
          <cell r="O219" t="str">
            <v>Вампиловский ООО</v>
          </cell>
        </row>
        <row r="220">
          <cell r="A220" t="str">
            <v>Маяковского, 5-а</v>
          </cell>
          <cell r="B220" t="str">
            <v xml:space="preserve">ООО "АДС Трис"; ООО "Лазурит"   </v>
          </cell>
          <cell r="G220" t="str">
            <v>Колхозная, 28</v>
          </cell>
          <cell r="H220" t="str">
            <v>Иркутскэнергосбыт</v>
          </cell>
          <cell r="N220" t="str">
            <v>Первомайский, 50</v>
          </cell>
          <cell r="O220" t="str">
            <v>Вампиловский ООО</v>
          </cell>
        </row>
        <row r="221">
          <cell r="A221" t="str">
            <v>Маяковского, 5-б</v>
          </cell>
          <cell r="B221" t="str">
            <v xml:space="preserve">ООО "АДС Трис"; ООО "Лазурит"   </v>
          </cell>
          <cell r="G221" t="str">
            <v>Колхозная, 51</v>
          </cell>
          <cell r="H221" t="str">
            <v>Иркутскэнергосбыт</v>
          </cell>
          <cell r="N221" t="str">
            <v>Первомайский, 52</v>
          </cell>
          <cell r="O221" t="str">
            <v>Вампиловский ООО</v>
          </cell>
        </row>
        <row r="222">
          <cell r="A222" t="str">
            <v>Маяковского, 61</v>
          </cell>
          <cell r="B222" t="str">
            <v xml:space="preserve"> ООО "Лазурит"   </v>
          </cell>
          <cell r="G222" t="str">
            <v>Колхозная, 89</v>
          </cell>
          <cell r="H222" t="str">
            <v>Иркутскэнергосбыт</v>
          </cell>
          <cell r="N222" t="str">
            <v>Первомайский, 53</v>
          </cell>
          <cell r="O222" t="str">
            <v>Вампиловский ООО</v>
          </cell>
        </row>
        <row r="223">
          <cell r="A223" t="str">
            <v>Миронова, 56</v>
          </cell>
          <cell r="B223" t="str">
            <v xml:space="preserve">ООО "АДС Трис"; ООО "Лазурит"   </v>
          </cell>
          <cell r="G223" t="str">
            <v>Кольцова, 28</v>
          </cell>
          <cell r="H223" t="str">
            <v>Иркутскэнергосбыт</v>
          </cell>
          <cell r="N223" t="str">
            <v>Первомайский, 55</v>
          </cell>
          <cell r="O223" t="str">
            <v>Вампиловский ООО</v>
          </cell>
        </row>
        <row r="224">
          <cell r="A224" t="str">
            <v>Миронова, 6-а</v>
          </cell>
          <cell r="B224" t="str">
            <v xml:space="preserve">ООО "АДС Трис"; ООО "Лазурит"   </v>
          </cell>
          <cell r="G224" t="str">
            <v>Кольцова, 36</v>
          </cell>
          <cell r="H224" t="str">
            <v>Иркутскэнергосбыт</v>
          </cell>
          <cell r="N224" t="str">
            <v>Первомайский, 60</v>
          </cell>
          <cell r="O224" t="str">
            <v>Вампиловский ООО</v>
          </cell>
        </row>
        <row r="225">
          <cell r="A225" t="str">
            <v>Молчанова-Сибирского, 2</v>
          </cell>
          <cell r="B225" t="str">
            <v xml:space="preserve">ООО "АДС Трис"; ООО "Лазурит"   </v>
          </cell>
          <cell r="G225" t="str">
            <v>Красноказачья, 68</v>
          </cell>
          <cell r="H225" t="str">
            <v>Иркутскэнергосбыт</v>
          </cell>
          <cell r="N225" t="str">
            <v>Первомайский, 62</v>
          </cell>
          <cell r="O225" t="str">
            <v>Вампиловский ООО</v>
          </cell>
        </row>
        <row r="226">
          <cell r="A226" t="str">
            <v>Новокшонова, 55</v>
          </cell>
          <cell r="B226" t="str">
            <v xml:space="preserve">ООО "АДС Трис"; ООО "Лазурит"   </v>
          </cell>
          <cell r="G226" t="str">
            <v>Курортная, 13</v>
          </cell>
          <cell r="H226" t="str">
            <v>Иркутскэнергосбыт</v>
          </cell>
          <cell r="N226" t="str">
            <v>Первомайский, 64</v>
          </cell>
          <cell r="O226" t="str">
            <v>Вампиловский ООО</v>
          </cell>
        </row>
        <row r="227">
          <cell r="A227" t="str">
            <v>Новокшонова, 62</v>
          </cell>
          <cell r="B227" t="str">
            <v xml:space="preserve">ООО "АДС Трис"; ООО "Лазурит"   </v>
          </cell>
          <cell r="G227" t="str">
            <v>Лермонтова, 100</v>
          </cell>
          <cell r="H227" t="str">
            <v>Иркутскэнергосбыт</v>
          </cell>
          <cell r="N227" t="str">
            <v>Первомайский, 71</v>
          </cell>
          <cell r="O227" t="str">
            <v>Вампиловский ООО</v>
          </cell>
        </row>
        <row r="228">
          <cell r="A228" t="str">
            <v>Первомайский, 1</v>
          </cell>
          <cell r="B228" t="str">
            <v xml:space="preserve">ООО "АДС Трис"; ИП Замараев Ю.А. </v>
          </cell>
          <cell r="G228" t="str">
            <v>Лермонтова, 108</v>
          </cell>
          <cell r="H228" t="str">
            <v>Иркутскэнергосбыт</v>
          </cell>
          <cell r="N228" t="str">
            <v>Первомайский, 74</v>
          </cell>
          <cell r="O228" t="str">
            <v>Вампиловский ООО</v>
          </cell>
        </row>
        <row r="229">
          <cell r="A229" t="str">
            <v>Первомайский, 10-а</v>
          </cell>
          <cell r="B229" t="str">
            <v xml:space="preserve">ООО "АДС Трис"; ИП Замараев Ю.А. </v>
          </cell>
          <cell r="G229" t="str">
            <v>Лермонтова, 2</v>
          </cell>
          <cell r="H229" t="str">
            <v>Иркутскэнергосбыт</v>
          </cell>
          <cell r="N229" t="str">
            <v>Первомайский, 79</v>
          </cell>
          <cell r="O229" t="str">
            <v>Вампиловский ООО</v>
          </cell>
        </row>
        <row r="230">
          <cell r="A230" t="str">
            <v>Первомайский, 11</v>
          </cell>
          <cell r="B230" t="str">
            <v xml:space="preserve">ООО "АДС Трис"; ИП Замараев Ю.А. </v>
          </cell>
          <cell r="G230" t="str">
            <v>Лермонтова, 22</v>
          </cell>
          <cell r="H230" t="str">
            <v>Иркутскэнергосбыт</v>
          </cell>
          <cell r="N230" t="str">
            <v>Первомайский, 80</v>
          </cell>
          <cell r="O230" t="str">
            <v>Вампиловский ООО</v>
          </cell>
        </row>
        <row r="231">
          <cell r="A231" t="str">
            <v>Первомайский, 11-а</v>
          </cell>
          <cell r="B231" t="str">
            <v xml:space="preserve">ООО "АДС Трис"; ИП Замараев Ю.А. </v>
          </cell>
          <cell r="G231" t="str">
            <v>Лермонтова, 24</v>
          </cell>
          <cell r="H231" t="str">
            <v>Иркутскэнергосбыт</v>
          </cell>
          <cell r="N231" t="str">
            <v>Первомайский, 81</v>
          </cell>
          <cell r="O231" t="str">
            <v>Вампиловский ООО</v>
          </cell>
        </row>
        <row r="232">
          <cell r="A232" t="str">
            <v>Первомайский, 12-а</v>
          </cell>
          <cell r="B232" t="str">
            <v xml:space="preserve">ООО "АДС Трис"; ИП Замараев Ю.А. </v>
          </cell>
          <cell r="G232" t="str">
            <v>Лермонтова, 27</v>
          </cell>
          <cell r="H232" t="str">
            <v>Иркутскэнергосбыт</v>
          </cell>
          <cell r="N232" t="str">
            <v>Первомайский, 83</v>
          </cell>
          <cell r="O232" t="str">
            <v>Вампиловский ООО</v>
          </cell>
        </row>
        <row r="233">
          <cell r="A233" t="str">
            <v>Первомайский, 13</v>
          </cell>
          <cell r="B233" t="str">
            <v xml:space="preserve">ООО "АДС Трис"; ИП Замараев Ю.А. </v>
          </cell>
          <cell r="G233" t="str">
            <v>Лермонтова, 4</v>
          </cell>
          <cell r="H233" t="str">
            <v>Иркутскэнергосбыт</v>
          </cell>
          <cell r="N233" t="str">
            <v>Первомайский, 90</v>
          </cell>
          <cell r="O233" t="str">
            <v>Вампиловский ООО</v>
          </cell>
        </row>
        <row r="234">
          <cell r="A234" t="str">
            <v>Первомайский, 13-а</v>
          </cell>
          <cell r="B234" t="str">
            <v xml:space="preserve">ООО "АДС Трис"; ИП Замараев Ю.А. </v>
          </cell>
          <cell r="G234" t="str">
            <v>Лермонтова, 59</v>
          </cell>
          <cell r="H234" t="str">
            <v>Иркутскэнергосбыт</v>
          </cell>
          <cell r="N234" t="str">
            <v>Профсоюзная, 4</v>
          </cell>
          <cell r="O234" t="str">
            <v>Лоншаков В.И. ИП</v>
          </cell>
        </row>
        <row r="235">
          <cell r="A235" t="str">
            <v>Первомайский, 16</v>
          </cell>
          <cell r="B235" t="str">
            <v xml:space="preserve">ООО "АДС Трис"; ИП Замараев Ю.А. </v>
          </cell>
          <cell r="G235" t="str">
            <v>Лермонтова, 61</v>
          </cell>
          <cell r="H235" t="str">
            <v>Иркутскэнергосбыт</v>
          </cell>
          <cell r="N235" t="str">
            <v>Профсоюзная, 11</v>
          </cell>
          <cell r="O235" t="str">
            <v>Лоншаков В.И. ИП</v>
          </cell>
        </row>
        <row r="236">
          <cell r="A236" t="str">
            <v>Первомайский, 19</v>
          </cell>
          <cell r="B236" t="str">
            <v xml:space="preserve">ООО "АДС Трис"; ИП Замараев Ю.А. </v>
          </cell>
          <cell r="G236" t="str">
            <v>Лермонтова, 65</v>
          </cell>
          <cell r="H236" t="str">
            <v>Иркутскэнергосбыт</v>
          </cell>
          <cell r="N236" t="str">
            <v>Профсоюзная, 15</v>
          </cell>
          <cell r="O236" t="str">
            <v>Лоншаков В.И. ИП</v>
          </cell>
        </row>
        <row r="237">
          <cell r="A237" t="str">
            <v>Первомайский, 1-а</v>
          </cell>
          <cell r="B237" t="str">
            <v xml:space="preserve">ООО "АДС Трис"; ИП Замараев Ю.А. </v>
          </cell>
          <cell r="G237" t="str">
            <v>Лермонтова, 67</v>
          </cell>
          <cell r="H237" t="str">
            <v>Иркутскэнергосбыт</v>
          </cell>
          <cell r="N237" t="str">
            <v>Профсоюзная, 26</v>
          </cell>
          <cell r="O237" t="str">
            <v>Лоншаков В.А. ИП</v>
          </cell>
        </row>
        <row r="238">
          <cell r="A238" t="str">
            <v>Первомайский, 2</v>
          </cell>
          <cell r="B238" t="str">
            <v xml:space="preserve">ООО "АДС Трис"; ИП Замараев Ю.А. </v>
          </cell>
          <cell r="G238" t="str">
            <v>Лермонтова, 69</v>
          </cell>
          <cell r="H238" t="str">
            <v>Иркутскэнергосбыт</v>
          </cell>
          <cell r="N238" t="str">
            <v>Профсоюзная, 64</v>
          </cell>
          <cell r="O238" t="str">
            <v>Лоншаков В.А. ИП</v>
          </cell>
        </row>
        <row r="239">
          <cell r="A239" t="str">
            <v>Первомайский, 21</v>
          </cell>
          <cell r="B239" t="str">
            <v xml:space="preserve">ООО "АДС Трис"; ИП Замараев Ю.А. </v>
          </cell>
          <cell r="G239" t="str">
            <v>Лермонтова, 71</v>
          </cell>
          <cell r="H239" t="str">
            <v>Иркутскэнергосбыт</v>
          </cell>
          <cell r="N239" t="str">
            <v>Пушкина, 4</v>
          </cell>
          <cell r="O239" t="str">
            <v>Лоншаков В.И. ИП</v>
          </cell>
        </row>
        <row r="240">
          <cell r="A240" t="str">
            <v>Первомайский, 21-а</v>
          </cell>
          <cell r="B240" t="str">
            <v xml:space="preserve">ООО "АДС Трис"; ИП Замараев Ю.А. </v>
          </cell>
          <cell r="G240" t="str">
            <v>Лермонтова, 73</v>
          </cell>
          <cell r="H240" t="str">
            <v>Иркутскэнергосбыт</v>
          </cell>
          <cell r="N240" t="str">
            <v>Пушкина, 6</v>
          </cell>
          <cell r="O240" t="str">
            <v>Лоншаков В.И. ИП</v>
          </cell>
        </row>
        <row r="241">
          <cell r="A241" t="str">
            <v>Первомайский, 21-б</v>
          </cell>
          <cell r="B241" t="str">
            <v xml:space="preserve">ООО "АДС Трис"; ИП Замараев Ю.А. </v>
          </cell>
          <cell r="G241" t="str">
            <v>Лермонтова, 77</v>
          </cell>
          <cell r="H241" t="str">
            <v>Иркутскэнергосбыт</v>
          </cell>
          <cell r="N241" t="str">
            <v>Пушкина, 22</v>
          </cell>
          <cell r="O241" t="str">
            <v>Лоншаков В.А. ИП</v>
          </cell>
        </row>
        <row r="242">
          <cell r="A242" t="str">
            <v>Первомайский, 22</v>
          </cell>
          <cell r="B242" t="str">
            <v xml:space="preserve">ООО "АДС Трис"; ИП Замараев Ю.А. </v>
          </cell>
          <cell r="G242" t="str">
            <v>Лермонтова, 84</v>
          </cell>
          <cell r="H242" t="str">
            <v>Иркутскэнергосбыт</v>
          </cell>
          <cell r="N242" t="str">
            <v>Пушкина, 26</v>
          </cell>
          <cell r="O242" t="str">
            <v>Лоншаков В.А. ИП</v>
          </cell>
        </row>
        <row r="243">
          <cell r="A243" t="str">
            <v>Первомайский, 23</v>
          </cell>
          <cell r="B243" t="str">
            <v xml:space="preserve">ООО "АДС Трис"; ИП Замараев Ю.А. </v>
          </cell>
          <cell r="G243" t="str">
            <v>Лермонтова, 86</v>
          </cell>
          <cell r="H243" t="str">
            <v>Иркутскэнергосбыт</v>
          </cell>
          <cell r="N243" t="str">
            <v>Румянцева, 15</v>
          </cell>
          <cell r="O243" t="str">
            <v>Лоншаков В.А. ИП</v>
          </cell>
        </row>
        <row r="244">
          <cell r="A244" t="str">
            <v>Первомайский, 24</v>
          </cell>
          <cell r="B244" t="str">
            <v xml:space="preserve">ООО "АДС Трис"; ИП Замараев Ю.А. </v>
          </cell>
          <cell r="G244" t="str">
            <v>Лермонтова, 88</v>
          </cell>
          <cell r="H244" t="str">
            <v>Иркутскэнергосбыт</v>
          </cell>
          <cell r="N244" t="str">
            <v>Румянцева, 28</v>
          </cell>
          <cell r="O244" t="str">
            <v>Лоншаков В.А. ИП</v>
          </cell>
        </row>
        <row r="245">
          <cell r="A245" t="str">
            <v>Первомайский, 25</v>
          </cell>
          <cell r="B245" t="str">
            <v xml:space="preserve">ООО "АДС Трис"; ИП Замараев Ю.А. </v>
          </cell>
          <cell r="G245" t="str">
            <v>Лермонтова, 90</v>
          </cell>
          <cell r="H245" t="str">
            <v>Иркутскэнергосбыт</v>
          </cell>
          <cell r="N245" t="str">
            <v>Рябикова, 1</v>
          </cell>
          <cell r="O245" t="str">
            <v>Доммира ООО</v>
          </cell>
        </row>
        <row r="246">
          <cell r="A246" t="str">
            <v>Первомайский, 26</v>
          </cell>
          <cell r="B246" t="str">
            <v xml:space="preserve">ООО "АДС Трис"; ИП Замараев Ю.А. </v>
          </cell>
          <cell r="G246" t="str">
            <v>Лермонтова, 94</v>
          </cell>
          <cell r="H246" t="str">
            <v>Иркутскэнергосбыт</v>
          </cell>
          <cell r="N246" t="str">
            <v>Рябикова, 1-а</v>
          </cell>
          <cell r="O246" t="str">
            <v>Коммунальный ресурс</v>
          </cell>
        </row>
        <row r="247">
          <cell r="A247" t="str">
            <v>Первомайский, 27</v>
          </cell>
          <cell r="B247" t="str">
            <v xml:space="preserve">ООО "АДС Трис"; ИП Замараев Ю.А. </v>
          </cell>
          <cell r="G247" t="str">
            <v>Лермонтова, 96</v>
          </cell>
          <cell r="H247" t="str">
            <v>Иркутскэнергосбыт</v>
          </cell>
          <cell r="N247" t="str">
            <v>Рябикова, 1-в</v>
          </cell>
          <cell r="O247" t="str">
            <v>Доммира ООО</v>
          </cell>
        </row>
        <row r="248">
          <cell r="A248" t="str">
            <v>Первомайский, 28</v>
          </cell>
          <cell r="B248" t="str">
            <v xml:space="preserve">ООО "АДС Трис"; ИП Замараев Ю.А. </v>
          </cell>
          <cell r="G248" t="str">
            <v>Лермонтова, 98</v>
          </cell>
          <cell r="H248" t="str">
            <v>Иркутскэнергосбыт</v>
          </cell>
          <cell r="N248" t="str">
            <v>Рябикова, 3-а</v>
          </cell>
          <cell r="O248" t="str">
            <v>Коммунальный ресурс</v>
          </cell>
        </row>
        <row r="249">
          <cell r="A249" t="str">
            <v>Первомайский, 28-а</v>
          </cell>
          <cell r="B249" t="str">
            <v xml:space="preserve">ООО "АДС Трис"; ИП Замараев Ю.А. </v>
          </cell>
          <cell r="G249" t="str">
            <v>Ломоносова, 70</v>
          </cell>
          <cell r="H249" t="str">
            <v>Иркутскэнергосбыт</v>
          </cell>
          <cell r="N249" t="str">
            <v>Рябикова, 4</v>
          </cell>
          <cell r="O249" t="str">
            <v>Доммира ООО</v>
          </cell>
        </row>
        <row r="250">
          <cell r="A250" t="str">
            <v>Первомайский, 29</v>
          </cell>
          <cell r="B250" t="str">
            <v xml:space="preserve">ООО "АДС Трис"; ИП Замараев Ю.А. </v>
          </cell>
          <cell r="G250" t="str">
            <v>Ломоносова, 72</v>
          </cell>
          <cell r="H250" t="str">
            <v>Иркутскэнергосбыт</v>
          </cell>
          <cell r="N250" t="str">
            <v>Рябикова, 4-а</v>
          </cell>
          <cell r="O250" t="str">
            <v>Коммунальный ресурс</v>
          </cell>
        </row>
        <row r="251">
          <cell r="A251" t="str">
            <v>Первомайский, 2-а</v>
          </cell>
          <cell r="B251" t="str">
            <v xml:space="preserve">ООО "АДС Трис"; ИП Замараев Ю.А. </v>
          </cell>
          <cell r="G251" t="str">
            <v>Ломоносова, 74</v>
          </cell>
          <cell r="H251" t="str">
            <v>Иркутскэнергосбыт</v>
          </cell>
          <cell r="N251" t="str">
            <v>Рябикова, 5</v>
          </cell>
          <cell r="O251" t="str">
            <v>Доммира ООО</v>
          </cell>
        </row>
        <row r="252">
          <cell r="A252" t="str">
            <v>Первомайский, 3</v>
          </cell>
          <cell r="B252" t="str">
            <v xml:space="preserve">ООО "АДС Трис"; ИП Замараев Ю.А. </v>
          </cell>
          <cell r="G252" t="str">
            <v>Ломоносова, 9</v>
          </cell>
          <cell r="H252" t="str">
            <v>Иркутскэнергосбыт</v>
          </cell>
          <cell r="N252" t="str">
            <v>Рябикова, 6</v>
          </cell>
          <cell r="O252" t="str">
            <v>Доммира ООО</v>
          </cell>
        </row>
        <row r="253">
          <cell r="A253" t="str">
            <v>Первомайский, 30</v>
          </cell>
          <cell r="B253" t="str">
            <v xml:space="preserve">ООО "АДС Трис"; ИП Замараев Ю.А. </v>
          </cell>
          <cell r="G253" t="str">
            <v>Мамина-Сибиряка, 11</v>
          </cell>
          <cell r="H253" t="str">
            <v>Иркутскэнергосбыт</v>
          </cell>
          <cell r="N253" t="str">
            <v>Рябикова, 6-а</v>
          </cell>
          <cell r="O253" t="str">
            <v>Коммунальный ресурс</v>
          </cell>
        </row>
        <row r="254">
          <cell r="A254" t="str">
            <v>Первомайский, 30-а</v>
          </cell>
          <cell r="B254" t="str">
            <v xml:space="preserve">ООО "АДС Трис"; ИП Замараев Ю.А. </v>
          </cell>
          <cell r="G254" t="str">
            <v>Мамина-Сибиряка, 13</v>
          </cell>
          <cell r="H254" t="str">
            <v>Иркутскэнергосбыт</v>
          </cell>
          <cell r="N254" t="str">
            <v>Рябикова, 7-а</v>
          </cell>
          <cell r="O254" t="str">
            <v>Коммунальный ресурс</v>
          </cell>
        </row>
        <row r="255">
          <cell r="A255" t="str">
            <v>Первомайский, 31</v>
          </cell>
          <cell r="B255" t="str">
            <v xml:space="preserve">ООО "АДС Трис"; ИП Замараев Ю.А. </v>
          </cell>
          <cell r="G255" t="str">
            <v>Мамина-Сибиряка, 15</v>
          </cell>
          <cell r="H255" t="str">
            <v>Иркутскэнергосбыт</v>
          </cell>
          <cell r="N255" t="str">
            <v>Рябикова, 8</v>
          </cell>
          <cell r="O255" t="str">
            <v>Доммира ООО</v>
          </cell>
        </row>
        <row r="256">
          <cell r="A256" t="str">
            <v>Первомайский, 31-а</v>
          </cell>
          <cell r="B256" t="str">
            <v xml:space="preserve">ООО "АДС Трис"; ИП Замараев Ю.А. </v>
          </cell>
          <cell r="G256" t="str">
            <v>Мамина-Сибиряка, 17</v>
          </cell>
          <cell r="H256" t="str">
            <v>Иркутскэнергосбыт</v>
          </cell>
          <cell r="N256" t="str">
            <v>Рябикова, 8-б</v>
          </cell>
          <cell r="O256" t="str">
            <v>Коммунальный ресурс</v>
          </cell>
        </row>
        <row r="257">
          <cell r="A257" t="str">
            <v>Первомайский, 32</v>
          </cell>
          <cell r="B257" t="str">
            <v xml:space="preserve">ООО "АДС Трис"; ИП Замараев Ю.А. </v>
          </cell>
          <cell r="G257" t="str">
            <v>Мамина-Сибиряка, 19</v>
          </cell>
          <cell r="H257" t="str">
            <v>Иркутскэнергосбыт</v>
          </cell>
          <cell r="N257" t="str">
            <v>Рябикова, 9</v>
          </cell>
          <cell r="O257" t="str">
            <v>Доммира ООО</v>
          </cell>
        </row>
        <row r="258">
          <cell r="A258" t="str">
            <v>Первомайский, 34</v>
          </cell>
          <cell r="B258" t="str">
            <v xml:space="preserve">ООО "АДС Трис"; ИП Замараев Ю.А. </v>
          </cell>
          <cell r="G258" t="str">
            <v>Мамина-Сибиряка, 25</v>
          </cell>
          <cell r="H258" t="str">
            <v>Иркутскэнергосбыт</v>
          </cell>
          <cell r="N258" t="str">
            <v>Рябикова, 9-а</v>
          </cell>
          <cell r="O258" t="str">
            <v>Коммунальный ресурс</v>
          </cell>
        </row>
        <row r="259">
          <cell r="A259" t="str">
            <v>Первомайский, 36</v>
          </cell>
          <cell r="B259" t="str">
            <v xml:space="preserve">ООО "АДС Трис"; ИП Замараев Ю.А. </v>
          </cell>
          <cell r="G259" t="str">
            <v>Мамина-Сибиряка, 27</v>
          </cell>
          <cell r="H259" t="str">
            <v>Иркутскэнергосбыт</v>
          </cell>
          <cell r="N259" t="str">
            <v>Рябикова, 11-а</v>
          </cell>
          <cell r="O259" t="str">
            <v>Коммунальный ресурс</v>
          </cell>
        </row>
        <row r="260">
          <cell r="A260" t="str">
            <v>Первомайский, 37</v>
          </cell>
          <cell r="B260" t="str">
            <v xml:space="preserve">ООО "АДС Трис"; ИП Замараев Ю.А. </v>
          </cell>
          <cell r="G260" t="str">
            <v>Мамина-Сибиряка, 29</v>
          </cell>
          <cell r="H260" t="str">
            <v>Иркутскэнергосбыт</v>
          </cell>
          <cell r="N260" t="str">
            <v>Рябикова, 12</v>
          </cell>
          <cell r="O260" t="str">
            <v>Доммира ООО</v>
          </cell>
        </row>
        <row r="261">
          <cell r="A261" t="str">
            <v>Первомайский, 37-а</v>
          </cell>
          <cell r="B261" t="str">
            <v xml:space="preserve">ООО "АДС Трис"; ИП Замараев Ю.А. </v>
          </cell>
          <cell r="G261" t="str">
            <v>Мамина-Сибиряка, 3</v>
          </cell>
          <cell r="H261" t="str">
            <v>Иркутскэнергосбыт</v>
          </cell>
          <cell r="N261" t="str">
            <v>Рябикова, 12-а</v>
          </cell>
          <cell r="O261" t="str">
            <v>Коммунальный ресурс</v>
          </cell>
        </row>
        <row r="262">
          <cell r="A262" t="str">
            <v>Первомайский, 38-а</v>
          </cell>
          <cell r="B262" t="str">
            <v xml:space="preserve">ООО "АДС Трис"; ИП Замараев Ю.А. </v>
          </cell>
          <cell r="G262" t="str">
            <v>Мамина-Сибиряка, 47</v>
          </cell>
          <cell r="H262" t="str">
            <v>Иркутскэнергосбыт</v>
          </cell>
          <cell r="N262" t="str">
            <v>Рябикова, 12-б</v>
          </cell>
          <cell r="O262" t="str">
            <v>Коммунальный ресурс</v>
          </cell>
        </row>
        <row r="263">
          <cell r="A263" t="str">
            <v>Первомайский, 3-а</v>
          </cell>
          <cell r="B263" t="str">
            <v xml:space="preserve">ООО "АДС Трис"; ИП Замараев Ю.А. </v>
          </cell>
          <cell r="G263" t="str">
            <v>Мамина-Сибиряка, 5</v>
          </cell>
          <cell r="H263" t="str">
            <v>Иркутскэнергосбыт</v>
          </cell>
          <cell r="N263" t="str">
            <v>Рябикова, 13-а</v>
          </cell>
          <cell r="O263" t="str">
            <v>Коммунальный ресурс</v>
          </cell>
        </row>
        <row r="264">
          <cell r="A264" t="str">
            <v>Первомайский, 4</v>
          </cell>
          <cell r="B264" t="str">
            <v xml:space="preserve">ООО "АДС Трис"; ИП Замараев Ю.А. </v>
          </cell>
          <cell r="G264" t="str">
            <v>Мамина-Сибиряка, 51</v>
          </cell>
          <cell r="H264" t="str">
            <v>Иркутскэнергосбыт</v>
          </cell>
          <cell r="N264" t="str">
            <v>Рябикова, 14-а</v>
          </cell>
          <cell r="O264" t="str">
            <v>Коммунальный ресурс</v>
          </cell>
        </row>
        <row r="265">
          <cell r="A265" t="str">
            <v>Первомайский, 42</v>
          </cell>
          <cell r="B265" t="str">
            <v xml:space="preserve">ООО "АДС Трис"; ИП Замараев Ю.А. </v>
          </cell>
          <cell r="G265" t="str">
            <v>Мамина-Сибиряка, 55</v>
          </cell>
          <cell r="H265" t="str">
            <v>Иркутскэнергосбыт</v>
          </cell>
          <cell r="N265" t="str">
            <v>Рябикова, 15-а</v>
          </cell>
          <cell r="O265" t="str">
            <v>Доммира ООО</v>
          </cell>
        </row>
        <row r="266">
          <cell r="A266" t="str">
            <v>Первомайский, 45</v>
          </cell>
          <cell r="B266" t="str">
            <v xml:space="preserve">ООО "АДС Трис"; ИП Замараев Ю.А. </v>
          </cell>
          <cell r="G266" t="str">
            <v>Мамина-Сибиряка, 7</v>
          </cell>
          <cell r="H266" t="str">
            <v>Иркутскэнергосбыт</v>
          </cell>
          <cell r="N266" t="str">
            <v>Рябикова, 15-б</v>
          </cell>
          <cell r="O266" t="str">
            <v>Доммира ООО</v>
          </cell>
        </row>
        <row r="267">
          <cell r="A267" t="str">
            <v>Первомайский, 46</v>
          </cell>
          <cell r="B267" t="str">
            <v xml:space="preserve">ООО "АДС Трис"; ИП Замараев Ю.А. </v>
          </cell>
          <cell r="G267" t="str">
            <v>Мамина-Сибиряка, 9</v>
          </cell>
          <cell r="H267" t="str">
            <v>Иркутскэнергосбыт</v>
          </cell>
          <cell r="N267" t="str">
            <v>Рябикова, 16</v>
          </cell>
          <cell r="O267" t="str">
            <v>Доммира ООО</v>
          </cell>
        </row>
        <row r="268">
          <cell r="A268" t="str">
            <v>Первомайский, 48</v>
          </cell>
          <cell r="B268" t="str">
            <v xml:space="preserve">ООО "АДС Трис"; ИП Замараев Ю.А. </v>
          </cell>
          <cell r="G268" t="str">
            <v>Маршала Жукова, 20</v>
          </cell>
          <cell r="H268" t="str">
            <v>Иркутскэнергосбыт</v>
          </cell>
          <cell r="N268" t="str">
            <v>Рябикова, 16-а</v>
          </cell>
          <cell r="O268" t="str">
            <v>Коммунальный ресурс</v>
          </cell>
        </row>
        <row r="269">
          <cell r="A269" t="str">
            <v>Первомайский, 49</v>
          </cell>
          <cell r="B269" t="str">
            <v xml:space="preserve">ООО "АДС Трис"; ИП Замараев Ю.А. </v>
          </cell>
          <cell r="G269" t="str">
            <v>Маршала Конева, 12</v>
          </cell>
          <cell r="H269" t="str">
            <v>Иркутскэнергосбыт</v>
          </cell>
          <cell r="N269" t="str">
            <v>Рябикова, 16-б</v>
          </cell>
          <cell r="O269" t="str">
            <v>Коммунальный ресурс</v>
          </cell>
        </row>
        <row r="270">
          <cell r="A270" t="str">
            <v>Первомайский, 4-а</v>
          </cell>
          <cell r="B270" t="str">
            <v xml:space="preserve">ООО "АДС Трис"; ИП Замараев Ю.А. </v>
          </cell>
          <cell r="G270" t="str">
            <v>Маршала Конева, 12-а</v>
          </cell>
          <cell r="H270" t="str">
            <v>Иркутскэнергосбыт</v>
          </cell>
          <cell r="N270" t="str">
            <v>Рябикова, 16-в</v>
          </cell>
          <cell r="O270" t="str">
            <v>Коммунальный ресурс</v>
          </cell>
        </row>
        <row r="271">
          <cell r="A271" t="str">
            <v>Первомайский, 5</v>
          </cell>
          <cell r="B271" t="str">
            <v xml:space="preserve">ООО "АДС Трис"; ИП Замараев Ю.А. </v>
          </cell>
          <cell r="G271" t="str">
            <v>Маршала Конева, 14</v>
          </cell>
          <cell r="H271" t="str">
            <v>Иркутскэнергосбыт</v>
          </cell>
          <cell r="N271" t="str">
            <v>Рябикова, 17</v>
          </cell>
          <cell r="O271" t="str">
            <v>Доммира ООО</v>
          </cell>
        </row>
        <row r="272">
          <cell r="A272" t="str">
            <v>Первомайский, 50</v>
          </cell>
          <cell r="B272" t="str">
            <v xml:space="preserve">ООО "АДС Трис"; ИП Замараев Ю.А. </v>
          </cell>
          <cell r="G272" t="str">
            <v>Маршала Конева, 14-а</v>
          </cell>
          <cell r="H272" t="str">
            <v>Иркутскэнергосбыт</v>
          </cell>
          <cell r="N272" t="str">
            <v>Рябикова, 18-а</v>
          </cell>
          <cell r="O272" t="str">
            <v>Коммунальный ресурс</v>
          </cell>
        </row>
        <row r="273">
          <cell r="A273" t="str">
            <v>Первомайский, 51</v>
          </cell>
          <cell r="B273" t="str">
            <v xml:space="preserve">ООО "АДС Трис"; ИП Замараев Ю.А. </v>
          </cell>
          <cell r="G273" t="str">
            <v>Маршала Конева, 14-б</v>
          </cell>
          <cell r="H273" t="str">
            <v>Иркутскэнергосбыт</v>
          </cell>
          <cell r="N273" t="str">
            <v>Рябикова, 18-б</v>
          </cell>
          <cell r="O273" t="str">
            <v>Коммунальный ресурс</v>
          </cell>
        </row>
        <row r="274">
          <cell r="A274" t="str">
            <v>Первомайский, 52</v>
          </cell>
          <cell r="B274" t="str">
            <v xml:space="preserve">ООО "АДС Трис"; ИП Замараев Ю.А. </v>
          </cell>
          <cell r="G274" t="str">
            <v>Маршала Конева, 18</v>
          </cell>
          <cell r="H274" t="str">
            <v>Иркутскэнергосбыт</v>
          </cell>
          <cell r="N274" t="str">
            <v>Рябикова, 19-а</v>
          </cell>
          <cell r="O274" t="str">
            <v>Коммунальный ресурс</v>
          </cell>
        </row>
        <row r="275">
          <cell r="A275" t="str">
            <v>Первомайский, 53</v>
          </cell>
          <cell r="B275" t="str">
            <v xml:space="preserve">ООО "АДС Трис"; ИП Замараев Ю.А. </v>
          </cell>
          <cell r="G275" t="str">
            <v>Маршала Конева, 20</v>
          </cell>
          <cell r="H275" t="str">
            <v>Иркутскэнергосбыт</v>
          </cell>
          <cell r="N275" t="str">
            <v>Рябикова, 20</v>
          </cell>
          <cell r="O275" t="str">
            <v>Доммира ООО</v>
          </cell>
        </row>
        <row r="276">
          <cell r="A276" t="str">
            <v>Первомайский, 55</v>
          </cell>
          <cell r="B276" t="str">
            <v xml:space="preserve">ООО "АДС Трис"; ИП Замараев Ю.А. </v>
          </cell>
          <cell r="G276" t="str">
            <v>Маршала Конева, 28</v>
          </cell>
          <cell r="H276" t="str">
            <v>Иркутскэнергосбыт</v>
          </cell>
          <cell r="N276" t="str">
            <v>Рябикова, 20-а</v>
          </cell>
          <cell r="O276" t="str">
            <v>Коммунальный ресурс</v>
          </cell>
        </row>
        <row r="277">
          <cell r="A277" t="str">
            <v>Первомайский, 56</v>
          </cell>
          <cell r="B277" t="str">
            <v xml:space="preserve">ООО "АДС Трис"; ИП Замараев Ю.А. </v>
          </cell>
          <cell r="G277" t="str">
            <v>Маршала Конева, 30</v>
          </cell>
          <cell r="H277" t="str">
            <v>Иркутскэнергосбыт</v>
          </cell>
          <cell r="N277" t="str">
            <v>Рябикова, 23</v>
          </cell>
          <cell r="O277" t="str">
            <v>Доммира ООО</v>
          </cell>
        </row>
        <row r="278">
          <cell r="A278" t="str">
            <v>Первомайский, 58</v>
          </cell>
          <cell r="B278" t="str">
            <v xml:space="preserve">ООО "АДС Трис"; ИП Замараев Ю.А. </v>
          </cell>
          <cell r="G278" t="str">
            <v>Маршала Конева, 34</v>
          </cell>
          <cell r="H278" t="str">
            <v>Иркутскэнергосбыт</v>
          </cell>
          <cell r="N278" t="str">
            <v>Рябикова, 25</v>
          </cell>
          <cell r="O278" t="str">
            <v>Доммира ООО</v>
          </cell>
        </row>
        <row r="279">
          <cell r="A279" t="str">
            <v>Первомайский, 59</v>
          </cell>
          <cell r="B279" t="str">
            <v xml:space="preserve">ООО "АДС Трис"; ИП Замараев Ю.А. </v>
          </cell>
          <cell r="G279" t="str">
            <v>Маршала Конева, 36</v>
          </cell>
          <cell r="H279" t="str">
            <v>Иркутскэнергосбыт</v>
          </cell>
          <cell r="N279" t="str">
            <v>Рябикова, 27</v>
          </cell>
          <cell r="O279" t="str">
            <v>Доммира ООО</v>
          </cell>
        </row>
        <row r="280">
          <cell r="A280" t="str">
            <v>Первомайский, 5-а</v>
          </cell>
          <cell r="B280" t="str">
            <v xml:space="preserve">ООО "АДС Трис"; ИП Замараев Ю.А. </v>
          </cell>
          <cell r="G280" t="str">
            <v>Маршала Конева, 40</v>
          </cell>
          <cell r="H280" t="str">
            <v>Иркутскэнергосбыт</v>
          </cell>
          <cell r="N280" t="str">
            <v>Рябикова, 28</v>
          </cell>
          <cell r="O280" t="str">
            <v>Доммира ООО</v>
          </cell>
        </row>
        <row r="281">
          <cell r="A281" t="str">
            <v>Первомайский, 6</v>
          </cell>
          <cell r="B281" t="str">
            <v xml:space="preserve">ООО "АДС Трис"; ИП Замараев Ю.А. </v>
          </cell>
          <cell r="G281" t="str">
            <v>Маршала Конева, 46</v>
          </cell>
          <cell r="H281" t="str">
            <v>Иркутскэнергосбыт</v>
          </cell>
          <cell r="N281" t="str">
            <v>Рябикова, 29</v>
          </cell>
          <cell r="O281" t="str">
            <v>Доммира ООО</v>
          </cell>
        </row>
        <row r="282">
          <cell r="A282" t="str">
            <v>Первомайский, 60</v>
          </cell>
          <cell r="B282" t="str">
            <v xml:space="preserve">ООО "АДС Трис"; ИП Замараев Ю.А. </v>
          </cell>
          <cell r="G282" t="str">
            <v>Маршала Конева, 48</v>
          </cell>
          <cell r="H282" t="str">
            <v>Иркутскэнергосбыт</v>
          </cell>
          <cell r="N282" t="str">
            <v>Рябикова, 30</v>
          </cell>
          <cell r="O282" t="str">
            <v>Доммира ООО</v>
          </cell>
        </row>
        <row r="283">
          <cell r="A283" t="str">
            <v>Первомайский, 62</v>
          </cell>
          <cell r="B283" t="str">
            <v xml:space="preserve">ООО "АДС Трис"; ИП Замараев Ю.А. </v>
          </cell>
          <cell r="G283" t="str">
            <v>Маршала Конева, 50</v>
          </cell>
          <cell r="H283" t="str">
            <v>Иркутскэнергосбыт</v>
          </cell>
          <cell r="N283" t="str">
            <v>Рябикова, 31</v>
          </cell>
          <cell r="O283" t="str">
            <v>Фонталова ИП</v>
          </cell>
        </row>
        <row r="284">
          <cell r="A284" t="str">
            <v>Первомайский, 64</v>
          </cell>
          <cell r="B284" t="str">
            <v xml:space="preserve">ООО "АДС Трис"; ИП Замараев Ю.А. </v>
          </cell>
          <cell r="G284" t="str">
            <v>Маршала Конева, 52</v>
          </cell>
          <cell r="H284" t="str">
            <v>Иркутскэнергосбыт</v>
          </cell>
          <cell r="N284" t="str">
            <v>Рябикова, 31-б</v>
          </cell>
          <cell r="O284" t="str">
            <v>Фонталова ИП</v>
          </cell>
        </row>
        <row r="285">
          <cell r="A285" t="str">
            <v>Первомайский, 66</v>
          </cell>
          <cell r="B285" t="str">
            <v xml:space="preserve">ООО "АДС Трис"; ИП Замараев Ю.А. </v>
          </cell>
          <cell r="G285" t="str">
            <v>Маршала Конева, 56</v>
          </cell>
          <cell r="H285" t="str">
            <v>Иркутскэнергосбыт</v>
          </cell>
          <cell r="N285" t="str">
            <v>Рябикова, 31-в</v>
          </cell>
          <cell r="O285" t="str">
            <v>Фонталова ИП</v>
          </cell>
        </row>
        <row r="286">
          <cell r="A286" t="str">
            <v>Первомайский, 6-а</v>
          </cell>
          <cell r="B286" t="str">
            <v xml:space="preserve">ООО "АДС Трис"; ИП Замараев Ю.А. </v>
          </cell>
          <cell r="G286" t="str">
            <v>Маршала Конева, 68</v>
          </cell>
          <cell r="H286" t="str">
            <v>Иркутскэнергосбыт</v>
          </cell>
          <cell r="N286" t="str">
            <v>Рябикова, 31-н</v>
          </cell>
          <cell r="O286" t="str">
            <v>Доммира ООО</v>
          </cell>
        </row>
        <row r="287">
          <cell r="A287" t="str">
            <v>Первомайский, 7</v>
          </cell>
          <cell r="B287" t="str">
            <v xml:space="preserve">ООО "АДС Трис"; ИП Замараев Ю.А. </v>
          </cell>
          <cell r="G287" t="str">
            <v>Маршала Конева, 70</v>
          </cell>
          <cell r="H287" t="str">
            <v>Иркутскэнергосбыт</v>
          </cell>
          <cell r="N287" t="str">
            <v>Рябикова, 32</v>
          </cell>
          <cell r="O287" t="str">
            <v>Фонталова ИП</v>
          </cell>
        </row>
        <row r="288">
          <cell r="A288" t="str">
            <v>Первомайский, 71</v>
          </cell>
          <cell r="B288" t="str">
            <v xml:space="preserve">ООО "АДС Трис"; ИП Замараев Ю.А. </v>
          </cell>
          <cell r="G288" t="str">
            <v>Маршала Конева, 72</v>
          </cell>
          <cell r="H288" t="str">
            <v>Иркутскэнергосбыт</v>
          </cell>
          <cell r="N288" t="str">
            <v>Рябикова, 32-а</v>
          </cell>
          <cell r="O288" t="str">
            <v>Фонталова ИП</v>
          </cell>
        </row>
        <row r="289">
          <cell r="A289" t="str">
            <v>Первомайский, 72</v>
          </cell>
          <cell r="B289" t="str">
            <v xml:space="preserve">ООО "АДС Трис"; ИП Замараев Ю.А. </v>
          </cell>
          <cell r="G289" t="str">
            <v>Маршала Конева, 74</v>
          </cell>
          <cell r="H289" t="str">
            <v>Иркутскэнергосбыт</v>
          </cell>
          <cell r="N289" t="str">
            <v>Рябикова, 32-б</v>
          </cell>
          <cell r="O289" t="str">
            <v>Фонталова ИП</v>
          </cell>
        </row>
        <row r="290">
          <cell r="A290" t="str">
            <v>Первомайский, 74</v>
          </cell>
          <cell r="B290" t="str">
            <v xml:space="preserve">ООО "АДС Трис"; ИП Замараев Ю.А. </v>
          </cell>
          <cell r="G290" t="str">
            <v>Маршала Конева, 76</v>
          </cell>
          <cell r="H290" t="str">
            <v>Иркутскэнергосбыт</v>
          </cell>
          <cell r="N290" t="str">
            <v>Рябикова, 34</v>
          </cell>
          <cell r="O290" t="str">
            <v>Фонталова ИП</v>
          </cell>
        </row>
        <row r="291">
          <cell r="A291" t="str">
            <v>Первомайский, 75</v>
          </cell>
          <cell r="B291" t="str">
            <v xml:space="preserve">ООО "АДС Трис"; ИП Замараев Ю.А. </v>
          </cell>
          <cell r="G291" t="str">
            <v>Маршала Конева, 78</v>
          </cell>
          <cell r="H291" t="str">
            <v>Иркутскэнергосбыт</v>
          </cell>
          <cell r="N291" t="str">
            <v>Рябикова, 34-а</v>
          </cell>
          <cell r="O291" t="str">
            <v>Фонталова ИП</v>
          </cell>
        </row>
        <row r="292">
          <cell r="A292" t="str">
            <v>Первомайский, 76</v>
          </cell>
          <cell r="B292" t="str">
            <v xml:space="preserve">ООО "АДС Трис"; ИП Замараев Ю.А. </v>
          </cell>
          <cell r="G292" t="str">
            <v>Маяковского, 12</v>
          </cell>
          <cell r="H292" t="str">
            <v>Иркутскэнергосбыт</v>
          </cell>
          <cell r="N292" t="str">
            <v>Рябикова, 36</v>
          </cell>
          <cell r="O292" t="str">
            <v>Фонталова ИП</v>
          </cell>
        </row>
        <row r="293">
          <cell r="A293" t="str">
            <v>Первомайский, 79</v>
          </cell>
          <cell r="B293" t="str">
            <v xml:space="preserve">ООО "АДС Трис"; ИП Замараев Ю.А. </v>
          </cell>
          <cell r="G293" t="str">
            <v>Маяковского, 15</v>
          </cell>
          <cell r="H293" t="str">
            <v>Иркутскэнергосбыт</v>
          </cell>
          <cell r="N293" t="str">
            <v>Рябикова, 39</v>
          </cell>
          <cell r="O293" t="str">
            <v>Фонталова ИП</v>
          </cell>
        </row>
        <row r="294">
          <cell r="A294" t="str">
            <v>Первомайский, 7-а</v>
          </cell>
          <cell r="B294" t="str">
            <v xml:space="preserve">ООО "АДС Трис"; ИП Замараев Ю.А. </v>
          </cell>
          <cell r="G294" t="str">
            <v>Маяковского, 17</v>
          </cell>
          <cell r="H294" t="str">
            <v>Иркутскэнергосбыт</v>
          </cell>
          <cell r="N294" t="str">
            <v>Рябикова, 41</v>
          </cell>
          <cell r="O294" t="str">
            <v>Фонталова ИП</v>
          </cell>
        </row>
        <row r="295">
          <cell r="A295" t="str">
            <v>Первомайский, 8</v>
          </cell>
          <cell r="B295" t="str">
            <v xml:space="preserve">ООО "АДС Трис"; ИП Замараев Ю.А. </v>
          </cell>
          <cell r="G295" t="str">
            <v>Маяковского, 19</v>
          </cell>
          <cell r="H295" t="str">
            <v>Иркутскэнергосбыт</v>
          </cell>
          <cell r="N295" t="str">
            <v>Рябикова, 42</v>
          </cell>
          <cell r="O295" t="str">
            <v>Фонталова ИП</v>
          </cell>
        </row>
        <row r="296">
          <cell r="A296" t="str">
            <v>Первомайский, 80</v>
          </cell>
          <cell r="B296" t="str">
            <v xml:space="preserve">ООО "АДС Трис"; ИП Замараев Ю.А. </v>
          </cell>
          <cell r="G296" t="str">
            <v>Маяковского, 35</v>
          </cell>
          <cell r="H296" t="str">
            <v>Иркутскэнергосбыт</v>
          </cell>
          <cell r="N296" t="str">
            <v>Рябикова, 49</v>
          </cell>
          <cell r="O296" t="str">
            <v>Фонталова ИП</v>
          </cell>
        </row>
        <row r="297">
          <cell r="A297" t="str">
            <v>Первомайский, 81</v>
          </cell>
          <cell r="B297" t="str">
            <v xml:space="preserve">ООО "АДС Трис"; ИП Замараев Ю.А. </v>
          </cell>
          <cell r="G297" t="str">
            <v>Маяковского, 37</v>
          </cell>
          <cell r="H297" t="str">
            <v>Иркутскэнергосбыт</v>
          </cell>
          <cell r="N297" t="str">
            <v>Рябикова, 50</v>
          </cell>
          <cell r="O297" t="str">
            <v>Фонталова ИП</v>
          </cell>
        </row>
        <row r="298">
          <cell r="A298" t="str">
            <v>Первомайский, 82</v>
          </cell>
          <cell r="B298" t="str">
            <v xml:space="preserve">ООО "АДС Трис"; ИП Замараев Ю.А. </v>
          </cell>
          <cell r="G298" t="str">
            <v>Маяковского, 41</v>
          </cell>
          <cell r="H298" t="str">
            <v>Иркутскэнергосбыт</v>
          </cell>
          <cell r="N298" t="str">
            <v>Рябикова, 52</v>
          </cell>
          <cell r="O298" t="str">
            <v>Фонталова ИП</v>
          </cell>
        </row>
        <row r="299">
          <cell r="A299" t="str">
            <v>Первомайский, 83</v>
          </cell>
          <cell r="B299" t="str">
            <v xml:space="preserve">ООО "АДС Трис"; ИП Замараев Ю.А. </v>
          </cell>
          <cell r="G299" t="str">
            <v>Маяковского, 43</v>
          </cell>
          <cell r="H299" t="str">
            <v>Иркутскэнергосбыт</v>
          </cell>
          <cell r="N299" t="str">
            <v>Рябикова, 53</v>
          </cell>
          <cell r="O299" t="str">
            <v>Фонталова ИП</v>
          </cell>
        </row>
        <row r="300">
          <cell r="A300" t="str">
            <v>Первомайский, 84</v>
          </cell>
          <cell r="B300" t="str">
            <v xml:space="preserve">ООО "АДС Трис"; ИП Замараев Ю.А. </v>
          </cell>
          <cell r="G300" t="str">
            <v>Маяковского, 45</v>
          </cell>
          <cell r="H300" t="str">
            <v>Иркутскэнергосбыт</v>
          </cell>
          <cell r="N300" t="str">
            <v>Рябикова, 54</v>
          </cell>
          <cell r="O300" t="str">
            <v>Фонталова ИП</v>
          </cell>
        </row>
        <row r="301">
          <cell r="A301" t="str">
            <v>Первомайский, 85</v>
          </cell>
          <cell r="B301" t="str">
            <v xml:space="preserve">ООО "АДС Трис"; ИП Замараев Ю.А. </v>
          </cell>
          <cell r="G301" t="str">
            <v>Маяковского, 47</v>
          </cell>
          <cell r="H301" t="str">
            <v>Иркутскэнергосбыт</v>
          </cell>
          <cell r="N301" t="str">
            <v>Рябикова, 54/2</v>
          </cell>
          <cell r="O301" t="str">
            <v>Фонталова ИП</v>
          </cell>
        </row>
        <row r="302">
          <cell r="A302" t="str">
            <v>Первомайский, 86</v>
          </cell>
          <cell r="B302" t="str">
            <v xml:space="preserve">ООО "АДС Трис"; ИП Замараев Ю.А. </v>
          </cell>
          <cell r="G302" t="str">
            <v>Маяковского, 49</v>
          </cell>
          <cell r="H302" t="str">
            <v>Иркутскэнергосбыт</v>
          </cell>
          <cell r="N302" t="str">
            <v>Рябикова, 55</v>
          </cell>
          <cell r="O302" t="str">
            <v>Фонталова ИП</v>
          </cell>
        </row>
        <row r="303">
          <cell r="A303" t="str">
            <v>Первомайский, 87</v>
          </cell>
          <cell r="B303" t="str">
            <v xml:space="preserve">ООО "АДС Трис"; ИП Замараев Ю.А. </v>
          </cell>
          <cell r="G303" t="str">
            <v>Маяковского, 53</v>
          </cell>
          <cell r="H303" t="str">
            <v>Иркутскэнергосбыт</v>
          </cell>
          <cell r="N303" t="str">
            <v>Рябикова, 56</v>
          </cell>
          <cell r="O303" t="str">
            <v>Фонталова ИП</v>
          </cell>
        </row>
        <row r="304">
          <cell r="A304" t="str">
            <v>Первомайский, 89</v>
          </cell>
          <cell r="B304" t="str">
            <v xml:space="preserve">ООО "АДС Трис"; ИП Замараев Ю.А. </v>
          </cell>
          <cell r="G304" t="str">
            <v>Маяковского, 55</v>
          </cell>
          <cell r="H304" t="str">
            <v>Иркутскэнергосбыт</v>
          </cell>
          <cell r="N304" t="str">
            <v>Рябикова, 59</v>
          </cell>
          <cell r="O304" t="str">
            <v>Фонталова ИП</v>
          </cell>
        </row>
        <row r="305">
          <cell r="A305" t="str">
            <v>Первомайский, 8-а</v>
          </cell>
          <cell r="B305" t="str">
            <v xml:space="preserve">ООО "АДС Трис"; ИП Замараев Ю.А. </v>
          </cell>
          <cell r="G305" t="str">
            <v>Маяковского, 57</v>
          </cell>
          <cell r="H305" t="str">
            <v>Иркутскэнергосбыт</v>
          </cell>
          <cell r="N305" t="str">
            <v>Рябикова, 60</v>
          </cell>
          <cell r="O305" t="str">
            <v>Фонталова ИП</v>
          </cell>
        </row>
        <row r="306">
          <cell r="A306" t="str">
            <v>Первомайский, 9</v>
          </cell>
          <cell r="B306" t="str">
            <v xml:space="preserve">ООО "АДС Трис"; ИП Замараев Ю.А. </v>
          </cell>
          <cell r="G306" t="str">
            <v>Маяковского, 59</v>
          </cell>
          <cell r="H306" t="str">
            <v>Иркутскэнергосбыт</v>
          </cell>
          <cell r="N306" t="str">
            <v>Рябикова, 61</v>
          </cell>
          <cell r="O306" t="str">
            <v>Фонталова ИП</v>
          </cell>
        </row>
        <row r="307">
          <cell r="A307" t="str">
            <v>Первомайский, 90</v>
          </cell>
          <cell r="B307" t="str">
            <v xml:space="preserve">ООО "АДС Трис"; ИП Замараев Ю.А. </v>
          </cell>
          <cell r="G307" t="str">
            <v>Маяковского, 5-а</v>
          </cell>
          <cell r="H307" t="str">
            <v>Иркутскэнергосбыт</v>
          </cell>
          <cell r="N307" t="str">
            <v>Спортивный, 5-а</v>
          </cell>
          <cell r="O307" t="str">
            <v>Лоншаков В.И. ИП</v>
          </cell>
        </row>
        <row r="308">
          <cell r="A308" t="str">
            <v>Первомайский, 91</v>
          </cell>
          <cell r="B308" t="str">
            <v xml:space="preserve">ООО "АДС Трис"; ИП Замараев Ю.А. </v>
          </cell>
          <cell r="G308" t="str">
            <v>Маяковского, 5-б</v>
          </cell>
          <cell r="H308" t="str">
            <v>Иркутскэнергосбыт</v>
          </cell>
          <cell r="N308" t="str">
            <v>Спортивный, 9</v>
          </cell>
          <cell r="O308" t="str">
            <v>Лоншаков В.И. ИП</v>
          </cell>
        </row>
        <row r="309">
          <cell r="A309" t="str">
            <v>Первомайский, 9-а</v>
          </cell>
          <cell r="B309" t="str">
            <v xml:space="preserve">ООО "АДС Трис"; ИП Замараев Ю.А. </v>
          </cell>
          <cell r="G309" t="str">
            <v>Маяковского, 61</v>
          </cell>
          <cell r="H309" t="str">
            <v>Иркутскэнергосбыт</v>
          </cell>
          <cell r="N309" t="str">
            <v>Терешковой, 15-а</v>
          </cell>
          <cell r="O309" t="str">
            <v>Лоншаков В.А. ИП</v>
          </cell>
        </row>
        <row r="310">
          <cell r="A310" t="str">
            <v>Профсоюзная, 11</v>
          </cell>
          <cell r="B310" t="str">
            <v xml:space="preserve">ООО "АДС Трис"; ООО "Лазурит"   </v>
          </cell>
          <cell r="G310" t="str">
            <v>Маяковского, 63</v>
          </cell>
          <cell r="H310" t="str">
            <v>Иркутскэнергосбыт</v>
          </cell>
          <cell r="N310" t="str">
            <v>Терешковой, 25</v>
          </cell>
          <cell r="O310" t="str">
            <v>Лоншаков В.А. ИП</v>
          </cell>
        </row>
        <row r="311">
          <cell r="A311" t="str">
            <v>Профсоюзная, 15</v>
          </cell>
          <cell r="B311" t="str">
            <v xml:space="preserve">ООО "АДС Трис"; ООО "Лазурит"   </v>
          </cell>
          <cell r="G311" t="str">
            <v>Миронова, 56</v>
          </cell>
          <cell r="H311" t="str">
            <v>Иркутскэнергосбыт</v>
          </cell>
          <cell r="N311" t="str">
            <v>Терешковой, 31</v>
          </cell>
          <cell r="O311" t="str">
            <v>Лоншаков В.А. ИП</v>
          </cell>
        </row>
        <row r="312">
          <cell r="A312" t="str">
            <v>Профсоюзная, 26</v>
          </cell>
          <cell r="B312" t="str">
            <v xml:space="preserve">ООО "АДС Трис"; ООО "Лазурит"   </v>
          </cell>
          <cell r="G312" t="str">
            <v>Миронова, 6-а</v>
          </cell>
          <cell r="H312" t="str">
            <v>Иркутскэнергосбыт</v>
          </cell>
          <cell r="N312" t="str">
            <v>Терешковой, 40</v>
          </cell>
          <cell r="O312" t="str">
            <v>Першин ИП</v>
          </cell>
        </row>
        <row r="313">
          <cell r="A313" t="str">
            <v>Профсоюзная, 4</v>
          </cell>
          <cell r="B313" t="str">
            <v xml:space="preserve">ООО "АДС Трис"; ООО "Лазурит"   </v>
          </cell>
          <cell r="G313" t="str">
            <v>Молчанова-Сибирского, 2</v>
          </cell>
          <cell r="H313" t="str">
            <v>Иркутскэнергосбыт</v>
          </cell>
          <cell r="N313" t="str">
            <v>Терешковой, 42</v>
          </cell>
          <cell r="O313" t="str">
            <v>Першин ИП</v>
          </cell>
        </row>
        <row r="314">
          <cell r="A314" t="str">
            <v>Профсоюзная, 4-а</v>
          </cell>
          <cell r="B314" t="str">
            <v xml:space="preserve">ООО "АДС Трис"; ООО "Лазурит"   </v>
          </cell>
          <cell r="G314" t="str">
            <v>Николая Вилкова, 11</v>
          </cell>
          <cell r="H314" t="str">
            <v>Иркутскэнергосбыт</v>
          </cell>
          <cell r="N314" t="str">
            <v>Тургенева, 13</v>
          </cell>
          <cell r="O314" t="str">
            <v>Лоншаков В.И. ИП</v>
          </cell>
        </row>
        <row r="315">
          <cell r="A315" t="str">
            <v>Профсоюзная, 64</v>
          </cell>
          <cell r="B315" t="str">
            <v xml:space="preserve">ООО "АДС Трис"; ООО "Лазурит"   </v>
          </cell>
          <cell r="G315" t="str">
            <v>Новокшонова, 55</v>
          </cell>
          <cell r="H315" t="str">
            <v>Иркутскэнергосбыт</v>
          </cell>
          <cell r="N315" t="str">
            <v>Университетский, 2</v>
          </cell>
          <cell r="O315" t="str">
            <v>Университетский ООО</v>
          </cell>
        </row>
        <row r="316">
          <cell r="A316" t="str">
            <v>Пушкина, 21-а</v>
          </cell>
          <cell r="B316" t="str">
            <v xml:space="preserve">ООО "АДС Трис"; ООО "Лазурит"   </v>
          </cell>
          <cell r="G316" t="str">
            <v>Новокшонова, 62</v>
          </cell>
          <cell r="H316" t="str">
            <v>Иркутскэнергосбыт</v>
          </cell>
          <cell r="N316" t="str">
            <v>Университетский, 3</v>
          </cell>
          <cell r="O316" t="str">
            <v>Университетский ООО</v>
          </cell>
        </row>
        <row r="317">
          <cell r="A317" t="str">
            <v>Пушкина, 22</v>
          </cell>
          <cell r="B317" t="str">
            <v xml:space="preserve">ООО "АДС Трис"; ООО "Лазурит"   </v>
          </cell>
          <cell r="G317" t="str">
            <v>Первомайская, 38-а</v>
          </cell>
          <cell r="H317" t="str">
            <v>Иркутскэнергосбыт</v>
          </cell>
          <cell r="N317" t="str">
            <v>Университетский, 4</v>
          </cell>
          <cell r="O317" t="str">
            <v>Университетский ООО</v>
          </cell>
        </row>
        <row r="318">
          <cell r="A318" t="str">
            <v>Пушкина, 23</v>
          </cell>
          <cell r="B318" t="str">
            <v xml:space="preserve">ООО "АДС Трис"; ООО "Лазурит"   </v>
          </cell>
          <cell r="G318" t="str">
            <v>Первомайский, 1</v>
          </cell>
          <cell r="H318" t="str">
            <v>Иркутскэнергосбыт</v>
          </cell>
          <cell r="N318" t="str">
            <v>Университетский, 7</v>
          </cell>
          <cell r="O318" t="str">
            <v>Университетский ООО</v>
          </cell>
        </row>
        <row r="319">
          <cell r="A319" t="str">
            <v>Пушкина, 26</v>
          </cell>
          <cell r="B319" t="str">
            <v xml:space="preserve">ООО "АДС Трис"; ООО "Лазурит"   </v>
          </cell>
          <cell r="G319" t="str">
            <v>Первомайский, 10-а</v>
          </cell>
          <cell r="H319" t="str">
            <v>Иркутскэнергосбыт</v>
          </cell>
          <cell r="N319" t="str">
            <v>Университетский, 8</v>
          </cell>
          <cell r="O319" t="str">
            <v>Университетский ООО</v>
          </cell>
        </row>
        <row r="320">
          <cell r="A320" t="str">
            <v>Пушкина, 34</v>
          </cell>
          <cell r="B320" t="str">
            <v xml:space="preserve">ООО "АДС Трис"; ООО "Лазурит"   </v>
          </cell>
          <cell r="G320" t="str">
            <v>Первомайский, 11</v>
          </cell>
          <cell r="H320" t="str">
            <v>Иркутскэнергосбыт</v>
          </cell>
          <cell r="N320" t="str">
            <v>Университетский, 9</v>
          </cell>
          <cell r="O320" t="str">
            <v>Университетский ООО</v>
          </cell>
        </row>
        <row r="321">
          <cell r="A321" t="str">
            <v>Пушкина, 4</v>
          </cell>
          <cell r="B321" t="str">
            <v xml:space="preserve">ООО "АДС Трис"; ООО "Лазурит"   </v>
          </cell>
          <cell r="G321" t="str">
            <v>Первомайский, 11-а</v>
          </cell>
          <cell r="H321" t="str">
            <v>Иркутскэнергосбыт</v>
          </cell>
          <cell r="N321" t="str">
            <v>Университетский, 10</v>
          </cell>
          <cell r="O321" t="str">
            <v>Университетский ООО</v>
          </cell>
        </row>
        <row r="322">
          <cell r="A322" t="str">
            <v>Пушкина, 42</v>
          </cell>
          <cell r="B322" t="str">
            <v xml:space="preserve">ООО "АДС Трис"; ООО "Лазурит"   </v>
          </cell>
          <cell r="G322" t="str">
            <v>Первомайский, 12-а</v>
          </cell>
          <cell r="H322" t="str">
            <v>Иркутскэнергосбыт</v>
          </cell>
          <cell r="N322" t="str">
            <v>Университетский, 11</v>
          </cell>
          <cell r="O322" t="str">
            <v>Университетский ООО</v>
          </cell>
        </row>
        <row r="323">
          <cell r="A323" t="str">
            <v>Пушкина, 6</v>
          </cell>
          <cell r="B323" t="str">
            <v xml:space="preserve">ООО "АДС Трис"; ООО "Лазурит"   </v>
          </cell>
          <cell r="G323" t="str">
            <v>Первомайский, 13</v>
          </cell>
          <cell r="H323" t="str">
            <v>Иркутскэнергосбыт</v>
          </cell>
          <cell r="N323" t="str">
            <v>Университетский, 12</v>
          </cell>
          <cell r="O323" t="str">
            <v>Университетский ООО</v>
          </cell>
        </row>
        <row r="324">
          <cell r="A324" t="str">
            <v>Румянцева, 15</v>
          </cell>
          <cell r="B324" t="str">
            <v xml:space="preserve">ООО "АДС Трис"; ООО "Лазурит"   </v>
          </cell>
          <cell r="G324" t="str">
            <v>Первомайский, 13-а</v>
          </cell>
          <cell r="H324" t="str">
            <v>Иркутскэнергосбыт</v>
          </cell>
          <cell r="N324" t="str">
            <v>Университетский, 13</v>
          </cell>
          <cell r="O324" t="str">
            <v>Университетский ООО</v>
          </cell>
        </row>
        <row r="325">
          <cell r="A325" t="str">
            <v>Румянцева, 28</v>
          </cell>
          <cell r="B325" t="str">
            <v xml:space="preserve">ООО "АДС Трис"; ООО "Лазурит"   </v>
          </cell>
          <cell r="G325" t="str">
            <v>Первомайский, 16</v>
          </cell>
          <cell r="H325" t="str">
            <v>Иркутскэнергосбыт</v>
          </cell>
          <cell r="N325" t="str">
            <v>Университетский, 14</v>
          </cell>
          <cell r="O325" t="str">
            <v>Университетский ООО</v>
          </cell>
        </row>
        <row r="326">
          <cell r="A326" t="str">
            <v>Рябикова, 1</v>
          </cell>
          <cell r="B326" t="str">
            <v>ООО "АДС Трис"; ООО "Жилкино"</v>
          </cell>
          <cell r="G326" t="str">
            <v>Первомайский, 19</v>
          </cell>
          <cell r="H326" t="str">
            <v>Иркутскэнергосбыт</v>
          </cell>
          <cell r="N326" t="str">
            <v>Университетский, 15</v>
          </cell>
          <cell r="O326" t="str">
            <v>Университетский ООО</v>
          </cell>
        </row>
        <row r="327">
          <cell r="A327" t="str">
            <v>Рябикова, 10-а</v>
          </cell>
          <cell r="B327" t="str">
            <v>ООО "АДС Трис"; ООО "Жилкино"</v>
          </cell>
          <cell r="G327" t="str">
            <v>Первомайский, 1-а</v>
          </cell>
          <cell r="H327" t="str">
            <v>Иркутскэнергосбыт</v>
          </cell>
          <cell r="N327" t="str">
            <v>Университетский, 16</v>
          </cell>
          <cell r="O327" t="str">
            <v>Университетский ООО</v>
          </cell>
        </row>
        <row r="328">
          <cell r="A328" t="str">
            <v>Рябикова, 11-а</v>
          </cell>
          <cell r="B328" t="str">
            <v>ООО "АДС Трис"; ООО "Жилкино"</v>
          </cell>
          <cell r="G328" t="str">
            <v>Первомайский, 2</v>
          </cell>
          <cell r="H328" t="str">
            <v>Иркутскэнергосбыт</v>
          </cell>
          <cell r="N328" t="str">
            <v>Университетский, 17</v>
          </cell>
          <cell r="O328" t="str">
            <v>Университетский ООО</v>
          </cell>
        </row>
        <row r="329">
          <cell r="A329" t="str">
            <v>Рябикова, 12</v>
          </cell>
          <cell r="B329" t="str">
            <v>ООО "АДС Трис"; ООО "Жилкино"</v>
          </cell>
          <cell r="G329" t="str">
            <v>Первомайский, 21</v>
          </cell>
          <cell r="H329" t="str">
            <v>Иркутскэнергосбыт</v>
          </cell>
          <cell r="N329" t="str">
            <v>Университетский, 20</v>
          </cell>
          <cell r="O329" t="str">
            <v>Университетский ООО</v>
          </cell>
        </row>
        <row r="330">
          <cell r="A330" t="str">
            <v>Рябикова, 12-а</v>
          </cell>
          <cell r="B330" t="str">
            <v>ООО "АДС Трис"; ООО "Жилкино"</v>
          </cell>
          <cell r="G330" t="str">
            <v>Первомайский, 21-а</v>
          </cell>
          <cell r="H330" t="str">
            <v>Иркутскэнергосбыт</v>
          </cell>
          <cell r="N330" t="str">
            <v>Университетский, 21</v>
          </cell>
          <cell r="O330" t="str">
            <v>Университетский ООО</v>
          </cell>
        </row>
        <row r="331">
          <cell r="A331" t="str">
            <v>Рябикова, 12-б</v>
          </cell>
          <cell r="B331" t="str">
            <v>ООО "АДС Трис"; ООО "Жилкино"</v>
          </cell>
          <cell r="G331" t="str">
            <v>Первомайский, 21-б</v>
          </cell>
          <cell r="H331" t="str">
            <v>Иркутскэнергосбыт</v>
          </cell>
          <cell r="N331" t="str">
            <v>Университетский, 22</v>
          </cell>
          <cell r="O331" t="str">
            <v>Университетский ООО</v>
          </cell>
        </row>
        <row r="332">
          <cell r="A332" t="str">
            <v>Рябикова, 13-а</v>
          </cell>
          <cell r="B332" t="str">
            <v>ООО "АДС Трис"; ООО "Жилкино"</v>
          </cell>
          <cell r="G332" t="str">
            <v>Первомайский, 22</v>
          </cell>
          <cell r="H332" t="str">
            <v>Иркутскэнергосбыт</v>
          </cell>
          <cell r="N332" t="str">
            <v>Университетский, 23</v>
          </cell>
          <cell r="O332" t="str">
            <v>Университетский ООО</v>
          </cell>
        </row>
        <row r="333">
          <cell r="A333" t="str">
            <v>Рябикова, 13-б</v>
          </cell>
          <cell r="B333" t="str">
            <v>ООО "АДС Трис"; ООО "Жилкино"</v>
          </cell>
          <cell r="G333" t="str">
            <v>Первомайский, 23</v>
          </cell>
          <cell r="H333" t="str">
            <v>Иркутскэнергосбыт</v>
          </cell>
          <cell r="N333" t="str">
            <v>Университетский, 24</v>
          </cell>
          <cell r="O333" t="str">
            <v>Университетский ООО</v>
          </cell>
        </row>
        <row r="334">
          <cell r="A334" t="str">
            <v>Рябикова, 14-а</v>
          </cell>
          <cell r="B334" t="str">
            <v>ООО "АДС Трис"; ООО "Жилкино"</v>
          </cell>
          <cell r="G334" t="str">
            <v>Первомайский, 24</v>
          </cell>
          <cell r="H334" t="str">
            <v>Иркутскэнергосбыт</v>
          </cell>
          <cell r="N334" t="str">
            <v>Университетский, 25</v>
          </cell>
          <cell r="O334" t="str">
            <v>Университетский ООО</v>
          </cell>
        </row>
        <row r="335">
          <cell r="A335" t="str">
            <v>Рябикова, 15-а</v>
          </cell>
          <cell r="B335" t="str">
            <v>ООО "АДС Трис"; ООО "Жилкино"</v>
          </cell>
          <cell r="G335" t="str">
            <v>Первомайский, 25</v>
          </cell>
          <cell r="H335" t="str">
            <v>Иркутскэнергосбыт</v>
          </cell>
          <cell r="N335" t="str">
            <v>Университетский, 26</v>
          </cell>
          <cell r="O335" t="str">
            <v>Антониг ООО</v>
          </cell>
        </row>
        <row r="336">
          <cell r="A336" t="str">
            <v>Рябикова, 15-б</v>
          </cell>
          <cell r="B336" t="str">
            <v>ООО "АДС Трис"; ООО "Жилкино"</v>
          </cell>
          <cell r="G336" t="str">
            <v>Первомайский, 26</v>
          </cell>
          <cell r="H336" t="str">
            <v>Иркутскэнергосбыт</v>
          </cell>
          <cell r="N336" t="str">
            <v>Университетский, 27</v>
          </cell>
          <cell r="O336" t="str">
            <v>Антониг ООО</v>
          </cell>
        </row>
        <row r="337">
          <cell r="A337" t="str">
            <v>Рябикова, 16</v>
          </cell>
          <cell r="B337" t="str">
            <v>ООО "АДС Трис"; ООО "Жилкино"</v>
          </cell>
          <cell r="G337" t="str">
            <v>Первомайский, 27</v>
          </cell>
          <cell r="H337" t="str">
            <v>Иркутскэнергосбыт</v>
          </cell>
          <cell r="N337" t="str">
            <v>Университетский, 28</v>
          </cell>
          <cell r="O337" t="str">
            <v>Антониг ООО</v>
          </cell>
        </row>
        <row r="338">
          <cell r="A338" t="str">
            <v>Рябикова, 16-а</v>
          </cell>
          <cell r="B338" t="str">
            <v>ООО "АДС Трис"; ООО "Жилкино"</v>
          </cell>
          <cell r="G338" t="str">
            <v>Первомайский, 28</v>
          </cell>
          <cell r="H338" t="str">
            <v>Иркутскэнергосбыт</v>
          </cell>
          <cell r="N338" t="str">
            <v>Университетский, 29</v>
          </cell>
          <cell r="O338" t="str">
            <v>Антониг ООО</v>
          </cell>
        </row>
        <row r="339">
          <cell r="A339" t="str">
            <v>Рябикова, 16-б</v>
          </cell>
          <cell r="B339" t="str">
            <v>ООО "АДС Трис"; ООО "Жилкино"</v>
          </cell>
          <cell r="G339" t="str">
            <v>Первомайский, 28-а</v>
          </cell>
          <cell r="H339" t="str">
            <v>Иркутскэнергосбыт</v>
          </cell>
          <cell r="N339" t="str">
            <v>Университетский, 30</v>
          </cell>
          <cell r="O339" t="str">
            <v>Антониг ООО</v>
          </cell>
        </row>
        <row r="340">
          <cell r="A340" t="str">
            <v>Рябикова, 16-в</v>
          </cell>
          <cell r="B340" t="str">
            <v>ООО "АДС Трис"; ООО "Жилкино"</v>
          </cell>
          <cell r="G340" t="str">
            <v>Первомайский, 29</v>
          </cell>
          <cell r="H340" t="str">
            <v>Иркутскэнергосбыт</v>
          </cell>
          <cell r="N340" t="str">
            <v>Университетский, 31</v>
          </cell>
          <cell r="O340" t="str">
            <v>Антониг ООО</v>
          </cell>
        </row>
        <row r="341">
          <cell r="A341" t="str">
            <v>Рябикова, 17</v>
          </cell>
          <cell r="B341" t="str">
            <v>ООО "АДС Трис"; ООО "Жилкино"</v>
          </cell>
          <cell r="G341" t="str">
            <v>Первомайский, 2-а</v>
          </cell>
          <cell r="H341" t="str">
            <v>Иркутскэнергосбыт</v>
          </cell>
          <cell r="N341" t="str">
            <v>Университетский, 34</v>
          </cell>
          <cell r="O341" t="str">
            <v>Антониг ООО</v>
          </cell>
        </row>
        <row r="342">
          <cell r="A342" t="str">
            <v>Рябикова, 18</v>
          </cell>
          <cell r="B342" t="str">
            <v>ООО "АДС Трис"; ООО "Жилкино"</v>
          </cell>
          <cell r="G342" t="str">
            <v>Первомайский, 3</v>
          </cell>
          <cell r="H342" t="str">
            <v>Иркутскэнергосбыт</v>
          </cell>
          <cell r="N342" t="str">
            <v>Университетский, 35</v>
          </cell>
          <cell r="O342" t="str">
            <v>Антониг ООО</v>
          </cell>
        </row>
        <row r="343">
          <cell r="A343" t="str">
            <v>Рябикова, 18-а</v>
          </cell>
          <cell r="B343" t="str">
            <v>ООО "АДС Трис"; ООО "Жилкино"</v>
          </cell>
          <cell r="G343" t="str">
            <v>Первомайский, 30</v>
          </cell>
          <cell r="H343" t="str">
            <v>Иркутскэнергосбыт</v>
          </cell>
          <cell r="N343" t="str">
            <v>Университетский, 36</v>
          </cell>
          <cell r="O343" t="str">
            <v>Антониг ООО</v>
          </cell>
        </row>
        <row r="344">
          <cell r="A344" t="str">
            <v>Рябикова, 18-б</v>
          </cell>
          <cell r="B344" t="str">
            <v>ООО "АДС Трис"; ООО "Жилкино"</v>
          </cell>
          <cell r="G344" t="str">
            <v>Первомайский, 30-а</v>
          </cell>
          <cell r="H344" t="str">
            <v>Иркутскэнергосбыт</v>
          </cell>
          <cell r="N344" t="str">
            <v>Университетский, 37</v>
          </cell>
          <cell r="O344" t="str">
            <v>Антониг ООО</v>
          </cell>
        </row>
        <row r="345">
          <cell r="A345" t="str">
            <v>Рябикова, 19</v>
          </cell>
          <cell r="B345" t="str">
            <v>ООО "АДС Трис"; ООО "Жилкино"</v>
          </cell>
          <cell r="G345" t="str">
            <v>Первомайский, 31</v>
          </cell>
          <cell r="H345" t="str">
            <v>Иркутскэнергосбыт</v>
          </cell>
          <cell r="N345" t="str">
            <v>Университетский, 38</v>
          </cell>
          <cell r="O345" t="str">
            <v>Антониг ООО</v>
          </cell>
        </row>
        <row r="346">
          <cell r="A346" t="str">
            <v>Рябикова, 19-а</v>
          </cell>
          <cell r="B346" t="str">
            <v>ООО "АДС Трис"; ООО "Жилкино"</v>
          </cell>
          <cell r="G346" t="str">
            <v>Первомайский, 31-а</v>
          </cell>
          <cell r="H346" t="str">
            <v>Иркутскэнергосбыт</v>
          </cell>
          <cell r="N346" t="str">
            <v>Университетский, 39</v>
          </cell>
          <cell r="O346" t="str">
            <v>Антониг ООО</v>
          </cell>
        </row>
        <row r="347">
          <cell r="A347" t="str">
            <v>Рябикова, 1-а</v>
          </cell>
          <cell r="B347" t="str">
            <v>ООО "АДС Трис"; ООО "Жилкино"</v>
          </cell>
          <cell r="G347" t="str">
            <v>Первомайский, 32</v>
          </cell>
          <cell r="H347" t="str">
            <v>Иркутскэнергосбыт</v>
          </cell>
          <cell r="N347" t="str">
            <v>Университетский, 40</v>
          </cell>
          <cell r="O347" t="str">
            <v>Антониг ООО</v>
          </cell>
        </row>
        <row r="348">
          <cell r="A348" t="str">
            <v>Рябикова, 1-в</v>
          </cell>
          <cell r="B348" t="str">
            <v>ООО "АДС Трис"; ООО "Жилкино"</v>
          </cell>
          <cell r="G348" t="str">
            <v>Первомайский, 34</v>
          </cell>
          <cell r="H348" t="str">
            <v>Иркутскэнергосбыт</v>
          </cell>
          <cell r="N348" t="str">
            <v>Университетский, 45</v>
          </cell>
          <cell r="O348" t="str">
            <v>Антониг ООО</v>
          </cell>
        </row>
        <row r="349">
          <cell r="A349" t="str">
            <v>Рябикова, 20</v>
          </cell>
          <cell r="B349" t="str">
            <v>ООО "АДС Трис"; ООО "Жилкино"</v>
          </cell>
          <cell r="G349" t="str">
            <v>Первомайский, 36</v>
          </cell>
          <cell r="H349" t="str">
            <v>Иркутскэнергосбыт</v>
          </cell>
          <cell r="N349" t="str">
            <v>Университетский, 46</v>
          </cell>
          <cell r="O349" t="str">
            <v>Антониг ООО</v>
          </cell>
        </row>
        <row r="350">
          <cell r="A350" t="str">
            <v>Рябикова, 20-а</v>
          </cell>
          <cell r="B350" t="str">
            <v>ООО "АДС Трис"; ООО "Жилкино"</v>
          </cell>
          <cell r="G350" t="str">
            <v>Первомайский, 37</v>
          </cell>
          <cell r="H350" t="str">
            <v>Иркутскэнергосбыт</v>
          </cell>
          <cell r="N350" t="str">
            <v>Университетский, 49</v>
          </cell>
          <cell r="O350" t="str">
            <v>Антониг ООО</v>
          </cell>
        </row>
        <row r="351">
          <cell r="A351" t="str">
            <v>Рябикова, 20-б</v>
          </cell>
          <cell r="B351" t="str">
            <v>ООО "АДС Трис"; ООО "Жилкино"</v>
          </cell>
          <cell r="G351" t="str">
            <v>Первомайский, 37-а</v>
          </cell>
          <cell r="H351" t="str">
            <v>Иркутскэнергосбыт</v>
          </cell>
          <cell r="N351" t="str">
            <v>Университетский, 52</v>
          </cell>
          <cell r="O351" t="str">
            <v>Антониг ООО</v>
          </cell>
        </row>
        <row r="352">
          <cell r="A352" t="str">
            <v>Рябикова, 21</v>
          </cell>
          <cell r="B352" t="str">
            <v>ООО "АДС Трис"; ООО "Жилкино"</v>
          </cell>
          <cell r="G352" t="str">
            <v>Первомайский, 38-а</v>
          </cell>
          <cell r="H352" t="str">
            <v>Иркутскэнергосбыт</v>
          </cell>
          <cell r="N352" t="str">
            <v>Университетский, 54</v>
          </cell>
          <cell r="O352" t="str">
            <v>Антониг ООО</v>
          </cell>
        </row>
        <row r="353">
          <cell r="A353" t="str">
            <v>Рябикова, 21-а</v>
          </cell>
          <cell r="B353" t="str">
            <v>ООО "АДС Трис"; ООО "Жилкино"</v>
          </cell>
          <cell r="G353" t="str">
            <v>Первомайский, 3-а</v>
          </cell>
          <cell r="H353" t="str">
            <v>Иркутскэнергосбыт</v>
          </cell>
          <cell r="N353" t="str">
            <v>Университетский, 55</v>
          </cell>
          <cell r="O353" t="str">
            <v>Антониг ООО</v>
          </cell>
        </row>
        <row r="354">
          <cell r="A354" t="str">
            <v>Рябикова, 22</v>
          </cell>
          <cell r="B354" t="str">
            <v>ООО "АДС Трис"; ООО "Жилкино"</v>
          </cell>
          <cell r="G354" t="str">
            <v>Первомайский, 4</v>
          </cell>
          <cell r="H354" t="str">
            <v>Иркутскэнергосбыт</v>
          </cell>
          <cell r="N354" t="str">
            <v>Университетский, 56</v>
          </cell>
          <cell r="O354" t="str">
            <v>Антониг ООО</v>
          </cell>
        </row>
        <row r="355">
          <cell r="A355" t="str">
            <v>Рябикова, 22-а</v>
          </cell>
          <cell r="B355" t="str">
            <v>ООО "АДС Трис"; ООО "Жилкино"</v>
          </cell>
          <cell r="G355" t="str">
            <v>Первомайский, 42</v>
          </cell>
          <cell r="H355" t="str">
            <v>Иркутскэнергосбыт</v>
          </cell>
          <cell r="N355" t="str">
            <v>Университетский, 61</v>
          </cell>
          <cell r="O355" t="str">
            <v>Антониг ООО</v>
          </cell>
        </row>
        <row r="356">
          <cell r="A356" t="str">
            <v>Рябикова, 23</v>
          </cell>
          <cell r="B356" t="str">
            <v>ООО "АДС Трис"; ООО "Жилкино"</v>
          </cell>
          <cell r="G356" t="str">
            <v>Первомайский, 45</v>
          </cell>
          <cell r="H356" t="str">
            <v>Иркутскэнергосбыт</v>
          </cell>
          <cell r="N356" t="str">
            <v>Университетский, 62</v>
          </cell>
          <cell r="O356" t="str">
            <v>Антониг ООО</v>
          </cell>
        </row>
        <row r="357">
          <cell r="A357" t="str">
            <v>Рябикова, 24</v>
          </cell>
          <cell r="B357" t="str">
            <v>ООО "АДС Трис"; ООО "Жилкино"</v>
          </cell>
          <cell r="G357" t="str">
            <v>Первомайский, 46</v>
          </cell>
          <cell r="H357" t="str">
            <v>Иркутскэнергосбыт</v>
          </cell>
          <cell r="N357" t="str">
            <v>Университетский, 63</v>
          </cell>
          <cell r="O357" t="str">
            <v>Антониг ООО</v>
          </cell>
        </row>
        <row r="358">
          <cell r="A358" t="str">
            <v>Рябикова, 25</v>
          </cell>
          <cell r="B358" t="str">
            <v>ООО "АДС Трис"; ООО "Жилкино"</v>
          </cell>
          <cell r="G358" t="str">
            <v>Первомайский, 48</v>
          </cell>
          <cell r="H358" t="str">
            <v>Иркутскэнергосбыт</v>
          </cell>
          <cell r="N358" t="str">
            <v>Университетский, 68</v>
          </cell>
          <cell r="O358" t="str">
            <v>Антониг ООО</v>
          </cell>
        </row>
        <row r="359">
          <cell r="A359" t="str">
            <v>Рябикова, 26</v>
          </cell>
          <cell r="B359" t="str">
            <v>ООО "АДС Трис"; ООО "Жилкино"</v>
          </cell>
          <cell r="G359" t="str">
            <v>Первомайский, 49</v>
          </cell>
          <cell r="H359" t="str">
            <v>Иркутскэнергосбыт</v>
          </cell>
          <cell r="N359" t="str">
            <v>Университетский, 70</v>
          </cell>
          <cell r="O359" t="str">
            <v>Антониг ООО</v>
          </cell>
        </row>
        <row r="360">
          <cell r="A360" t="str">
            <v>Рябикова, 27</v>
          </cell>
          <cell r="B360" t="str">
            <v>ООО "АДС Трис"; ООО "Жилкино"</v>
          </cell>
          <cell r="G360" t="str">
            <v>Первомайский, 4-а</v>
          </cell>
          <cell r="H360" t="str">
            <v>Иркутскэнергосбыт</v>
          </cell>
          <cell r="N360" t="str">
            <v>Университетский, 71</v>
          </cell>
          <cell r="O360" t="str">
            <v>Антониг ООО</v>
          </cell>
        </row>
        <row r="361">
          <cell r="A361" t="str">
            <v>Рябикова, 28</v>
          </cell>
          <cell r="B361" t="str">
            <v>ООО "АДС Трис"; ООО "Жилкино"</v>
          </cell>
          <cell r="G361" t="str">
            <v>Первомайский, 5</v>
          </cell>
          <cell r="H361" t="str">
            <v>Иркутскэнергосбыт</v>
          </cell>
          <cell r="N361" t="str">
            <v>Университетский, 72</v>
          </cell>
          <cell r="O361" t="str">
            <v>Антониг ООО</v>
          </cell>
        </row>
        <row r="362">
          <cell r="A362" t="str">
            <v>Рябикова, 29</v>
          </cell>
          <cell r="B362" t="str">
            <v>ООО "АДС Трис"; ООО "Жилкино"</v>
          </cell>
          <cell r="G362" t="str">
            <v>Первомайский, 50</v>
          </cell>
          <cell r="H362" t="str">
            <v>Иркутскэнергосбыт</v>
          </cell>
          <cell r="N362" t="str">
            <v>Университетский, 75</v>
          </cell>
          <cell r="O362" t="str">
            <v>Антониг ООО</v>
          </cell>
        </row>
        <row r="363">
          <cell r="A363" t="str">
            <v>Рябикова, 2-а</v>
          </cell>
          <cell r="B363" t="str">
            <v>ООО "АДС Трис"; ООО "Жилкино"</v>
          </cell>
          <cell r="G363" t="str">
            <v>Первомайский, 51</v>
          </cell>
          <cell r="H363" t="str">
            <v>Иркутскэнергосбыт</v>
          </cell>
          <cell r="N363" t="str">
            <v>Университетский, 77-а</v>
          </cell>
          <cell r="O363" t="str">
            <v>Антониг ООО</v>
          </cell>
        </row>
        <row r="364">
          <cell r="A364" t="str">
            <v>Рябикова, 3</v>
          </cell>
          <cell r="B364" t="str">
            <v>ООО "АДС Трис"; ООО "Жилкино"</v>
          </cell>
          <cell r="G364" t="str">
            <v>Первомайский, 52</v>
          </cell>
          <cell r="H364" t="str">
            <v>Иркутскэнергосбыт</v>
          </cell>
          <cell r="N364" t="str">
            <v>Университетский, 77-д</v>
          </cell>
          <cell r="O364" t="str">
            <v>Антониг ООО</v>
          </cell>
        </row>
        <row r="365">
          <cell r="A365" t="str">
            <v>Рябикова, 30</v>
          </cell>
          <cell r="B365" t="str">
            <v>ООО "АДС Трис"; ООО "Жилкино"</v>
          </cell>
          <cell r="G365" t="str">
            <v>Первомайский, 53</v>
          </cell>
          <cell r="H365" t="str">
            <v>Иркутскэнергосбыт</v>
          </cell>
          <cell r="N365" t="str">
            <v>Университетский, 78</v>
          </cell>
          <cell r="O365" t="str">
            <v>Антониг ООО</v>
          </cell>
        </row>
        <row r="366">
          <cell r="A366" t="str">
            <v>Рябикова, 31</v>
          </cell>
          <cell r="B366" t="str">
            <v>ООО "АДС Трис"; ООО "Жилкино"</v>
          </cell>
          <cell r="G366" t="str">
            <v>Первомайский, 55</v>
          </cell>
          <cell r="H366" t="str">
            <v>Иркутскэнергосбыт</v>
          </cell>
          <cell r="N366" t="str">
            <v>Университетский, 80</v>
          </cell>
          <cell r="O366" t="str">
            <v>Антониг ООО</v>
          </cell>
        </row>
        <row r="367">
          <cell r="A367" t="str">
            <v>Рябикова, 31-б</v>
          </cell>
          <cell r="B367" t="str">
            <v>ООО "АДС Трис"; ООО "Жилкино"</v>
          </cell>
          <cell r="G367" t="str">
            <v>Первомайский, 56</v>
          </cell>
          <cell r="H367" t="str">
            <v>Иркутскэнергосбыт</v>
          </cell>
          <cell r="N367" t="str">
            <v>Университетский, 81</v>
          </cell>
          <cell r="O367" t="str">
            <v>Антониг ООО</v>
          </cell>
        </row>
        <row r="368">
          <cell r="A368" t="str">
            <v>Рябикова, 31-в</v>
          </cell>
          <cell r="B368" t="str">
            <v>ООО "АДС Трис"; ООО "Жилкино"</v>
          </cell>
          <cell r="G368" t="str">
            <v>Первомайский, 58</v>
          </cell>
          <cell r="H368" t="str">
            <v>Иркутскэнергосбыт</v>
          </cell>
          <cell r="N368" t="str">
            <v>Университетский, 82</v>
          </cell>
          <cell r="O368" t="str">
            <v>Антониг ООО</v>
          </cell>
        </row>
        <row r="369">
          <cell r="A369" t="str">
            <v>Рябикова, 31-н</v>
          </cell>
          <cell r="B369" t="str">
            <v>ООО "АДС Трис"; ООО "Жилкино"</v>
          </cell>
          <cell r="G369" t="str">
            <v>Первомайский, 59</v>
          </cell>
          <cell r="H369" t="str">
            <v>Иркутскэнергосбыт</v>
          </cell>
          <cell r="N369" t="str">
            <v>Университетский, 83</v>
          </cell>
          <cell r="O369" t="str">
            <v>Антониг ООО</v>
          </cell>
        </row>
        <row r="370">
          <cell r="A370" t="str">
            <v>Рябикова, 32</v>
          </cell>
          <cell r="B370" t="str">
            <v>ООО "АДС Трис"; ООО "Жилкино"</v>
          </cell>
          <cell r="G370" t="str">
            <v>Первомайский, 5-а</v>
          </cell>
          <cell r="H370" t="str">
            <v>Иркутскэнергосбыт</v>
          </cell>
          <cell r="N370" t="str">
            <v>Университетский, 84</v>
          </cell>
          <cell r="O370" t="str">
            <v>Антониг ООО</v>
          </cell>
        </row>
        <row r="371">
          <cell r="A371" t="str">
            <v>Рябикова, 32-а</v>
          </cell>
          <cell r="B371" t="str">
            <v>ООО "АДС Трис"; ООО "Жилкино"</v>
          </cell>
          <cell r="G371" t="str">
            <v>Первомайский, 6</v>
          </cell>
          <cell r="H371" t="str">
            <v>Иркутскэнергосбыт</v>
          </cell>
          <cell r="N371" t="str">
            <v>Университетский, 86</v>
          </cell>
          <cell r="O371" t="str">
            <v>Антониг ООО</v>
          </cell>
        </row>
        <row r="372">
          <cell r="A372" t="str">
            <v>Рябикова, 32-б</v>
          </cell>
          <cell r="B372" t="str">
            <v>ООО "АДС Трис"; ООО "Жилкино"</v>
          </cell>
          <cell r="G372" t="str">
            <v>Первомайский, 60</v>
          </cell>
          <cell r="H372" t="str">
            <v>Иркутскэнергосбыт</v>
          </cell>
          <cell r="N372" t="str">
            <v>Университетский, 87</v>
          </cell>
          <cell r="O372" t="str">
            <v>Антониг ООО</v>
          </cell>
        </row>
        <row r="373">
          <cell r="A373" t="str">
            <v>Рябикова, 33</v>
          </cell>
          <cell r="B373" t="str">
            <v>ООО "АДС Трис"; ООО "Жилкино"</v>
          </cell>
          <cell r="G373" t="str">
            <v>Первомайский, 62</v>
          </cell>
          <cell r="H373" t="str">
            <v>Иркутскэнергосбыт</v>
          </cell>
          <cell r="N373" t="str">
            <v>Университетский, 89</v>
          </cell>
          <cell r="O373" t="str">
            <v>Антониг ООО</v>
          </cell>
        </row>
        <row r="374">
          <cell r="A374" t="str">
            <v>Рябикова, 34</v>
          </cell>
          <cell r="B374" t="str">
            <v>ООО "АДС Трис"; ООО "Жилкино"</v>
          </cell>
          <cell r="G374" t="str">
            <v>Первомайский, 64</v>
          </cell>
          <cell r="H374" t="str">
            <v>Иркутскэнергосбыт</v>
          </cell>
          <cell r="N374" t="str">
            <v>Университетский, 90</v>
          </cell>
          <cell r="O374" t="str">
            <v>Антониг ООО</v>
          </cell>
        </row>
        <row r="375">
          <cell r="A375" t="str">
            <v>Рябикова, 34-а</v>
          </cell>
          <cell r="B375" t="str">
            <v>ООО "АДС Трис"; ООО "Жилкино"</v>
          </cell>
          <cell r="G375" t="str">
            <v>Первомайский, 66</v>
          </cell>
          <cell r="H375" t="str">
            <v>Иркутскэнергосбыт</v>
          </cell>
          <cell r="N375" t="str">
            <v>Университетский, 92</v>
          </cell>
          <cell r="O375" t="str">
            <v>Антониг ООО</v>
          </cell>
        </row>
        <row r="376">
          <cell r="A376" t="str">
            <v>Рябикова, 36</v>
          </cell>
          <cell r="B376" t="str">
            <v>ООО "АДС Трис"; ООО "Жилкино"</v>
          </cell>
          <cell r="G376" t="str">
            <v>Первомайский, 6-а</v>
          </cell>
          <cell r="H376" t="str">
            <v>Иркутскэнергосбыт</v>
          </cell>
          <cell r="N376" t="str">
            <v>Университетский, 93</v>
          </cell>
          <cell r="O376" t="str">
            <v>Антониг ООО</v>
          </cell>
        </row>
        <row r="377">
          <cell r="A377" t="str">
            <v>Рябикова, 37</v>
          </cell>
          <cell r="B377" t="str">
            <v>ООО "АДС Трис"; ООО "Жилкино"</v>
          </cell>
          <cell r="G377" t="str">
            <v>Первомайский, 7</v>
          </cell>
          <cell r="H377" t="str">
            <v>Иркутскэнергосбыт</v>
          </cell>
          <cell r="N377" t="str">
            <v>Университетский, 94</v>
          </cell>
          <cell r="O377" t="str">
            <v>Антониг ООО</v>
          </cell>
        </row>
        <row r="378">
          <cell r="A378" t="str">
            <v>Рябикова, 39</v>
          </cell>
          <cell r="B378" t="str">
            <v>ООО "АДС Трис"; ООО "Жилкино"</v>
          </cell>
          <cell r="G378" t="str">
            <v>Первомайский, 71</v>
          </cell>
          <cell r="H378" t="str">
            <v>Иркутскэнергосбыт</v>
          </cell>
          <cell r="N378" t="str">
            <v>Университетский, 95</v>
          </cell>
          <cell r="O378" t="str">
            <v>Антониг ООО</v>
          </cell>
        </row>
        <row r="379">
          <cell r="A379" t="str">
            <v>Рябикова, 3-а</v>
          </cell>
          <cell r="B379" t="str">
            <v>ООО "АДС Трис"; ООО "Жилкино"</v>
          </cell>
          <cell r="G379" t="str">
            <v>Первомайский, 72</v>
          </cell>
          <cell r="H379" t="str">
            <v>Иркутскэнергосбыт</v>
          </cell>
          <cell r="N379" t="str">
            <v>Университетский, 98</v>
          </cell>
          <cell r="O379" t="str">
            <v>Антониг ООО</v>
          </cell>
        </row>
        <row r="380">
          <cell r="A380" t="str">
            <v>Рябикова, 4</v>
          </cell>
          <cell r="B380" t="str">
            <v>ООО "АДС Трис"; ООО "Жилкино"</v>
          </cell>
          <cell r="G380" t="str">
            <v>Первомайский, 73</v>
          </cell>
          <cell r="H380" t="str">
            <v>Иркутскэнергосбыт</v>
          </cell>
          <cell r="N380" t="str">
            <v>Университетский, 99</v>
          </cell>
          <cell r="O380" t="str">
            <v>Антониг ООО</v>
          </cell>
        </row>
        <row r="381">
          <cell r="A381" t="str">
            <v>Рябикова, 40</v>
          </cell>
          <cell r="B381" t="str">
            <v>ООО "АДС Трис"; ООО "Жилкино"</v>
          </cell>
          <cell r="G381" t="str">
            <v>Первомайский, 74</v>
          </cell>
          <cell r="H381" t="str">
            <v>Иркутскэнергосбыт</v>
          </cell>
          <cell r="N381" t="str">
            <v>Университетский, 100</v>
          </cell>
          <cell r="O381" t="str">
            <v>Антониг ООО</v>
          </cell>
        </row>
        <row r="382">
          <cell r="A382" t="str">
            <v>Рябикова, 41</v>
          </cell>
          <cell r="B382" t="str">
            <v>ООО "АДС Трис"; ООО "Жилкино"</v>
          </cell>
          <cell r="G382" t="str">
            <v>Первомайский, 75</v>
          </cell>
          <cell r="H382" t="str">
            <v>Иркутскэнергосбыт</v>
          </cell>
          <cell r="N382" t="str">
            <v>Университетский, 102</v>
          </cell>
          <cell r="O382" t="str">
            <v>Антониг ООО</v>
          </cell>
        </row>
        <row r="383">
          <cell r="A383" t="str">
            <v>Рябикова, 42</v>
          </cell>
          <cell r="B383" t="str">
            <v>ООО "АДС Трис"; ООО "Жилкино"</v>
          </cell>
          <cell r="G383" t="str">
            <v>Первомайский, 76</v>
          </cell>
          <cell r="H383" t="str">
            <v>Иркутскэнергосбыт</v>
          </cell>
          <cell r="N383" t="str">
            <v>Университетский, 103</v>
          </cell>
          <cell r="O383" t="str">
            <v>Антониг ООО</v>
          </cell>
        </row>
        <row r="384">
          <cell r="A384" t="str">
            <v>Рябикова, 46</v>
          </cell>
          <cell r="B384" t="str">
            <v>ООО "АДС Трис"; ООО "Жилкино"</v>
          </cell>
          <cell r="G384" t="str">
            <v>Первомайский, 79</v>
          </cell>
          <cell r="H384" t="str">
            <v>Иркутскэнергосбыт</v>
          </cell>
          <cell r="N384" t="str">
            <v>Университетский, 104</v>
          </cell>
          <cell r="O384" t="str">
            <v>Антониг ООО</v>
          </cell>
        </row>
        <row r="385">
          <cell r="A385" t="str">
            <v>Рябикова, 49</v>
          </cell>
          <cell r="B385" t="str">
            <v>ООО "АДС Трис"; ООО "Жилкино"</v>
          </cell>
          <cell r="G385" t="str">
            <v>Первомайский, 7-а</v>
          </cell>
          <cell r="H385" t="str">
            <v>Иркутскэнергосбыт</v>
          </cell>
          <cell r="N385" t="str">
            <v>Университетский, 106</v>
          </cell>
          <cell r="O385" t="str">
            <v>Антониг ООО</v>
          </cell>
        </row>
        <row r="386">
          <cell r="A386" t="str">
            <v>Рябикова, 4-а</v>
          </cell>
          <cell r="B386" t="str">
            <v>ООО "АДС Трис"; ООО "Жилкино"</v>
          </cell>
          <cell r="G386" t="str">
            <v>Первомайский, 8</v>
          </cell>
          <cell r="H386" t="str">
            <v>Иркутскэнергосбыт</v>
          </cell>
          <cell r="N386" t="str">
            <v>Университетский, 107</v>
          </cell>
          <cell r="O386" t="str">
            <v>Антониг ООО</v>
          </cell>
        </row>
        <row r="387">
          <cell r="A387" t="str">
            <v>Рябикова, 5</v>
          </cell>
          <cell r="B387" t="str">
            <v>ООО "АДС Трис"; ООО "Жилкино"</v>
          </cell>
          <cell r="G387" t="str">
            <v>Первомайский, 80</v>
          </cell>
          <cell r="H387" t="str">
            <v>Иркутскэнергосбыт</v>
          </cell>
          <cell r="N387" t="str">
            <v>Университетский, 109</v>
          </cell>
          <cell r="O387" t="str">
            <v>Антониг ООО</v>
          </cell>
        </row>
        <row r="388">
          <cell r="A388" t="str">
            <v>Рябикова, 50</v>
          </cell>
          <cell r="B388" t="str">
            <v>ООО "АДС Трис"; ООО "Жилкино"</v>
          </cell>
          <cell r="G388" t="str">
            <v>Первомайский, 81</v>
          </cell>
          <cell r="H388" t="str">
            <v>Иркутскэнергосбыт</v>
          </cell>
          <cell r="N388" t="str">
            <v>Университетский, 110</v>
          </cell>
          <cell r="O388" t="str">
            <v>Антониг ООО</v>
          </cell>
        </row>
        <row r="389">
          <cell r="A389" t="str">
            <v>Рябикова, 51</v>
          </cell>
          <cell r="B389" t="str">
            <v>ООО "АДС Трис"; ООО "Жилкино"</v>
          </cell>
          <cell r="G389" t="str">
            <v>Первомайский, 82</v>
          </cell>
          <cell r="H389" t="str">
            <v>Иркутскэнергосбыт</v>
          </cell>
          <cell r="N389" t="str">
            <v>Университетский, 111</v>
          </cell>
          <cell r="O389" t="str">
            <v>Антониг ООО</v>
          </cell>
        </row>
        <row r="390">
          <cell r="A390" t="str">
            <v>Рябикова, 52</v>
          </cell>
          <cell r="B390" t="str">
            <v>ООО "АДС Трис"; ООО "Жилкино"</v>
          </cell>
          <cell r="G390" t="str">
            <v>Первомайский, 83</v>
          </cell>
          <cell r="H390" t="str">
            <v>Иркутскэнергосбыт</v>
          </cell>
          <cell r="N390" t="str">
            <v>Университетский, 112</v>
          </cell>
          <cell r="O390" t="str">
            <v>Антониг ООО</v>
          </cell>
        </row>
        <row r="391">
          <cell r="A391" t="str">
            <v>Рябикова, 53</v>
          </cell>
          <cell r="B391" t="str">
            <v>ООО "АДС Трис"; ООО "Жилкино"</v>
          </cell>
          <cell r="G391" t="str">
            <v>Первомайский, 84</v>
          </cell>
          <cell r="H391" t="str">
            <v>Иркутскэнергосбыт</v>
          </cell>
          <cell r="N391" t="str">
            <v>Университетский, 113</v>
          </cell>
          <cell r="O391" t="str">
            <v>Антониг ООО</v>
          </cell>
        </row>
        <row r="392">
          <cell r="A392" t="str">
            <v>Рябикова, 54</v>
          </cell>
          <cell r="B392" t="str">
            <v>ООО "АДС Трис"; ООО "Жилкино"</v>
          </cell>
          <cell r="G392" t="str">
            <v>Первомайский, 85</v>
          </cell>
          <cell r="H392" t="str">
            <v>Иркутскэнергосбыт</v>
          </cell>
          <cell r="N392" t="str">
            <v>Флюкова, 1</v>
          </cell>
          <cell r="O392" t="str">
            <v>Першин ИП</v>
          </cell>
        </row>
        <row r="393">
          <cell r="A393" t="str">
            <v>Рябикова, 54/2</v>
          </cell>
          <cell r="B393" t="str">
            <v>ООО "АДС Трис"; ООО "Жилкино"</v>
          </cell>
          <cell r="G393" t="str">
            <v>Первомайский, 86</v>
          </cell>
          <cell r="H393" t="str">
            <v>Иркутскэнергосбыт</v>
          </cell>
          <cell r="N393" t="str">
            <v>Флюкова, 3</v>
          </cell>
          <cell r="O393" t="str">
            <v>Першин ИП</v>
          </cell>
        </row>
        <row r="394">
          <cell r="A394" t="str">
            <v>Рябикова, 55</v>
          </cell>
          <cell r="B394" t="str">
            <v>ООО "АДС Трис"; ООО "Жилкино"</v>
          </cell>
          <cell r="G394" t="str">
            <v>Первомайский, 87</v>
          </cell>
          <cell r="H394" t="str">
            <v>Иркутскэнергосбыт</v>
          </cell>
          <cell r="N394" t="str">
            <v>Фурманова, 4</v>
          </cell>
          <cell r="O394" t="str">
            <v>Лоншаков В.И. ИП</v>
          </cell>
        </row>
        <row r="395">
          <cell r="A395" t="str">
            <v>Рябикова, 56</v>
          </cell>
          <cell r="B395" t="str">
            <v>ООО "АДС Трис"; ООО "Жилкино"</v>
          </cell>
          <cell r="G395" t="str">
            <v>Первомайский, 89</v>
          </cell>
          <cell r="H395" t="str">
            <v>Иркутскэнергосбыт</v>
          </cell>
          <cell r="N395" t="str">
            <v>Чайковского, 2</v>
          </cell>
          <cell r="O395" t="str">
            <v>Першин ИП</v>
          </cell>
        </row>
        <row r="396">
          <cell r="A396" t="str">
            <v>Рябикова, 59</v>
          </cell>
          <cell r="B396" t="str">
            <v>ООО "АДС Трис"; ООО "Жилкино"</v>
          </cell>
          <cell r="G396" t="str">
            <v>Первомайский, 8-а</v>
          </cell>
          <cell r="H396" t="str">
            <v>Иркутскэнергосбыт</v>
          </cell>
          <cell r="N396" t="str">
            <v>Чайковского, 4</v>
          </cell>
          <cell r="O396" t="str">
            <v>Першин ИП</v>
          </cell>
        </row>
        <row r="397">
          <cell r="A397" t="str">
            <v>Рябикова, 5-а</v>
          </cell>
          <cell r="B397" t="str">
            <v>ООО "АДС Трис"; ООО "Жилкино"</v>
          </cell>
          <cell r="G397" t="str">
            <v>Первомайский, 9</v>
          </cell>
          <cell r="H397" t="str">
            <v>Иркутскэнергосбыт</v>
          </cell>
          <cell r="N397" t="str">
            <v>Чайковского, 5</v>
          </cell>
          <cell r="O397" t="str">
            <v>Першин ИП</v>
          </cell>
        </row>
        <row r="398">
          <cell r="A398" t="str">
            <v>Рябикова, 6</v>
          </cell>
          <cell r="B398" t="str">
            <v>ООО "АДС Трис"; ООО "Жилкино"</v>
          </cell>
          <cell r="G398" t="str">
            <v>Первомайский, 90</v>
          </cell>
          <cell r="H398" t="str">
            <v>Иркутскэнергосбыт</v>
          </cell>
          <cell r="N398" t="str">
            <v>Чайковского, 16</v>
          </cell>
          <cell r="O398" t="str">
            <v>Першин ИП</v>
          </cell>
        </row>
        <row r="399">
          <cell r="A399" t="str">
            <v>Рябикова, 60</v>
          </cell>
          <cell r="B399" t="str">
            <v>ООО "АДС Трис"; ООО "Жилкино"</v>
          </cell>
          <cell r="G399" t="str">
            <v>Первомайский, 91</v>
          </cell>
          <cell r="H399" t="str">
            <v>Иркутскэнергосбыт</v>
          </cell>
          <cell r="N399" t="str">
            <v>Чайковского, 17</v>
          </cell>
          <cell r="O399" t="str">
            <v>Першин ИП</v>
          </cell>
        </row>
        <row r="400">
          <cell r="A400" t="str">
            <v>Рябикова, 61</v>
          </cell>
          <cell r="B400" t="str">
            <v>ООО "АДС Трис"; ООО "Жилкино"</v>
          </cell>
          <cell r="G400" t="str">
            <v>Первомайский, 9-а</v>
          </cell>
          <cell r="H400" t="str">
            <v>Иркутскэнергосбыт</v>
          </cell>
          <cell r="N400" t="str">
            <v>Чайковского, 18</v>
          </cell>
          <cell r="O400" t="str">
            <v>Першин ИП</v>
          </cell>
        </row>
        <row r="401">
          <cell r="A401" t="str">
            <v>Рябикова, 62</v>
          </cell>
          <cell r="B401" t="str">
            <v>ООО "АДС Трис"; ООО "Жилкино"</v>
          </cell>
          <cell r="G401" t="str">
            <v>Профсоюзная, 11</v>
          </cell>
          <cell r="H401" t="str">
            <v>Иркутскэнергосбыт</v>
          </cell>
          <cell r="N401" t="str">
            <v>Чайковского, 20</v>
          </cell>
          <cell r="O401" t="str">
            <v>Першин ИП</v>
          </cell>
        </row>
        <row r="402">
          <cell r="A402" t="str">
            <v>Рябикова, 6-а</v>
          </cell>
          <cell r="B402" t="str">
            <v>ООО "АДС Трис"; ООО "Жилкино"</v>
          </cell>
          <cell r="G402" t="str">
            <v>Профсоюзная, 15</v>
          </cell>
          <cell r="H402" t="str">
            <v>Иркутскэнергосбыт</v>
          </cell>
          <cell r="N402" t="str">
            <v>Чайковского, 22</v>
          </cell>
          <cell r="O402" t="str">
            <v>Першин ИП</v>
          </cell>
        </row>
        <row r="403">
          <cell r="A403" t="str">
            <v>Рябикова, 7-а</v>
          </cell>
          <cell r="B403" t="str">
            <v>ООО "АДС Трис"; ООО "Жилкино"</v>
          </cell>
          <cell r="G403" t="str">
            <v>Профсоюзная, 2</v>
          </cell>
          <cell r="H403" t="str">
            <v>Иркутскэнергосбыт</v>
          </cell>
          <cell r="N403" t="str">
            <v>Шмидта, 5</v>
          </cell>
          <cell r="O403" t="str">
            <v>Лоншаков В.А. ИП</v>
          </cell>
        </row>
        <row r="404">
          <cell r="A404" t="str">
            <v>Рябикова, 8</v>
          </cell>
          <cell r="B404" t="str">
            <v>ООО "АДС Трис"; ООО "Жилкино"</v>
          </cell>
          <cell r="G404" t="str">
            <v>Профсоюзная, 26</v>
          </cell>
          <cell r="H404" t="str">
            <v>Иркутскэнергосбыт</v>
          </cell>
          <cell r="N404" t="str">
            <v>Шмидта, 24</v>
          </cell>
          <cell r="O404" t="str">
            <v>Першин ИП</v>
          </cell>
        </row>
        <row r="405">
          <cell r="A405" t="str">
            <v>Рябикова, 8-а</v>
          </cell>
          <cell r="B405" t="str">
            <v>ООО "АДС Трис"; ООО "Жилкино"</v>
          </cell>
          <cell r="G405" t="str">
            <v>Профсоюзная, 4</v>
          </cell>
          <cell r="H405" t="str">
            <v>Иркутскэнергосбыт</v>
          </cell>
          <cell r="N405" t="str">
            <v>Шмидта, 26</v>
          </cell>
          <cell r="O405" t="str">
            <v>Першин ИП</v>
          </cell>
        </row>
        <row r="406">
          <cell r="A406" t="str">
            <v>Рябикова, 8-б</v>
          </cell>
          <cell r="B406" t="str">
            <v>ООО "АДС Трис"; ООО "Жилкино"</v>
          </cell>
          <cell r="G406" t="str">
            <v>Профсоюзная, 4-а</v>
          </cell>
          <cell r="H406" t="str">
            <v>Иркутскэнергосбыт</v>
          </cell>
          <cell r="N406" t="str">
            <v>Шмидта, 28</v>
          </cell>
          <cell r="O406" t="str">
            <v>Першин ИП</v>
          </cell>
        </row>
        <row r="407">
          <cell r="A407" t="str">
            <v>Рябикова, 9</v>
          </cell>
          <cell r="B407" t="str">
            <v>ООО "АДС Трис"; ООО "Жилкино"</v>
          </cell>
          <cell r="G407" t="str">
            <v>Профсоюзная, 52</v>
          </cell>
          <cell r="H407" t="str">
            <v>Иркутскэнергосбыт</v>
          </cell>
          <cell r="N407" t="str">
            <v>Шмидта, 30</v>
          </cell>
          <cell r="O407" t="str">
            <v>Першин ИП</v>
          </cell>
        </row>
        <row r="408">
          <cell r="A408" t="str">
            <v>Рябикова, 9-а</v>
          </cell>
          <cell r="B408" t="str">
            <v>ООО "АДС Трис"; ООО "Жилкино"</v>
          </cell>
          <cell r="G408" t="str">
            <v>Профсоюзная, 64</v>
          </cell>
          <cell r="H408" t="str">
            <v>Иркутскэнергосбыт</v>
          </cell>
          <cell r="N408" t="str">
            <v>Шмидта, 38</v>
          </cell>
          <cell r="O408" t="str">
            <v>Першин ИП</v>
          </cell>
        </row>
        <row r="409">
          <cell r="A409" t="str">
            <v>Спортивный, 5-а</v>
          </cell>
          <cell r="B409" t="str">
            <v xml:space="preserve">ООО "АДС Трис"; ООО "Лазурит"   </v>
          </cell>
          <cell r="G409" t="str">
            <v>Профсоюзная, 77/6</v>
          </cell>
          <cell r="H409" t="str">
            <v>Иркутскэнергосбыт</v>
          </cell>
          <cell r="N409" t="str">
            <v>Юбилейный, 3</v>
          </cell>
          <cell r="O409" t="str">
            <v>Сантэк ООО</v>
          </cell>
        </row>
        <row r="410">
          <cell r="A410" t="str">
            <v>Спортивный, 9</v>
          </cell>
          <cell r="B410" t="str">
            <v xml:space="preserve">ООО "АДС Трис"; ООО "Лазурит"   </v>
          </cell>
          <cell r="G410" t="str">
            <v>Профсоюзная, 8</v>
          </cell>
          <cell r="H410" t="str">
            <v>Иркутскэнергосбыт</v>
          </cell>
          <cell r="N410" t="str">
            <v>Юбилейный, 4</v>
          </cell>
          <cell r="O410" t="str">
            <v>Сантэк ООО</v>
          </cell>
        </row>
        <row r="411">
          <cell r="A411" t="str">
            <v>Терешковой, 15-а</v>
          </cell>
          <cell r="B411" t="str">
            <v xml:space="preserve">ООО "АДС Трис"; ООО "Лазурит"   </v>
          </cell>
          <cell r="G411" t="str">
            <v>Профсоюзная, 9/1</v>
          </cell>
          <cell r="H411" t="str">
            <v>Иркутскэнергосбыт</v>
          </cell>
          <cell r="N411" t="str">
            <v>Юбилейный, 5</v>
          </cell>
          <cell r="O411" t="str">
            <v>Сантэк ООО</v>
          </cell>
        </row>
        <row r="412">
          <cell r="A412" t="str">
            <v>Терешковой, 25</v>
          </cell>
          <cell r="B412" t="str">
            <v xml:space="preserve">ООО "АДС Трис"; ООО "Лазурит"   </v>
          </cell>
          <cell r="G412" t="str">
            <v>Пушкина, 2</v>
          </cell>
          <cell r="H412" t="str">
            <v>Иркутскэнергосбыт</v>
          </cell>
          <cell r="N412" t="str">
            <v>Юбилейный, 7</v>
          </cell>
          <cell r="O412" t="str">
            <v>Сантэк ООО</v>
          </cell>
        </row>
        <row r="413">
          <cell r="A413" t="str">
            <v>Терешковой, 31</v>
          </cell>
          <cell r="B413" t="str">
            <v xml:space="preserve">ООО "АДС Трис"; ООО "Лазурит"   </v>
          </cell>
          <cell r="G413" t="str">
            <v>Пушкина, 21-а</v>
          </cell>
          <cell r="H413" t="str">
            <v>Иркутскэнергосбыт</v>
          </cell>
          <cell r="N413" t="str">
            <v>Юбилейный, 9</v>
          </cell>
          <cell r="O413" t="str">
            <v>Сантэк ООО</v>
          </cell>
        </row>
        <row r="414">
          <cell r="A414" t="str">
            <v>Терешковой, 40</v>
          </cell>
          <cell r="B414" t="str">
            <v xml:space="preserve">ООО "АДС Трис"; ООО "Лазурит"   </v>
          </cell>
          <cell r="G414" t="str">
            <v>Пушкина, 22</v>
          </cell>
          <cell r="H414" t="str">
            <v>Иркутскэнергосбыт</v>
          </cell>
          <cell r="N414" t="str">
            <v>Юбилейный, 9-в</v>
          </cell>
          <cell r="O414" t="str">
            <v>Сантэк ООО</v>
          </cell>
        </row>
        <row r="415">
          <cell r="A415" t="str">
            <v>Терешковой, 42</v>
          </cell>
          <cell r="B415" t="str">
            <v xml:space="preserve">ООО "АДС Трис"; ООО "Лазурит"   </v>
          </cell>
          <cell r="G415" t="str">
            <v>Пушкина, 23</v>
          </cell>
          <cell r="H415" t="str">
            <v>Иркутскэнергосбыт</v>
          </cell>
          <cell r="N415" t="str">
            <v>Юбилейный, 9-г</v>
          </cell>
          <cell r="O415" t="str">
            <v>Сантэк ООО</v>
          </cell>
        </row>
        <row r="416">
          <cell r="A416" t="str">
            <v>Тургенева, 13</v>
          </cell>
          <cell r="B416" t="str">
            <v xml:space="preserve">ООО "АДС Трис"; ООО "Лазурит"   </v>
          </cell>
          <cell r="G416" t="str">
            <v>Пушкина, 26</v>
          </cell>
          <cell r="H416" t="str">
            <v>Иркутскэнергосбыт</v>
          </cell>
          <cell r="N416" t="str">
            <v>Юбилейный, 10</v>
          </cell>
          <cell r="O416" t="str">
            <v>Сантэк ООО</v>
          </cell>
        </row>
        <row r="417">
          <cell r="A417" t="str">
            <v>Университетский, 10</v>
          </cell>
          <cell r="B417" t="str">
            <v>ООО "АДС Трис"; ООО "Жилкино"</v>
          </cell>
          <cell r="G417" t="str">
            <v>Пушкина, 34</v>
          </cell>
          <cell r="H417" t="str">
            <v>Иркутскэнергосбыт</v>
          </cell>
          <cell r="N417" t="str">
            <v>Юбилейный, 10-б</v>
          </cell>
          <cell r="O417" t="str">
            <v>Сантэк ООО</v>
          </cell>
        </row>
        <row r="418">
          <cell r="A418" t="str">
            <v>Университетский, 100</v>
          </cell>
          <cell r="B418" t="str">
            <v>ООО "АДС Трис"; ООО "Жилкино"</v>
          </cell>
          <cell r="G418" t="str">
            <v>Пушкина, 4</v>
          </cell>
          <cell r="H418" t="str">
            <v>Иркутскэнергосбыт</v>
          </cell>
          <cell r="N418" t="str">
            <v>Юбилейный, 10-в</v>
          </cell>
          <cell r="O418" t="str">
            <v>Сантэк ООО</v>
          </cell>
        </row>
        <row r="419">
          <cell r="A419" t="str">
            <v>Университетский, 102</v>
          </cell>
          <cell r="B419" t="str">
            <v>ООО "АДС Трис"; ООО "Жилкино"</v>
          </cell>
          <cell r="G419" t="str">
            <v>Пушкина, 42</v>
          </cell>
          <cell r="H419" t="str">
            <v>Иркутскэнергосбыт</v>
          </cell>
          <cell r="N419" t="str">
            <v>Юбилейный, 10-г</v>
          </cell>
          <cell r="O419" t="str">
            <v>Сантэк ООО</v>
          </cell>
        </row>
        <row r="420">
          <cell r="A420" t="str">
            <v>Университетский, 103</v>
          </cell>
          <cell r="B420" t="str">
            <v>ООО "АДС Трис"; ООО "Жилкино"</v>
          </cell>
          <cell r="G420" t="str">
            <v>Пушкина, 6</v>
          </cell>
          <cell r="H420" t="str">
            <v>Иркутскэнергосбыт</v>
          </cell>
          <cell r="N420" t="str">
            <v>Юбилейный, 11</v>
          </cell>
          <cell r="O420" t="str">
            <v>Сантэк ООО</v>
          </cell>
        </row>
        <row r="421">
          <cell r="A421" t="str">
            <v>Университетский, 104</v>
          </cell>
          <cell r="B421" t="str">
            <v>ООО "АДС Трис"; ООО "Жилкино"</v>
          </cell>
          <cell r="G421" t="str">
            <v>Пушкина, 60</v>
          </cell>
          <cell r="H421" t="str">
            <v>Иркутскэнергосбыт</v>
          </cell>
          <cell r="N421" t="str">
            <v>Юбилейный, 11/4</v>
          </cell>
          <cell r="O421" t="str">
            <v>Сантэк ООО</v>
          </cell>
        </row>
        <row r="422">
          <cell r="A422" t="str">
            <v>Университетский, 105</v>
          </cell>
          <cell r="B422" t="str">
            <v>ООО "АДС Трис"; ООО "Жилкино"</v>
          </cell>
          <cell r="G422" t="str">
            <v>Пушкина, 7/5</v>
          </cell>
          <cell r="H422" t="str">
            <v>Иркутскэнергосбыт</v>
          </cell>
          <cell r="N422" t="str">
            <v>Юбилейный, 12</v>
          </cell>
          <cell r="O422" t="str">
            <v>Сантэк ООО</v>
          </cell>
        </row>
        <row r="423">
          <cell r="A423" t="str">
            <v>Университетский, 106</v>
          </cell>
          <cell r="B423" t="str">
            <v>ООО "АДС Трис"; ООО "Жилкино"</v>
          </cell>
          <cell r="G423" t="str">
            <v>Румянцева, 15</v>
          </cell>
          <cell r="H423" t="str">
            <v>Иркутскэнергосбыт</v>
          </cell>
          <cell r="N423" t="str">
            <v>Юбилейный, 13</v>
          </cell>
          <cell r="O423" t="str">
            <v>Сантэк ООО</v>
          </cell>
        </row>
        <row r="424">
          <cell r="A424" t="str">
            <v>Университетский, 107</v>
          </cell>
          <cell r="B424" t="str">
            <v>ООО "АДС Трис"; ООО "Жилкино"</v>
          </cell>
          <cell r="G424" t="str">
            <v>Румянцева, 19</v>
          </cell>
          <cell r="H424" t="str">
            <v>Иркутскэнергосбыт</v>
          </cell>
          <cell r="N424" t="str">
            <v>Юбилейный, 14</v>
          </cell>
          <cell r="O424" t="str">
            <v>Сантэк ООО</v>
          </cell>
        </row>
        <row r="425">
          <cell r="A425" t="str">
            <v>Университетский, 109</v>
          </cell>
          <cell r="B425" t="str">
            <v>ООО "АДС Трис"; ООО "Жилкино"</v>
          </cell>
          <cell r="G425" t="str">
            <v>Румянцева, 19-а</v>
          </cell>
          <cell r="H425" t="str">
            <v>Иркутскэнергосбыт</v>
          </cell>
          <cell r="N425" t="str">
            <v>Юбилейный, 15</v>
          </cell>
          <cell r="O425" t="str">
            <v>Сантэк ООО</v>
          </cell>
        </row>
        <row r="426">
          <cell r="A426" t="str">
            <v>Университетский, 11</v>
          </cell>
          <cell r="B426" t="str">
            <v>ООО "АДС Трис"; ООО "Жилкино"</v>
          </cell>
          <cell r="G426" t="str">
            <v>Румянцева, 28</v>
          </cell>
          <cell r="H426" t="str">
            <v>Иркутскэнергосбыт</v>
          </cell>
          <cell r="N426" t="str">
            <v>Юбилейный, 20</v>
          </cell>
          <cell r="O426" t="str">
            <v>Сантэк ООО</v>
          </cell>
        </row>
        <row r="427">
          <cell r="A427" t="str">
            <v>Университетский, 110</v>
          </cell>
          <cell r="B427" t="str">
            <v>ООО "АДС Трис"; ООО "Жилкино"</v>
          </cell>
          <cell r="G427" t="str">
            <v>Румянцева, 8</v>
          </cell>
          <cell r="H427" t="str">
            <v>Иркутскэнергосбыт</v>
          </cell>
          <cell r="N427" t="str">
            <v>Юбилейный, 21</v>
          </cell>
          <cell r="O427" t="str">
            <v>Сантэк ООО</v>
          </cell>
        </row>
        <row r="428">
          <cell r="A428" t="str">
            <v>Университетский, 111</v>
          </cell>
          <cell r="B428" t="str">
            <v>ООО "АДС Трис"; ООО "Жилкино"</v>
          </cell>
          <cell r="G428" t="str">
            <v>Рябикова, 1</v>
          </cell>
          <cell r="H428" t="str">
            <v>Иркутскэнергосбыт</v>
          </cell>
          <cell r="N428" t="str">
            <v>Юбилейный, 22</v>
          </cell>
          <cell r="O428" t="str">
            <v>Сантэк ООО</v>
          </cell>
        </row>
        <row r="429">
          <cell r="A429" t="str">
            <v>Университетский, 112</v>
          </cell>
          <cell r="B429" t="str">
            <v>ООО "АДС Трис"; ООО "Жилкино"</v>
          </cell>
          <cell r="G429" t="str">
            <v>Рябикова, 10</v>
          </cell>
          <cell r="H429" t="str">
            <v>Иркутскэнергосбыт</v>
          </cell>
          <cell r="N429" t="str">
            <v>Юбилейный, 23</v>
          </cell>
          <cell r="O429" t="str">
            <v>Сантэк ООО</v>
          </cell>
        </row>
        <row r="430">
          <cell r="A430" t="str">
            <v>Университетский, 113</v>
          </cell>
          <cell r="B430" t="str">
            <v>ООО "АДС Трис"; ООО "Жилкино"</v>
          </cell>
          <cell r="G430" t="str">
            <v>Рябикова, 10-а</v>
          </cell>
          <cell r="H430" t="str">
            <v>Иркутскэнергосбыт</v>
          </cell>
          <cell r="N430" t="str">
            <v>Юбилейный, 27</v>
          </cell>
          <cell r="O430" t="str">
            <v>Сантэк ООО</v>
          </cell>
        </row>
        <row r="431">
          <cell r="A431" t="str">
            <v>Университетский, 12</v>
          </cell>
          <cell r="B431" t="str">
            <v>ООО "АДС Трис"; ООО "Жилкино"</v>
          </cell>
          <cell r="G431" t="str">
            <v>Рябикова, 11-а</v>
          </cell>
          <cell r="H431" t="str">
            <v>Иркутскэнергосбыт</v>
          </cell>
          <cell r="N431" t="str">
            <v>Юбилейный, 28</v>
          </cell>
          <cell r="O431" t="str">
            <v>Сантэк ООО</v>
          </cell>
        </row>
        <row r="432">
          <cell r="A432" t="str">
            <v>Университетский, 13</v>
          </cell>
          <cell r="B432" t="str">
            <v>ООО "АДС Трис"; ООО "Жилкино"</v>
          </cell>
          <cell r="G432" t="str">
            <v>Рябикова, 11-б</v>
          </cell>
          <cell r="H432" t="str">
            <v>Иркутскэнергосбыт</v>
          </cell>
          <cell r="N432" t="str">
            <v>Юбилейный, 29</v>
          </cell>
          <cell r="O432" t="str">
            <v>Сантэк ООО</v>
          </cell>
        </row>
        <row r="433">
          <cell r="A433" t="str">
            <v>Университетский, 14</v>
          </cell>
          <cell r="B433" t="str">
            <v>ООО "АДС Трис"; ООО "Жилкино"</v>
          </cell>
          <cell r="G433" t="str">
            <v>Рябикова, 12</v>
          </cell>
          <cell r="H433" t="str">
            <v>Иркутскэнергосбыт</v>
          </cell>
          <cell r="N433" t="str">
            <v>Юбилейный, 30</v>
          </cell>
          <cell r="O433" t="str">
            <v>Сантэк ООО</v>
          </cell>
        </row>
        <row r="434">
          <cell r="A434" t="str">
            <v>Университетский, 15</v>
          </cell>
          <cell r="B434" t="str">
            <v>ООО "АДС Трис"; ООО "Жилкино"</v>
          </cell>
          <cell r="G434" t="str">
            <v>Рябикова, 12-а</v>
          </cell>
          <cell r="H434" t="str">
            <v>Иркутскэнергосбыт</v>
          </cell>
          <cell r="N434" t="str">
            <v>Юбилейный, 31</v>
          </cell>
          <cell r="O434" t="str">
            <v>Сантэк ООО</v>
          </cell>
        </row>
        <row r="435">
          <cell r="A435" t="str">
            <v>Университетский, 16</v>
          </cell>
          <cell r="B435" t="str">
            <v>ООО "АДС Трис"; ООО "Жилкино"</v>
          </cell>
          <cell r="G435" t="str">
            <v>Рябикова, 12-б</v>
          </cell>
          <cell r="H435" t="str">
            <v>Иркутскэнергосбыт</v>
          </cell>
          <cell r="N435" t="str">
            <v>Юбилейный, 32</v>
          </cell>
          <cell r="O435" t="str">
            <v>Сантэк ООО</v>
          </cell>
        </row>
        <row r="436">
          <cell r="A436" t="str">
            <v>Университетский, 17</v>
          </cell>
          <cell r="B436" t="str">
            <v>ООО "АДС Трис"; ООО "Жилкино"</v>
          </cell>
          <cell r="G436" t="str">
            <v>Рябикова, 13-а</v>
          </cell>
          <cell r="H436" t="str">
            <v>Иркутскэнергосбыт</v>
          </cell>
          <cell r="N436" t="str">
            <v>Юбилейный, 33</v>
          </cell>
          <cell r="O436" t="str">
            <v>Сантэк ООО</v>
          </cell>
        </row>
        <row r="437">
          <cell r="A437" t="str">
            <v>Университетский, 19</v>
          </cell>
          <cell r="B437" t="str">
            <v>ООО "АДС Трис"; ООО "Жилкино"</v>
          </cell>
          <cell r="G437" t="str">
            <v>Рябикова, 13-б</v>
          </cell>
          <cell r="H437" t="str">
            <v>Иркутскэнергосбыт</v>
          </cell>
          <cell r="N437" t="str">
            <v>Юбилейный, 34</v>
          </cell>
          <cell r="O437" t="str">
            <v>Сантэк ООО</v>
          </cell>
        </row>
        <row r="438">
          <cell r="A438" t="str">
            <v>Университетский, 2</v>
          </cell>
          <cell r="B438" t="str">
            <v>ООО "АДС Трис"; ООО "Жилкино"</v>
          </cell>
          <cell r="G438" t="str">
            <v>Рябикова, 14-а</v>
          </cell>
          <cell r="H438" t="str">
            <v>Иркутскэнергосбыт</v>
          </cell>
          <cell r="N438" t="str">
            <v>Юбилейный, 35</v>
          </cell>
          <cell r="O438" t="str">
            <v>Сантэк ООО</v>
          </cell>
        </row>
        <row r="439">
          <cell r="A439" t="str">
            <v>Университетский, 20</v>
          </cell>
          <cell r="B439" t="str">
            <v>ООО "АДС Трис"; ООО "Жилкино"</v>
          </cell>
          <cell r="G439" t="str">
            <v>Рябикова, 15-а</v>
          </cell>
          <cell r="H439" t="str">
            <v>Иркутскэнергосбыт</v>
          </cell>
          <cell r="N439" t="str">
            <v>Юбилейный, 37</v>
          </cell>
          <cell r="O439" t="str">
            <v>Сантэк ООО</v>
          </cell>
        </row>
        <row r="440">
          <cell r="A440" t="str">
            <v>Университетский, 21</v>
          </cell>
          <cell r="B440" t="str">
            <v>ООО "АДС Трис"; ООО "Жилкино"</v>
          </cell>
          <cell r="G440" t="str">
            <v>Рябикова, 15-б</v>
          </cell>
          <cell r="H440" t="str">
            <v>Иркутскэнергосбыт</v>
          </cell>
          <cell r="N440" t="str">
            <v>Юбилейный, 40</v>
          </cell>
          <cell r="O440" t="str">
            <v>Очаг ООО</v>
          </cell>
        </row>
        <row r="441">
          <cell r="A441" t="str">
            <v>Университетский, 22</v>
          </cell>
          <cell r="B441" t="str">
            <v>ООО "АДС Трис"; ООО "Жилкино"</v>
          </cell>
          <cell r="G441" t="str">
            <v>Рябикова, 16</v>
          </cell>
          <cell r="H441" t="str">
            <v>Иркутскэнергосбыт</v>
          </cell>
          <cell r="N441" t="str">
            <v>Юбилейный, 41</v>
          </cell>
          <cell r="O441" t="str">
            <v>Очаг ООО</v>
          </cell>
        </row>
        <row r="442">
          <cell r="A442" t="str">
            <v>Университетский, 23</v>
          </cell>
          <cell r="B442" t="str">
            <v>ООО "АДС Трис"; ООО "Жилкино"</v>
          </cell>
          <cell r="G442" t="str">
            <v>Рябикова, 16-а</v>
          </cell>
          <cell r="H442" t="str">
            <v>Иркутскэнергосбыт</v>
          </cell>
          <cell r="N442" t="str">
            <v>Юбилейный, 44</v>
          </cell>
          <cell r="O442" t="str">
            <v>Очаг ООО</v>
          </cell>
        </row>
        <row r="443">
          <cell r="A443" t="str">
            <v>Университетский, 24</v>
          </cell>
          <cell r="B443" t="str">
            <v>ООО "АДС Трис"; ООО "Жилкино"</v>
          </cell>
          <cell r="G443" t="str">
            <v>Рябикова, 16-б</v>
          </cell>
          <cell r="H443" t="str">
            <v>Иркутскэнергосбыт</v>
          </cell>
          <cell r="N443" t="str">
            <v>Юбилейный, 47</v>
          </cell>
          <cell r="O443" t="str">
            <v>Сантэк ООО</v>
          </cell>
        </row>
        <row r="444">
          <cell r="A444" t="str">
            <v>Университетский, 25</v>
          </cell>
          <cell r="B444" t="str">
            <v>ООО "АДС Трис"; ООО "Жилкино"</v>
          </cell>
          <cell r="G444" t="str">
            <v>Рябикова, 16-в</v>
          </cell>
          <cell r="H444" t="str">
            <v>Иркутскэнергосбыт</v>
          </cell>
          <cell r="N444" t="str">
            <v>Юбилейный, 48</v>
          </cell>
          <cell r="O444" t="str">
            <v>Очаг ООО</v>
          </cell>
        </row>
        <row r="445">
          <cell r="A445" t="str">
            <v>Университетский, 26</v>
          </cell>
          <cell r="B445" t="str">
            <v>ООО "АДС Трис"; ООО "Жилкино"</v>
          </cell>
          <cell r="G445" t="str">
            <v>Рябикова, 17</v>
          </cell>
          <cell r="H445" t="str">
            <v>Иркутскэнергосбыт</v>
          </cell>
          <cell r="N445" t="str">
            <v>Юбилейный, 50</v>
          </cell>
          <cell r="O445" t="str">
            <v>Очаг ООО</v>
          </cell>
        </row>
        <row r="446">
          <cell r="A446" t="str">
            <v>Университетский, 27</v>
          </cell>
          <cell r="B446" t="str">
            <v>ООО "АДС Трис"; ООО "Жилкино"</v>
          </cell>
          <cell r="G446" t="str">
            <v>Рябикова, 18</v>
          </cell>
          <cell r="H446" t="str">
            <v>Иркутскэнергосбыт</v>
          </cell>
          <cell r="N446" t="str">
            <v>Юбилейный, 51</v>
          </cell>
          <cell r="O446" t="str">
            <v>Очаг ООО</v>
          </cell>
        </row>
        <row r="447">
          <cell r="A447" t="str">
            <v>Университетский, 28</v>
          </cell>
          <cell r="B447" t="str">
            <v>ООО "АДС Трис"; ООО "Жилкино"</v>
          </cell>
          <cell r="G447" t="str">
            <v>Рябикова, 18-а</v>
          </cell>
          <cell r="H447" t="str">
            <v>Иркутскэнергосбыт</v>
          </cell>
          <cell r="N447" t="str">
            <v>Юбилейный, 52</v>
          </cell>
          <cell r="O447" t="str">
            <v>Очаг ООО</v>
          </cell>
        </row>
        <row r="448">
          <cell r="A448" t="str">
            <v>Университетский, 29</v>
          </cell>
          <cell r="B448" t="str">
            <v>ООО "АДС Трис"; ООО "Жилкино"</v>
          </cell>
          <cell r="G448" t="str">
            <v>Рябикова, 18-б</v>
          </cell>
          <cell r="H448" t="str">
            <v>Иркутскэнергосбыт</v>
          </cell>
          <cell r="N448" t="str">
            <v>Юбилейный, 55</v>
          </cell>
          <cell r="O448" t="str">
            <v>Очаг ООО</v>
          </cell>
        </row>
        <row r="449">
          <cell r="A449" t="str">
            <v>Университетский, 3</v>
          </cell>
          <cell r="B449" t="str">
            <v>ООО "АДС Трис"; ООО "Жилкино"</v>
          </cell>
          <cell r="G449" t="str">
            <v>Рябикова, 19</v>
          </cell>
          <cell r="H449" t="str">
            <v>Иркутскэнергосбыт</v>
          </cell>
          <cell r="N449" t="str">
            <v>Юбилейный, 56</v>
          </cell>
          <cell r="O449" t="str">
            <v>Очаг ООО</v>
          </cell>
        </row>
        <row r="450">
          <cell r="A450" t="str">
            <v>Университетский, 30</v>
          </cell>
          <cell r="B450" t="str">
            <v>ООО "АДС Трис"; ООО "Жилкино"</v>
          </cell>
          <cell r="G450" t="str">
            <v>Рябикова, 19-а</v>
          </cell>
          <cell r="H450" t="str">
            <v>Иркутскэнергосбыт</v>
          </cell>
          <cell r="N450" t="str">
            <v>Юбилейный, 58</v>
          </cell>
          <cell r="O450" t="str">
            <v>Очаг ООО</v>
          </cell>
        </row>
        <row r="451">
          <cell r="A451" t="str">
            <v>Университетский, 31</v>
          </cell>
          <cell r="B451" t="str">
            <v>ООО "АДС Трис"; ООО "Жилкино"</v>
          </cell>
          <cell r="G451" t="str">
            <v>Рябикова, 1-а</v>
          </cell>
          <cell r="H451" t="str">
            <v>Иркутскэнергосбыт</v>
          </cell>
          <cell r="N451" t="str">
            <v>Юбилейный, 60-а</v>
          </cell>
          <cell r="O451" t="str">
            <v>Очаг ООО</v>
          </cell>
        </row>
        <row r="452">
          <cell r="A452" t="str">
            <v>Университетский, 34</v>
          </cell>
          <cell r="B452" t="str">
            <v>ООО "АДС Трис"; ООО "Жилкино"</v>
          </cell>
          <cell r="G452" t="str">
            <v>Рябикова, 1-в</v>
          </cell>
          <cell r="H452" t="str">
            <v>Иркутскэнергосбыт</v>
          </cell>
          <cell r="N452" t="str">
            <v>Юбилейный, 61</v>
          </cell>
          <cell r="O452" t="str">
            <v>Очаг ООО</v>
          </cell>
        </row>
        <row r="453">
          <cell r="A453" t="str">
            <v>Университетский, 35</v>
          </cell>
          <cell r="B453" t="str">
            <v>ООО "АДС Трис"; ООО "Жилкино"</v>
          </cell>
          <cell r="G453" t="str">
            <v>Рябикова, 2</v>
          </cell>
          <cell r="H453" t="str">
            <v>Иркутскэнергосбыт</v>
          </cell>
          <cell r="N453" t="str">
            <v>Юбилейный, 63</v>
          </cell>
          <cell r="O453" t="str">
            <v>Очаг ООО</v>
          </cell>
        </row>
        <row r="454">
          <cell r="A454" t="str">
            <v>Университетский, 36</v>
          </cell>
          <cell r="B454" t="str">
            <v>ООО "АДС Трис"; ООО "Жилкино"</v>
          </cell>
          <cell r="G454" t="str">
            <v>Рябикова, 20</v>
          </cell>
          <cell r="H454" t="str">
            <v>Иркутскэнергосбыт</v>
          </cell>
          <cell r="N454" t="str">
            <v>Юбилейный, 65</v>
          </cell>
          <cell r="O454" t="str">
            <v>Очаг ООО</v>
          </cell>
        </row>
        <row r="455">
          <cell r="A455" t="str">
            <v>Университетский, 37</v>
          </cell>
          <cell r="B455" t="str">
            <v>ООО "АДС Трис"; ООО "Жилкино"</v>
          </cell>
          <cell r="G455" t="str">
            <v>Рябикова, 20-а</v>
          </cell>
          <cell r="H455" t="str">
            <v>Иркутскэнергосбыт</v>
          </cell>
          <cell r="N455" t="str">
            <v>Юбилейный, 67</v>
          </cell>
          <cell r="O455" t="str">
            <v>Очаг ООО</v>
          </cell>
        </row>
        <row r="456">
          <cell r="A456" t="str">
            <v>Университетский, 38</v>
          </cell>
          <cell r="B456" t="str">
            <v>ООО "АДС Трис"; ООО "Жилкино"</v>
          </cell>
          <cell r="G456" t="str">
            <v>Рябикова, 20-б</v>
          </cell>
          <cell r="H456" t="str">
            <v>Иркутскэнергосбыт</v>
          </cell>
          <cell r="N456" t="str">
            <v>Юбилейный, 68</v>
          </cell>
          <cell r="O456" t="str">
            <v>Очаг ООО</v>
          </cell>
        </row>
        <row r="457">
          <cell r="A457" t="str">
            <v>Университетский, 39</v>
          </cell>
          <cell r="B457" t="str">
            <v>ООО "АДС Трис"; ООО "Жилкино"</v>
          </cell>
          <cell r="G457" t="str">
            <v>Рябикова, 21</v>
          </cell>
          <cell r="H457" t="str">
            <v>Иркутскэнергосбыт</v>
          </cell>
          <cell r="N457" t="str">
            <v>Юбилейный, 69</v>
          </cell>
          <cell r="O457" t="str">
            <v>Очаг ООО</v>
          </cell>
        </row>
        <row r="458">
          <cell r="A458" t="str">
            <v>Университетский, 4</v>
          </cell>
          <cell r="B458" t="str">
            <v>ООО "АДС Трис"; ООО "Жилкино"</v>
          </cell>
          <cell r="G458" t="str">
            <v>Рябикова, 21-а</v>
          </cell>
          <cell r="H458" t="str">
            <v>Иркутскэнергосбыт</v>
          </cell>
          <cell r="N458" t="str">
            <v>Юбилейный, 71</v>
          </cell>
          <cell r="O458" t="str">
            <v>Очаг ООО</v>
          </cell>
        </row>
        <row r="459">
          <cell r="A459" t="str">
            <v>Университетский, 40</v>
          </cell>
          <cell r="B459" t="str">
            <v>ООО "АДС Трис"; ООО "Жилкино"</v>
          </cell>
          <cell r="G459" t="str">
            <v>Рябикова, 22</v>
          </cell>
          <cell r="H459" t="str">
            <v>Иркутскэнергосбыт</v>
          </cell>
          <cell r="N459" t="str">
            <v>Юбилейный, 72</v>
          </cell>
          <cell r="O459" t="str">
            <v>Очаг ООО</v>
          </cell>
        </row>
        <row r="460">
          <cell r="A460" t="str">
            <v>Университетский, 45</v>
          </cell>
          <cell r="B460" t="str">
            <v>ООО "АДС Трис"; ООО "Жилкино"</v>
          </cell>
          <cell r="G460" t="str">
            <v>Рябикова, 22-а</v>
          </cell>
          <cell r="H460" t="str">
            <v>Иркутскэнергосбыт</v>
          </cell>
          <cell r="N460" t="str">
            <v>Юбилейный, 74</v>
          </cell>
          <cell r="O460" t="str">
            <v>Очаг ООО</v>
          </cell>
        </row>
        <row r="461">
          <cell r="A461" t="str">
            <v>Университетский, 46</v>
          </cell>
          <cell r="B461" t="str">
            <v>ООО "АДС Трис"; ООО "Жилкино"</v>
          </cell>
          <cell r="G461" t="str">
            <v>Рябикова, 23</v>
          </cell>
          <cell r="H461" t="str">
            <v>Иркутскэнергосбыт</v>
          </cell>
          <cell r="N461" t="str">
            <v>Юбилейный, 75</v>
          </cell>
          <cell r="O461" t="str">
            <v>Очаг ООО</v>
          </cell>
        </row>
        <row r="462">
          <cell r="A462" t="str">
            <v>Университетский, 49</v>
          </cell>
          <cell r="B462" t="str">
            <v>ООО "АДС Трис"; ООО "Жилкино"</v>
          </cell>
          <cell r="G462" t="str">
            <v>Рябикова, 24</v>
          </cell>
          <cell r="H462" t="str">
            <v>Иркутскэнергосбыт</v>
          </cell>
          <cell r="N462" t="str">
            <v>Юбилейный, 76</v>
          </cell>
          <cell r="O462" t="str">
            <v>Очаг ООО</v>
          </cell>
        </row>
        <row r="463">
          <cell r="A463" t="str">
            <v>Университетский, 51</v>
          </cell>
          <cell r="B463" t="str">
            <v xml:space="preserve">    ООО "Жилкино"</v>
          </cell>
          <cell r="G463" t="str">
            <v>Рябикова, 25</v>
          </cell>
          <cell r="H463" t="str">
            <v>Иркутскэнергосбыт</v>
          </cell>
          <cell r="N463" t="str">
            <v>Юбилейный, 77</v>
          </cell>
          <cell r="O463" t="str">
            <v>Очаг ООО</v>
          </cell>
        </row>
        <row r="464">
          <cell r="A464" t="str">
            <v>Университетский, 52</v>
          </cell>
          <cell r="B464" t="str">
            <v>ООО "АДС Трис"; ООО "Жилкино"</v>
          </cell>
          <cell r="G464" t="str">
            <v>Рябикова, 26</v>
          </cell>
          <cell r="H464" t="str">
            <v>Иркутскэнергосбыт</v>
          </cell>
          <cell r="N464" t="str">
            <v>Юбилейный, 78</v>
          </cell>
          <cell r="O464" t="str">
            <v>Очаг ООО</v>
          </cell>
        </row>
        <row r="465">
          <cell r="A465" t="str">
            <v>Университетский, 54</v>
          </cell>
          <cell r="B465" t="str">
            <v>ООО "АДС Трис"; ООО "Жилкино"</v>
          </cell>
          <cell r="G465" t="str">
            <v>Рябикова, 27</v>
          </cell>
          <cell r="H465" t="str">
            <v>Иркутскэнергосбыт</v>
          </cell>
          <cell r="N465" t="str">
            <v>Юбилейный, 79</v>
          </cell>
          <cell r="O465" t="str">
            <v>Очаг ООО</v>
          </cell>
        </row>
        <row r="466">
          <cell r="A466" t="str">
            <v>Университетский, 55</v>
          </cell>
          <cell r="B466" t="str">
            <v>ООО "АДС Трис"; ООО "Жилкино"</v>
          </cell>
          <cell r="G466" t="str">
            <v>Рябикова, 28</v>
          </cell>
          <cell r="H466" t="str">
            <v>Иркутскэнергосбыт</v>
          </cell>
          <cell r="N466" t="str">
            <v>Юбилейный, 80</v>
          </cell>
          <cell r="O466" t="str">
            <v>Очаг ООО</v>
          </cell>
        </row>
        <row r="467">
          <cell r="A467" t="str">
            <v>Университетский, 56</v>
          </cell>
          <cell r="B467" t="str">
            <v>ООО "АДС Трис"; ООО "Жилкино"</v>
          </cell>
          <cell r="G467" t="str">
            <v>Рябикова, 29</v>
          </cell>
          <cell r="H467" t="str">
            <v>Иркутскэнергосбыт</v>
          </cell>
          <cell r="N467" t="str">
            <v>Юбилейный, 81</v>
          </cell>
          <cell r="O467" t="str">
            <v>Очаг ООО</v>
          </cell>
        </row>
        <row r="468">
          <cell r="A468" t="str">
            <v>Университетский, 61</v>
          </cell>
          <cell r="B468" t="str">
            <v>ООО "АДС Трис"; ООО "Жилкино"</v>
          </cell>
          <cell r="G468" t="str">
            <v>Рябикова, 2-а</v>
          </cell>
          <cell r="H468" t="str">
            <v>Иркутскэнергосбыт</v>
          </cell>
          <cell r="N468" t="str">
            <v>Юбилейный, 83</v>
          </cell>
          <cell r="O468" t="str">
            <v>Сантэк ООО</v>
          </cell>
        </row>
        <row r="469">
          <cell r="A469" t="str">
            <v>Университетский, 62</v>
          </cell>
          <cell r="B469" t="str">
            <v>ООО "АДС Трис"; ООО "Жилкино"</v>
          </cell>
          <cell r="G469" t="str">
            <v>Рябикова, 3</v>
          </cell>
          <cell r="H469" t="str">
            <v>Иркутскэнергосбыт</v>
          </cell>
          <cell r="N469" t="str">
            <v>Юбилейный, 84</v>
          </cell>
          <cell r="O469" t="str">
            <v>Сантэк ООО</v>
          </cell>
        </row>
        <row r="470">
          <cell r="A470" t="str">
            <v>Университетский, 63</v>
          </cell>
          <cell r="B470" t="str">
            <v>ООО "АДС Трис"; ООО "Жилкино"</v>
          </cell>
          <cell r="G470" t="str">
            <v>Рябикова, 30</v>
          </cell>
          <cell r="H470" t="str">
            <v>Иркутскэнергосбыт</v>
          </cell>
          <cell r="N470" t="str">
            <v>Юбилейный, 85</v>
          </cell>
          <cell r="O470" t="str">
            <v>Сантэк ООО</v>
          </cell>
        </row>
        <row r="471">
          <cell r="A471" t="str">
            <v>Университетский, 68</v>
          </cell>
          <cell r="B471" t="str">
            <v>ООО "АДС Трис"; ООО "Жилкино"</v>
          </cell>
          <cell r="G471" t="str">
            <v>Рябикова, 31</v>
          </cell>
          <cell r="H471" t="str">
            <v>Иркутскэнергосбыт</v>
          </cell>
          <cell r="N471" t="str">
            <v>Юбилейный, 86</v>
          </cell>
          <cell r="O471" t="str">
            <v>Сантэк ООО</v>
          </cell>
        </row>
        <row r="472">
          <cell r="A472" t="str">
            <v>Университетский, 7</v>
          </cell>
          <cell r="B472" t="str">
            <v>ООО "АДС Трис"; ООО "Жилкино"</v>
          </cell>
          <cell r="G472" t="str">
            <v>Рябикова, 31-б</v>
          </cell>
          <cell r="H472" t="str">
            <v>Иркутскэнергосбыт</v>
          </cell>
          <cell r="N472" t="str">
            <v>Юбилейный, 88</v>
          </cell>
          <cell r="O472" t="str">
            <v>Сантэк ООО</v>
          </cell>
        </row>
        <row r="473">
          <cell r="A473" t="str">
            <v>Университетский, 70</v>
          </cell>
          <cell r="B473" t="str">
            <v>ООО "АДС Трис"; ООО "Жилкино"</v>
          </cell>
          <cell r="G473" t="str">
            <v>Рябикова, 31-в</v>
          </cell>
          <cell r="H473" t="str">
            <v>Иркутскэнергосбыт</v>
          </cell>
          <cell r="N473" t="str">
            <v>Юбилейный, 89</v>
          </cell>
          <cell r="O473" t="str">
            <v>Сантэк ООО</v>
          </cell>
        </row>
        <row r="474">
          <cell r="A474" t="str">
            <v>Университетский, 71</v>
          </cell>
          <cell r="B474" t="str">
            <v>ООО "АДС Трис"; ООО "Жилкино"</v>
          </cell>
          <cell r="G474" t="str">
            <v>Рябикова, 31-н</v>
          </cell>
          <cell r="H474" t="str">
            <v>Иркутскэнергосбыт</v>
          </cell>
          <cell r="N474" t="str">
            <v>Юбилейный, 90</v>
          </cell>
          <cell r="O474" t="str">
            <v>Сантэк ООО</v>
          </cell>
        </row>
        <row r="475">
          <cell r="A475" t="str">
            <v>Университетский, 72</v>
          </cell>
          <cell r="B475" t="str">
            <v>ООО "АДС Трис"; ООО "Жилкино"</v>
          </cell>
          <cell r="G475" t="str">
            <v>Рябикова, 32</v>
          </cell>
          <cell r="H475" t="str">
            <v>Иркутскэнергосбыт</v>
          </cell>
          <cell r="N475" t="str">
            <v>Юбилейный, 91</v>
          </cell>
          <cell r="O475" t="str">
            <v>Сантэк ООО</v>
          </cell>
        </row>
        <row r="476">
          <cell r="A476" t="str">
            <v>Университетский, 74</v>
          </cell>
          <cell r="B476" t="str">
            <v>ООО "АДС Трис"; ООО "Жилкино"</v>
          </cell>
          <cell r="G476" t="str">
            <v>Рябикова, 32-а</v>
          </cell>
          <cell r="H476" t="str">
            <v>Иркутскэнергосбыт</v>
          </cell>
          <cell r="N476" t="str">
            <v>Юбилейный, 92</v>
          </cell>
          <cell r="O476" t="str">
            <v>Сантэк ООО</v>
          </cell>
        </row>
        <row r="477">
          <cell r="A477" t="str">
            <v>Университетский, 75</v>
          </cell>
          <cell r="B477" t="str">
            <v>ООО "АДС Трис"; ООО "Жилкино"</v>
          </cell>
          <cell r="G477" t="str">
            <v>Рябикова, 32-б</v>
          </cell>
          <cell r="H477" t="str">
            <v>Иркутскэнергосбыт</v>
          </cell>
          <cell r="N477" t="str">
            <v>Юбилейный, 96</v>
          </cell>
          <cell r="O477" t="str">
            <v>Сантэк ООО</v>
          </cell>
        </row>
        <row r="478">
          <cell r="A478" t="str">
            <v>Университетский, 77-а</v>
          </cell>
          <cell r="B478" t="str">
            <v>ООО "АДС Трис"; ООО "Жилкино"</v>
          </cell>
          <cell r="G478" t="str">
            <v>Рябикова, 33</v>
          </cell>
          <cell r="H478" t="str">
            <v>Иркутскэнергосбыт</v>
          </cell>
          <cell r="N478" t="str">
            <v>Юбилейный, 99</v>
          </cell>
          <cell r="O478" t="str">
            <v>Сантэк ООО</v>
          </cell>
        </row>
        <row r="479">
          <cell r="A479" t="str">
            <v>Университетский, 77-д</v>
          </cell>
          <cell r="B479" t="str">
            <v>ООО "АДС Трис"; ООО "Жилкино"</v>
          </cell>
          <cell r="G479" t="str">
            <v>Рябикова, 34</v>
          </cell>
          <cell r="H479" t="str">
            <v>Иркутскэнергосбыт</v>
          </cell>
          <cell r="N479" t="str">
            <v>Юбилейный, 101</v>
          </cell>
          <cell r="O479" t="str">
            <v>Сантэк ООО</v>
          </cell>
        </row>
        <row r="480">
          <cell r="A480" t="str">
            <v>Университетский, 78</v>
          </cell>
          <cell r="B480" t="str">
            <v>ООО "АДС Трис"; ООО "Жилкино"</v>
          </cell>
          <cell r="G480" t="str">
            <v>Рябикова, 34-а</v>
          </cell>
          <cell r="H480" t="str">
            <v>Иркутскэнергосбыт</v>
          </cell>
          <cell r="N480" t="str">
            <v>Юбилейный, 103</v>
          </cell>
          <cell r="O480" t="str">
            <v>Сантэк ООО</v>
          </cell>
        </row>
        <row r="481">
          <cell r="A481" t="str">
            <v>Университетский, 8</v>
          </cell>
          <cell r="B481" t="str">
            <v>ООО "АДС Трис"; ООО "Жилкино"</v>
          </cell>
          <cell r="G481" t="str">
            <v>Рябикова, 36</v>
          </cell>
          <cell r="H481" t="str">
            <v>Иркутскэнергосбыт</v>
          </cell>
          <cell r="N481" t="str">
            <v>Юбилейный, 104</v>
          </cell>
          <cell r="O481" t="str">
            <v>Сантэк ООО</v>
          </cell>
        </row>
        <row r="482">
          <cell r="A482" t="str">
            <v>Университетский, 80</v>
          </cell>
          <cell r="B482" t="str">
            <v>ООО "АДС Трис"; ООО "Жилкино"</v>
          </cell>
          <cell r="G482" t="str">
            <v>Рябикова, 37</v>
          </cell>
          <cell r="H482" t="str">
            <v>Иркутскэнергосбыт</v>
          </cell>
          <cell r="N482" t="str">
            <v>Юбилейный, 105</v>
          </cell>
          <cell r="O482" t="str">
            <v>Сантэк ООО</v>
          </cell>
        </row>
        <row r="483">
          <cell r="A483" t="str">
            <v>Университетский, 81</v>
          </cell>
          <cell r="B483" t="str">
            <v>ООО "АДС Трис"; ООО "Жилкино"</v>
          </cell>
          <cell r="G483" t="str">
            <v>Рябикова, 39</v>
          </cell>
          <cell r="H483" t="str">
            <v>Иркутскэнергосбыт</v>
          </cell>
          <cell r="N483" t="str">
            <v>Юбилейный, 106</v>
          </cell>
          <cell r="O483" t="str">
            <v>Сантэк ООО</v>
          </cell>
        </row>
        <row r="484">
          <cell r="A484" t="str">
            <v>Университетский, 82</v>
          </cell>
          <cell r="B484" t="str">
            <v>ООО "АДС Трис"; ООО "Жилкино"</v>
          </cell>
          <cell r="G484" t="str">
            <v>Рябикова, 3-а</v>
          </cell>
          <cell r="H484" t="str">
            <v>Иркутскэнергосбыт</v>
          </cell>
          <cell r="N484" t="str">
            <v>Юбилейный, 107</v>
          </cell>
          <cell r="O484" t="str">
            <v>Сантэк ООО</v>
          </cell>
        </row>
        <row r="485">
          <cell r="A485" t="str">
            <v>Университетский, 83</v>
          </cell>
          <cell r="B485" t="str">
            <v>ООО "АДС Трис"; ООО "Жилкино"</v>
          </cell>
          <cell r="G485" t="str">
            <v>Рябикова, 4</v>
          </cell>
          <cell r="H485" t="str">
            <v>Иркутскэнергосбыт</v>
          </cell>
          <cell r="N485" t="str">
            <v>Юбилейный, 109</v>
          </cell>
          <cell r="O485" t="str">
            <v>Сантэк ООО</v>
          </cell>
        </row>
        <row r="486">
          <cell r="A486" t="str">
            <v>Университетский, 84</v>
          </cell>
          <cell r="B486" t="str">
            <v>ООО "АДС Трис"; ООО "Жилкино"</v>
          </cell>
          <cell r="G486" t="str">
            <v>Рябикова, 40</v>
          </cell>
          <cell r="H486" t="str">
            <v>Иркутскэнергосбыт</v>
          </cell>
          <cell r="N486" t="str">
            <v>Юбилейный, 110</v>
          </cell>
          <cell r="O486" t="str">
            <v>Сантэк ООО</v>
          </cell>
        </row>
        <row r="487">
          <cell r="A487" t="str">
            <v>Университетский, 86</v>
          </cell>
          <cell r="B487" t="str">
            <v>ООО "АДС Трис"; ООО "Жилкино"</v>
          </cell>
          <cell r="G487" t="str">
            <v>Рябикова, 41</v>
          </cell>
          <cell r="H487" t="str">
            <v>Иркутскэнергосбыт</v>
          </cell>
          <cell r="N487" t="str">
            <v>Юбилейный, 111</v>
          </cell>
          <cell r="O487" t="str">
            <v>Сантэк ООО</v>
          </cell>
        </row>
        <row r="488">
          <cell r="A488" t="str">
            <v>Университетский, 87</v>
          </cell>
          <cell r="B488" t="str">
            <v>ООО "АДС Трис"; ООО "Жилкино"</v>
          </cell>
          <cell r="G488" t="str">
            <v>Рябикова, 42</v>
          </cell>
          <cell r="H488" t="str">
            <v>Иркутскэнергосбыт</v>
          </cell>
          <cell r="N488" t="str">
            <v>Юбилейный, 112</v>
          </cell>
          <cell r="O488" t="str">
            <v>Сантэк ООО</v>
          </cell>
        </row>
        <row r="489">
          <cell r="A489" t="str">
            <v>Университетский, 89</v>
          </cell>
          <cell r="B489" t="str">
            <v>ООО "АДС Трис"; ООО "Жилкино"</v>
          </cell>
          <cell r="G489" t="str">
            <v>Рябикова, 46</v>
          </cell>
          <cell r="H489" t="str">
            <v>Иркутскэнергосбыт</v>
          </cell>
          <cell r="N489" t="str">
            <v>Грибоедова, 2-а</v>
          </cell>
          <cell r="O489" t="str">
            <v>Першин ИП</v>
          </cell>
        </row>
        <row r="490">
          <cell r="A490" t="str">
            <v>Университетский, 9</v>
          </cell>
          <cell r="B490" t="str">
            <v>ООО "АДС Трис"; ООО "Жилкино"</v>
          </cell>
          <cell r="G490" t="str">
            <v>Рябикова, 49</v>
          </cell>
          <cell r="H490" t="str">
            <v>Иркутскэнергосбыт</v>
          </cell>
          <cell r="N490" t="str">
            <v>Шмидта, 20</v>
          </cell>
          <cell r="O490" t="str">
            <v>Першин ИП</v>
          </cell>
        </row>
        <row r="491">
          <cell r="A491" t="str">
            <v>Университетский, 90</v>
          </cell>
          <cell r="B491" t="str">
            <v>ООО "АДС Трис"; ООО "Жилкино"</v>
          </cell>
          <cell r="G491" t="str">
            <v>Рябикова, 4-а</v>
          </cell>
          <cell r="H491" t="str">
            <v>Иркутскэнергосбыт</v>
          </cell>
          <cell r="N491" t="str">
            <v>Рябикова, 22-а</v>
          </cell>
          <cell r="O491" t="str">
            <v>Коммунальный ресурс</v>
          </cell>
        </row>
        <row r="492">
          <cell r="A492" t="str">
            <v>Университетский, 91</v>
          </cell>
          <cell r="B492" t="str">
            <v>ООО "АДС Трис"; ООО "Жилкино"</v>
          </cell>
          <cell r="G492" t="str">
            <v>Рябикова, 5</v>
          </cell>
          <cell r="H492" t="str">
            <v>Иркутскэнергосбыт</v>
          </cell>
          <cell r="N492" t="str">
            <v>Пушкина, 23</v>
          </cell>
          <cell r="O492" t="str">
            <v xml:space="preserve">Лоншаков В.А. ИП </v>
          </cell>
        </row>
        <row r="493">
          <cell r="A493" t="str">
            <v>Университетский, 92</v>
          </cell>
          <cell r="B493" t="str">
            <v>ООО "АДС Трис"; ООО "Жилкино"</v>
          </cell>
          <cell r="G493" t="str">
            <v>Рябикова, 50</v>
          </cell>
          <cell r="H493" t="str">
            <v>Иркутскэнергосбыт</v>
          </cell>
          <cell r="N493" t="str">
            <v>4-я Железнодорожная, 81</v>
          </cell>
          <cell r="O493" t="str">
            <v xml:space="preserve">Першин ИП </v>
          </cell>
        </row>
        <row r="494">
          <cell r="A494" t="str">
            <v>Университетский, 93</v>
          </cell>
          <cell r="B494" t="str">
            <v>ООО "АДС Трис"; ООО "Жилкино"</v>
          </cell>
          <cell r="G494" t="str">
            <v>Рябикова, 51</v>
          </cell>
          <cell r="H494" t="str">
            <v>Иркутскэнергосбыт</v>
          </cell>
          <cell r="N494" t="str">
            <v>Мамина-Сибиряка, 19</v>
          </cell>
          <cell r="O494" t="str">
            <v xml:space="preserve">Майское ООО </v>
          </cell>
        </row>
        <row r="495">
          <cell r="A495" t="str">
            <v>Университетский, 94</v>
          </cell>
          <cell r="B495" t="str">
            <v>ООО "АДС Трис"; ООО "Жилкино"</v>
          </cell>
          <cell r="G495" t="str">
            <v>Рябикова, 52</v>
          </cell>
          <cell r="H495" t="str">
            <v>Иркутскэнергосбыт</v>
          </cell>
          <cell r="N495" t="str">
            <v>Первомайский, 1</v>
          </cell>
          <cell r="O495" t="str">
            <v xml:space="preserve">Майское ООО </v>
          </cell>
        </row>
        <row r="496">
          <cell r="A496" t="str">
            <v>Университетский, 95</v>
          </cell>
          <cell r="B496" t="str">
            <v>ООО "АДС Трис"; ООО "Жилкино"</v>
          </cell>
          <cell r="G496" t="str">
            <v>Рябикова, 53</v>
          </cell>
          <cell r="H496" t="str">
            <v>Иркутскэнергосбыт</v>
          </cell>
          <cell r="N496" t="str">
            <v>Первомайский, 4-А</v>
          </cell>
          <cell r="O496" t="str">
            <v xml:space="preserve">Вампиловский ООО </v>
          </cell>
        </row>
        <row r="497">
          <cell r="A497" t="str">
            <v>Университетский, 97</v>
          </cell>
          <cell r="B497" t="str">
            <v>ООО "АДС Трис"; ООО "Жилкино"</v>
          </cell>
          <cell r="G497" t="str">
            <v>Рябикова, 54</v>
          </cell>
          <cell r="H497" t="str">
            <v>Иркутскэнергосбыт</v>
          </cell>
          <cell r="N497" t="str">
            <v>Первомайский, 6-А</v>
          </cell>
          <cell r="O497" t="str">
            <v xml:space="preserve">Вампиловский ООО </v>
          </cell>
        </row>
        <row r="498">
          <cell r="A498" t="str">
            <v>Университетский, 98</v>
          </cell>
          <cell r="B498" t="str">
            <v>ООО "АДС Трис"; ООО "Жилкино"</v>
          </cell>
          <cell r="G498" t="str">
            <v>Рябикова, 54/2</v>
          </cell>
          <cell r="H498" t="str">
            <v>Иркутскэнергосбыт</v>
          </cell>
          <cell r="N498" t="str">
            <v>Первомайский, 11</v>
          </cell>
          <cell r="O498" t="str">
            <v xml:space="preserve">Майское ООО </v>
          </cell>
        </row>
        <row r="499">
          <cell r="A499" t="str">
            <v>Университетский, 99</v>
          </cell>
          <cell r="B499" t="str">
            <v>ООО "АДС Трис"; ООО "Жилкино"</v>
          </cell>
          <cell r="G499" t="str">
            <v>Рябикова, 55</v>
          </cell>
          <cell r="H499" t="str">
            <v>Иркутскэнергосбыт</v>
          </cell>
          <cell r="N499" t="str">
            <v>Первомайский, 58</v>
          </cell>
          <cell r="O499" t="str">
            <v xml:space="preserve">Вампиловский ООО </v>
          </cell>
        </row>
        <row r="500">
          <cell r="A500" t="str">
            <v>Флюкова, 1</v>
          </cell>
          <cell r="B500" t="str">
            <v xml:space="preserve">ООО "АДС Трис"; ООО "Лазурит"   </v>
          </cell>
          <cell r="G500" t="str">
            <v>Рябикова, 56</v>
          </cell>
          <cell r="H500" t="str">
            <v>Иркутскэнергосбыт</v>
          </cell>
          <cell r="N500" t="str">
            <v>Первомайский, 59</v>
          </cell>
          <cell r="O500" t="str">
            <v xml:space="preserve">Вампиловский ООО </v>
          </cell>
        </row>
        <row r="501">
          <cell r="A501" t="str">
            <v>Флюкова, 3</v>
          </cell>
          <cell r="B501" t="str">
            <v xml:space="preserve">ООО "АДС Трис"; ООО "Лазурит"   </v>
          </cell>
          <cell r="G501" t="str">
            <v>Рябикова, 59</v>
          </cell>
          <cell r="H501" t="str">
            <v>Иркутскэнергосбыт</v>
          </cell>
          <cell r="N501" t="str">
            <v>Первомайский, 86</v>
          </cell>
          <cell r="O501" t="str">
            <v xml:space="preserve">Вампиловский ООО </v>
          </cell>
        </row>
        <row r="502">
          <cell r="A502" t="str">
            <v>Фурманова, 4</v>
          </cell>
          <cell r="B502" t="str">
            <v xml:space="preserve">ООО "АДС Трис"; ООО "Лазурит"   </v>
          </cell>
          <cell r="G502" t="str">
            <v>Рябикова, 5-а</v>
          </cell>
          <cell r="H502" t="str">
            <v>Иркутскэнергосбыт</v>
          </cell>
          <cell r="N502" t="str">
            <v>Университетский, 74</v>
          </cell>
          <cell r="O502" t="str">
            <v xml:space="preserve">Антониг ООО </v>
          </cell>
        </row>
        <row r="503">
          <cell r="A503" t="str">
            <v>Чайковского, 16</v>
          </cell>
          <cell r="B503" t="str">
            <v xml:space="preserve">ООО "АДС Трис"; ООО "Лазурит"   </v>
          </cell>
          <cell r="G503" t="str">
            <v>Рябикова, 6</v>
          </cell>
          <cell r="H503" t="str">
            <v>Иркутскэнергосбыт</v>
          </cell>
          <cell r="N503" t="str">
            <v>Академика Курчатова, 6-а</v>
          </cell>
          <cell r="O503" t="str">
            <v xml:space="preserve">Доверие ООО </v>
          </cell>
        </row>
        <row r="504">
          <cell r="A504" t="str">
            <v>Чайковского, 17</v>
          </cell>
          <cell r="B504" t="str">
            <v xml:space="preserve">ООО "АДС Трис"; ООО "Лазурит"   </v>
          </cell>
          <cell r="G504" t="str">
            <v>Рябикова, 60</v>
          </cell>
          <cell r="H504" t="str">
            <v>Иркутскэнергосбыт</v>
          </cell>
          <cell r="N504" t="str">
            <v>Клары Цеткин, 42</v>
          </cell>
          <cell r="O504" t="str">
            <v xml:space="preserve">Першин ИП </v>
          </cell>
        </row>
        <row r="505">
          <cell r="A505" t="str">
            <v>Чайковского, 18</v>
          </cell>
          <cell r="B505" t="str">
            <v xml:space="preserve">ООО "АДС Трис"; ООО "Лазурит"   </v>
          </cell>
          <cell r="G505" t="str">
            <v>Рябикова, 61</v>
          </cell>
          <cell r="H505" t="str">
            <v>Иркутскэнергосбыт</v>
          </cell>
          <cell r="N505" t="str">
            <v>Колхозная, 28</v>
          </cell>
          <cell r="O505" t="str">
            <v xml:space="preserve">Доверие ООО </v>
          </cell>
        </row>
        <row r="506">
          <cell r="A506" t="str">
            <v>Чайковского, 2</v>
          </cell>
          <cell r="B506" t="str">
            <v xml:space="preserve">ООО "АДС Трис"; ООО "Лазурит"   </v>
          </cell>
          <cell r="G506" t="str">
            <v>Рябикова, 62</v>
          </cell>
          <cell r="H506" t="str">
            <v>Иркутскэнергосбыт</v>
          </cell>
          <cell r="N506" t="str">
            <v>Лермонтова, 108</v>
          </cell>
          <cell r="O506" t="str">
            <v xml:space="preserve">Доверие ООО </v>
          </cell>
        </row>
        <row r="507">
          <cell r="A507" t="str">
            <v>Чайковского, 20</v>
          </cell>
          <cell r="B507" t="str">
            <v xml:space="preserve">ООО "АДС Трис"; ООО "Лазурит"   </v>
          </cell>
          <cell r="G507" t="str">
            <v>Рябикова, 6-а</v>
          </cell>
          <cell r="H507" t="str">
            <v>Иркутскэнергосбыт</v>
          </cell>
          <cell r="N507" t="str">
            <v>Маршала Конева, 48</v>
          </cell>
          <cell r="O507" t="str">
            <v xml:space="preserve">Михайлов А.А. </v>
          </cell>
        </row>
        <row r="508">
          <cell r="A508" t="str">
            <v>Чайковского, 22</v>
          </cell>
          <cell r="B508" t="str">
            <v xml:space="preserve">ООО "АДС Трис"; ООО "Лазурит"   </v>
          </cell>
          <cell r="G508" t="str">
            <v>Рябикова, 7-а</v>
          </cell>
          <cell r="H508" t="str">
            <v>Иркутскэнергосбыт</v>
          </cell>
          <cell r="N508" t="str">
            <v>Маршала Конева, 76</v>
          </cell>
          <cell r="O508" t="str">
            <v xml:space="preserve">Михайлов А.А. </v>
          </cell>
        </row>
        <row r="509">
          <cell r="A509" t="str">
            <v>Чайковского, 5</v>
          </cell>
          <cell r="B509" t="str">
            <v xml:space="preserve">ООО "АДС Трис"; ООО "Лазурит"   </v>
          </cell>
          <cell r="G509" t="str">
            <v>Рябикова, 7-б</v>
          </cell>
          <cell r="H509" t="str">
            <v>Иркутскэнергосбыт</v>
          </cell>
          <cell r="N509" t="str">
            <v>Первомайский, 1-а</v>
          </cell>
          <cell r="O509" t="str">
            <v xml:space="preserve">Вампиловский ООО </v>
          </cell>
        </row>
        <row r="510">
          <cell r="A510" t="str">
            <v>Шмидта, 20</v>
          </cell>
          <cell r="B510" t="str">
            <v xml:space="preserve">ООО "АДС Трис"; ООО "Лазурит"   </v>
          </cell>
          <cell r="G510" t="str">
            <v>Рябикова, 8</v>
          </cell>
          <cell r="H510" t="str">
            <v>Иркутскэнергосбыт</v>
          </cell>
          <cell r="N510" t="str">
            <v>Первомайский, 3-а</v>
          </cell>
          <cell r="O510" t="str">
            <v xml:space="preserve">Вампиловский ООО </v>
          </cell>
        </row>
        <row r="511">
          <cell r="A511" t="str">
            <v>Шмидта, 21</v>
          </cell>
          <cell r="B511" t="str">
            <v xml:space="preserve">ООО "АДС Трис"; ООО "Лазурит"   </v>
          </cell>
          <cell r="G511" t="str">
            <v>Рябикова, 8-а</v>
          </cell>
          <cell r="H511" t="str">
            <v>Иркутскэнергосбыт</v>
          </cell>
          <cell r="N511" t="str">
            <v>Первомайский, 4</v>
          </cell>
          <cell r="O511" t="str">
            <v xml:space="preserve">Майское ООО </v>
          </cell>
        </row>
        <row r="512">
          <cell r="A512" t="str">
            <v>Шмидта, 24</v>
          </cell>
          <cell r="B512" t="str">
            <v xml:space="preserve">ООО "АДС Трис"; ООО "Лазурит"   </v>
          </cell>
          <cell r="G512" t="str">
            <v>Рябикова, 8-б</v>
          </cell>
          <cell r="H512" t="str">
            <v>Иркутскэнергосбыт</v>
          </cell>
          <cell r="N512" t="str">
            <v>Первомайский, 5-а</v>
          </cell>
          <cell r="O512" t="str">
            <v xml:space="preserve">Вампиловский ООО </v>
          </cell>
        </row>
        <row r="513">
          <cell r="A513" t="str">
            <v>Шмидта, 26</v>
          </cell>
          <cell r="B513" t="str">
            <v xml:space="preserve">ООО "АДС Трис"; ООО "Лазурит"   </v>
          </cell>
          <cell r="G513" t="str">
            <v>Рябикова, 9</v>
          </cell>
          <cell r="H513" t="str">
            <v>Иркутскэнергосбыт</v>
          </cell>
          <cell r="N513" t="str">
            <v>Первомайский, 7</v>
          </cell>
          <cell r="O513" t="str">
            <v xml:space="preserve">Майское ООО </v>
          </cell>
        </row>
        <row r="514">
          <cell r="A514" t="str">
            <v>Шмидта, 28</v>
          </cell>
          <cell r="B514" t="str">
            <v xml:space="preserve">ООО "АДС Трис"; ООО "Лазурит"   </v>
          </cell>
          <cell r="G514" t="str">
            <v>Рябикова, 9-а</v>
          </cell>
          <cell r="H514" t="str">
            <v>Иркутскэнергосбыт</v>
          </cell>
          <cell r="N514" t="str">
            <v>Первомайский, 8-а</v>
          </cell>
          <cell r="O514" t="str">
            <v xml:space="preserve">Вампиловский ООО </v>
          </cell>
        </row>
        <row r="515">
          <cell r="A515" t="str">
            <v>Шмидта, 30</v>
          </cell>
          <cell r="B515" t="str">
            <v xml:space="preserve">ООО "АДС Трис"; ООО "Лазурит"   </v>
          </cell>
          <cell r="G515" t="str">
            <v>Смоленская, 25</v>
          </cell>
          <cell r="H515" t="str">
            <v>Иркутскэнергосбыт</v>
          </cell>
          <cell r="N515" t="str">
            <v>Первомайский, 9</v>
          </cell>
          <cell r="O515" t="str">
            <v xml:space="preserve">Майское ООО </v>
          </cell>
        </row>
        <row r="516">
          <cell r="A516" t="str">
            <v>Шмидта, 38</v>
          </cell>
          <cell r="B516" t="str">
            <v xml:space="preserve">ООО "АДС Трис"; ООО "Лазурит"   </v>
          </cell>
          <cell r="G516" t="str">
            <v>Сосновая, 23</v>
          </cell>
          <cell r="H516" t="str">
            <v>Иркутскэнергосбыт</v>
          </cell>
          <cell r="N516" t="str">
            <v>Первомайский, 10-а</v>
          </cell>
          <cell r="O516" t="str">
            <v xml:space="preserve">Вампиловский ООО </v>
          </cell>
        </row>
        <row r="517">
          <cell r="A517" t="str">
            <v>Шмидта, 5</v>
          </cell>
          <cell r="B517" t="str">
            <v xml:space="preserve">ООО "АДС Трис"; ООО "Лазурит"   </v>
          </cell>
          <cell r="G517" t="str">
            <v>Сосновая, 25</v>
          </cell>
          <cell r="H517" t="str">
            <v>Иркутскэнергосбыт</v>
          </cell>
          <cell r="N517" t="str">
            <v>Пушкина, 21-а</v>
          </cell>
          <cell r="O517" t="str">
            <v xml:space="preserve">Лоншаков В.А. ИП </v>
          </cell>
        </row>
        <row r="518">
          <cell r="A518" t="str">
            <v>Юбилейный, 1</v>
          </cell>
          <cell r="B518" t="str">
            <v xml:space="preserve">ООО "АДС Трис"; ООО "Очаг"  </v>
          </cell>
          <cell r="G518" t="str">
            <v>Сосновая, 27</v>
          </cell>
          <cell r="H518" t="str">
            <v>Иркутскэнергосбыт</v>
          </cell>
          <cell r="N518" t="str">
            <v>Пушкина, 42</v>
          </cell>
          <cell r="O518" t="str">
            <v xml:space="preserve">Лоншаков В.А. ИП </v>
          </cell>
        </row>
        <row r="519">
          <cell r="A519" t="str">
            <v>Юбилейный, 10</v>
          </cell>
          <cell r="B519" t="str">
            <v xml:space="preserve">ООО "АДС Трис"; ООО "Очаг"  </v>
          </cell>
          <cell r="G519" t="str">
            <v>Спортивный, 5-а</v>
          </cell>
          <cell r="H519" t="str">
            <v>Иркутскэнергосбыт</v>
          </cell>
          <cell r="N519" t="str">
            <v>Рябикова, 46</v>
          </cell>
          <cell r="O519" t="str">
            <v xml:space="preserve">Коммунальный ресурс </v>
          </cell>
        </row>
        <row r="520">
          <cell r="A520" t="str">
            <v>Юбилейный, 101</v>
          </cell>
          <cell r="B520" t="str">
            <v xml:space="preserve">ООО "АДС Трис"; ООО "Очаг"  </v>
          </cell>
          <cell r="G520" t="str">
            <v>Спортивный, 9</v>
          </cell>
          <cell r="H520" t="str">
            <v>Иркутскэнергосбыт</v>
          </cell>
          <cell r="N520" t="str">
            <v>Университетский, 97</v>
          </cell>
          <cell r="O520" t="str">
            <v xml:space="preserve">Антониг ООО </v>
          </cell>
        </row>
        <row r="521">
          <cell r="A521" t="str">
            <v>Юбилейный, 103</v>
          </cell>
          <cell r="B521" t="str">
            <v xml:space="preserve">ООО "АДС Трис"; ООО "Очаг"  </v>
          </cell>
          <cell r="G521" t="str">
            <v>Терешковой, 15-а</v>
          </cell>
          <cell r="H521" t="str">
            <v>Иркутскэнергосбыт</v>
          </cell>
          <cell r="N521" t="str">
            <v>Юбилейный, 37-б</v>
          </cell>
          <cell r="O521" t="str">
            <v xml:space="preserve">Сантэк ООО </v>
          </cell>
        </row>
        <row r="522">
          <cell r="A522" t="str">
            <v>Юбилейный, 104</v>
          </cell>
          <cell r="B522" t="str">
            <v xml:space="preserve">ООО "АДС Трис"; ООО "Очаг"  </v>
          </cell>
          <cell r="G522" t="str">
            <v>Терешковой, 25</v>
          </cell>
          <cell r="H522" t="str">
            <v>Иркутскэнергосбыт</v>
          </cell>
          <cell r="N522" t="str">
            <v>Юбилейный, 45</v>
          </cell>
          <cell r="O522" t="str">
            <v xml:space="preserve">Сантэк ООО </v>
          </cell>
        </row>
        <row r="523">
          <cell r="A523" t="str">
            <v>Юбилейный, 105</v>
          </cell>
          <cell r="B523" t="str">
            <v xml:space="preserve">ООО "АДС Трис"; ООО "Очаг"  </v>
          </cell>
          <cell r="G523" t="str">
            <v>Терешковой, 31</v>
          </cell>
          <cell r="H523" t="str">
            <v>Иркутскэнергосбыт</v>
          </cell>
          <cell r="N523" t="str">
            <v>Юбилейный, 46</v>
          </cell>
          <cell r="O523" t="str">
            <v xml:space="preserve">Сантэк ООО </v>
          </cell>
        </row>
        <row r="524">
          <cell r="A524" t="str">
            <v>Юбилейный, 106</v>
          </cell>
          <cell r="B524" t="str">
            <v xml:space="preserve">ООО "АДС Трис"; ООО "Очаг"  </v>
          </cell>
          <cell r="G524" t="str">
            <v>Терешковой, 37</v>
          </cell>
          <cell r="H524" t="str">
            <v>Иркутскэнергосбыт</v>
          </cell>
          <cell r="N524" t="str">
            <v>Рябикова, 3</v>
          </cell>
          <cell r="O524" t="str">
            <v xml:space="preserve">Доммира ООО </v>
          </cell>
        </row>
        <row r="525">
          <cell r="A525" t="str">
            <v>Юбилейный, 107</v>
          </cell>
          <cell r="B525" t="str">
            <v xml:space="preserve">ООО "АДС Трис"; ООО "Очаг"  </v>
          </cell>
          <cell r="G525" t="str">
            <v>Терешковой, 39</v>
          </cell>
          <cell r="H525" t="str">
            <v>Иркутскэнергосбыт</v>
          </cell>
          <cell r="N525" t="str">
            <v>Алмазная, 2</v>
          </cell>
          <cell r="O525" t="str">
            <v xml:space="preserve">Майское ООО </v>
          </cell>
        </row>
        <row r="526">
          <cell r="A526" t="str">
            <v>Юбилейный, 108</v>
          </cell>
          <cell r="B526" t="str">
            <v xml:space="preserve">ООО "АДС Трис"; ООО "Очаг"  </v>
          </cell>
          <cell r="G526" t="str">
            <v>Терешковой, 40</v>
          </cell>
          <cell r="H526" t="str">
            <v>Иркутскэнергосбыт</v>
          </cell>
          <cell r="N526" t="str">
            <v>Юбилейный, 8</v>
          </cell>
          <cell r="O526" t="str">
            <v xml:space="preserve">Сантэк ООО </v>
          </cell>
        </row>
        <row r="527">
          <cell r="A527" t="str">
            <v>Юбилейный, 109</v>
          </cell>
          <cell r="B527" t="str">
            <v xml:space="preserve">ООО "АДС Трис"; ООО "Очаг"  </v>
          </cell>
          <cell r="G527" t="str">
            <v>Терешковой, 42</v>
          </cell>
          <cell r="H527" t="str">
            <v>Иркутскэнергосбыт</v>
          </cell>
          <cell r="N527" t="str">
            <v>Первомайский, 6</v>
          </cell>
          <cell r="O527" t="str">
            <v xml:space="preserve">Майское ООО </v>
          </cell>
        </row>
        <row r="528">
          <cell r="A528" t="str">
            <v>Юбилейный, 10-а</v>
          </cell>
          <cell r="B528" t="str">
            <v xml:space="preserve">ООО "АДС Трис"; ООО "Очаг"  </v>
          </cell>
          <cell r="G528" t="str">
            <v>Терешковой, 47</v>
          </cell>
          <cell r="H528" t="str">
            <v>Иркутскэнергосбыт</v>
          </cell>
          <cell r="N528" t="str">
            <v>Первомайский, 28</v>
          </cell>
          <cell r="O528" t="str">
            <v xml:space="preserve">Вампиловский ООО </v>
          </cell>
        </row>
        <row r="529">
          <cell r="A529" t="str">
            <v>Юбилейный, 10-б</v>
          </cell>
          <cell r="B529" t="str">
            <v xml:space="preserve">ООО "АДС Трис"; ООО "Очаг"  </v>
          </cell>
          <cell r="G529" t="str">
            <v>Трилиссера, 82</v>
          </cell>
          <cell r="H529" t="str">
            <v>Иркутскэнергосбыт</v>
          </cell>
          <cell r="N529" t="str">
            <v>Первомайский, 29</v>
          </cell>
          <cell r="O529" t="str">
            <v xml:space="preserve">Вампиловский ООО </v>
          </cell>
        </row>
        <row r="530">
          <cell r="A530" t="str">
            <v>Юбилейный, 10-в</v>
          </cell>
          <cell r="B530" t="str">
            <v xml:space="preserve">ООО "АДС Трис"; ООО "Очаг"  </v>
          </cell>
          <cell r="G530" t="str">
            <v>Трилиссера, 86</v>
          </cell>
          <cell r="H530" t="str">
            <v>Иркутскэнергосбыт</v>
          </cell>
          <cell r="N530" t="str">
            <v>Первомайский, 46</v>
          </cell>
          <cell r="O530" t="str">
            <v xml:space="preserve">Вампиловский ООО </v>
          </cell>
        </row>
        <row r="531">
          <cell r="A531" t="str">
            <v>Юбилейный, 10-г</v>
          </cell>
          <cell r="B531" t="str">
            <v xml:space="preserve">ООО "АДС Трис"; ООО "Очаг"  </v>
          </cell>
          <cell r="G531" t="str">
            <v>Тургенева, 13</v>
          </cell>
          <cell r="H531" t="str">
            <v>Иркутскэнергосбыт</v>
          </cell>
          <cell r="N531" t="str">
            <v>Рябикова, 5-а</v>
          </cell>
          <cell r="O531" t="str">
            <v xml:space="preserve">Коммунальный ресурс </v>
          </cell>
        </row>
        <row r="532">
          <cell r="A532" t="str">
            <v>Юбилейный, 11</v>
          </cell>
          <cell r="B532" t="str">
            <v xml:space="preserve">ООО "АДС Трис"; ООО "Очаг"  </v>
          </cell>
          <cell r="G532" t="str">
            <v>Тургенева, 3</v>
          </cell>
          <cell r="H532" t="str">
            <v>Иркутскэнергосбыт</v>
          </cell>
          <cell r="N532" t="str">
            <v>Рябикова, 8-а</v>
          </cell>
          <cell r="O532" t="str">
            <v xml:space="preserve">Коммунальный ресурс </v>
          </cell>
        </row>
        <row r="533">
          <cell r="A533" t="str">
            <v>Юбилейный, 110</v>
          </cell>
          <cell r="B533" t="str">
            <v xml:space="preserve">ООО "АДС Трис"; ООО "Очаг"  </v>
          </cell>
          <cell r="G533" t="str">
            <v>Тургенева, 9</v>
          </cell>
          <cell r="H533" t="str">
            <v>Иркутскэнергосбыт</v>
          </cell>
          <cell r="N533" t="str">
            <v>Университетский, 91</v>
          </cell>
          <cell r="O533" t="str">
            <v xml:space="preserve">Антониг ООО </v>
          </cell>
        </row>
        <row r="534">
          <cell r="A534" t="str">
            <v>Юбилейный, 111</v>
          </cell>
          <cell r="B534" t="str">
            <v xml:space="preserve">ООО "АДС Трис"; ООО "Очаг"  </v>
          </cell>
          <cell r="G534" t="str">
            <v>Университетский, 10</v>
          </cell>
          <cell r="H534" t="str">
            <v>Иркутскэнергосбыт</v>
          </cell>
          <cell r="N534" t="str">
            <v>Гоголя, 43</v>
          </cell>
          <cell r="O534" t="str">
            <v xml:space="preserve">Лоншаков В.А. ИП </v>
          </cell>
        </row>
        <row r="535">
          <cell r="A535" t="str">
            <v>Юбилейный, 112</v>
          </cell>
          <cell r="B535" t="str">
            <v xml:space="preserve">ООО "АДС Трис"; ООО "Очаг"  </v>
          </cell>
          <cell r="G535" t="str">
            <v>Университетский, 100</v>
          </cell>
          <cell r="H535" t="str">
            <v>Иркутскэнергосбыт</v>
          </cell>
          <cell r="N535" t="str">
            <v>Академика Курчатова, 7-а</v>
          </cell>
          <cell r="O535" t="str">
            <v xml:space="preserve">Доверие ООО </v>
          </cell>
        </row>
        <row r="536">
          <cell r="A536" t="str">
            <v>Юбилейный, 12</v>
          </cell>
          <cell r="B536" t="str">
            <v xml:space="preserve">ООО "АДС Трис"; ООО "Очаг"  </v>
          </cell>
          <cell r="G536" t="str">
            <v>Университетский, 101</v>
          </cell>
          <cell r="H536" t="str">
            <v>Иркутскэнергосбыт</v>
          </cell>
          <cell r="N536" t="str">
            <v>Алмазная, 4</v>
          </cell>
          <cell r="O536" t="str">
            <v xml:space="preserve">Майское ООО </v>
          </cell>
        </row>
        <row r="537">
          <cell r="A537" t="str">
            <v>Юбилейный, 13</v>
          </cell>
          <cell r="B537" t="str">
            <v xml:space="preserve">ООО "АДС Трис"; ООО "Очаг"  </v>
          </cell>
          <cell r="G537" t="str">
            <v>Университетский, 102</v>
          </cell>
          <cell r="H537" t="str">
            <v>Иркутскэнергосбыт</v>
          </cell>
          <cell r="N537" t="str">
            <v>Алмазная, 6</v>
          </cell>
          <cell r="O537" t="str">
            <v xml:space="preserve">Майское ООО </v>
          </cell>
        </row>
        <row r="538">
          <cell r="A538" t="str">
            <v>Юбилейный, 14</v>
          </cell>
          <cell r="B538" t="str">
            <v xml:space="preserve">ООО "АДС Трис"; ООО "Очаг"  </v>
          </cell>
          <cell r="G538" t="str">
            <v>Университетский, 103</v>
          </cell>
          <cell r="H538" t="str">
            <v>Иркутскэнергосбыт</v>
          </cell>
          <cell r="N538" t="str">
            <v>Гоголя, 42-в</v>
          </cell>
          <cell r="O538" t="str">
            <v xml:space="preserve">Лоншаков В.А. ИП </v>
          </cell>
        </row>
        <row r="539">
          <cell r="A539" t="str">
            <v>Юбилейный, 15</v>
          </cell>
          <cell r="B539" t="str">
            <v xml:space="preserve">ООО "АДС Трис"; ООО "Очаг"  </v>
          </cell>
          <cell r="G539" t="str">
            <v>Университетский, 104</v>
          </cell>
          <cell r="H539" t="str">
            <v>Иркутскэнергосбыт</v>
          </cell>
          <cell r="N539" t="str">
            <v>Игошина, 10</v>
          </cell>
          <cell r="O539" t="str">
            <v xml:space="preserve">Доверие ООО </v>
          </cell>
        </row>
        <row r="540">
          <cell r="A540" t="str">
            <v>Юбилейный, 19</v>
          </cell>
          <cell r="B540" t="str">
            <v xml:space="preserve">ООО "АДС Трис"; ООО "Очаг"  </v>
          </cell>
          <cell r="G540" t="str">
            <v>Университетский, 105</v>
          </cell>
          <cell r="H540" t="str">
            <v>Иркутскэнергосбыт</v>
          </cell>
          <cell r="N540" t="str">
            <v>Первомайский, 2-а</v>
          </cell>
          <cell r="O540" t="str">
            <v xml:space="preserve">Вампиловский ООО </v>
          </cell>
        </row>
        <row r="541">
          <cell r="A541" t="str">
            <v>Юбилейный, 2</v>
          </cell>
          <cell r="B541" t="str">
            <v xml:space="preserve">ООО "АДС Трис"; ООО "Очаг"  </v>
          </cell>
          <cell r="G541" t="str">
            <v>Университетский, 106</v>
          </cell>
          <cell r="H541" t="str">
            <v>Иркутскэнергосбыт</v>
          </cell>
          <cell r="N541" t="str">
            <v>Первомайский, 21-б</v>
          </cell>
          <cell r="O541" t="str">
            <v xml:space="preserve">Майское ООО </v>
          </cell>
        </row>
        <row r="542">
          <cell r="A542" t="str">
            <v>Юбилейный, 20</v>
          </cell>
          <cell r="B542" t="str">
            <v xml:space="preserve">ООО "АДС Трис"; ООО "Очаг"  </v>
          </cell>
          <cell r="G542" t="str">
            <v>Университетский, 107</v>
          </cell>
          <cell r="H542" t="str">
            <v>Иркутскэнергосбыт</v>
          </cell>
          <cell r="N542" t="str">
            <v>Первомайский, 75</v>
          </cell>
          <cell r="O542" t="str">
            <v xml:space="preserve">Вампиловский ООО </v>
          </cell>
        </row>
        <row r="543">
          <cell r="A543" t="str">
            <v>Юбилейный, 21</v>
          </cell>
          <cell r="B543" t="str">
            <v xml:space="preserve">ООО "АДС Трис"; ООО "Очаг"  </v>
          </cell>
          <cell r="G543" t="str">
            <v>Университетский, 109</v>
          </cell>
          <cell r="H543" t="str">
            <v>Иркутскэнергосбыт</v>
          </cell>
          <cell r="N543" t="str">
            <v>Пушкина, 34</v>
          </cell>
          <cell r="O543" t="str">
            <v xml:space="preserve">Лоншаков В.А. ИП </v>
          </cell>
        </row>
        <row r="544">
          <cell r="A544" t="str">
            <v>Юбилейный, 22</v>
          </cell>
          <cell r="B544" t="str">
            <v xml:space="preserve">ООО "АДС Трис"; ООО "Очаг"  </v>
          </cell>
          <cell r="G544" t="str">
            <v>Университетский, 11</v>
          </cell>
          <cell r="H544" t="str">
            <v>Иркутскэнергосбыт</v>
          </cell>
          <cell r="N544" t="str">
            <v>Рябикова, 18</v>
          </cell>
          <cell r="O544" t="str">
            <v xml:space="preserve">Доммира ООО </v>
          </cell>
        </row>
        <row r="545">
          <cell r="A545" t="str">
            <v>Юбилейный, 23</v>
          </cell>
          <cell r="B545" t="str">
            <v xml:space="preserve">ООО "АДС Трис"; ООО "Очаг"  </v>
          </cell>
          <cell r="G545" t="str">
            <v>Университетский, 110</v>
          </cell>
          <cell r="H545" t="str">
            <v>Иркутскэнергосбыт</v>
          </cell>
          <cell r="N545" t="str">
            <v>Рябикова, 20-б</v>
          </cell>
          <cell r="O545" t="str">
            <v xml:space="preserve">Коммунальный ресурс </v>
          </cell>
        </row>
        <row r="546">
          <cell r="A546" t="str">
            <v>Юбилейный, 25</v>
          </cell>
          <cell r="B546" t="str">
            <v xml:space="preserve">ООО "АДС Трис"; ООО "Очаг"  </v>
          </cell>
          <cell r="G546" t="str">
            <v>Университетский, 111</v>
          </cell>
          <cell r="H546" t="str">
            <v>Иркутскэнергосбыт</v>
          </cell>
          <cell r="N546" t="str">
            <v>Рябикова, 24</v>
          </cell>
          <cell r="O546" t="str">
            <v xml:space="preserve">Доммира ООО </v>
          </cell>
        </row>
        <row r="547">
          <cell r="A547" t="str">
            <v>Юбилейный, 27</v>
          </cell>
          <cell r="B547" t="str">
            <v xml:space="preserve">ООО "АДС Трис"; ООО "Очаг"  </v>
          </cell>
          <cell r="G547" t="str">
            <v>Университетский, 112</v>
          </cell>
          <cell r="H547" t="str">
            <v>Иркутскэнергосбыт</v>
          </cell>
          <cell r="N547" t="str">
            <v>Шмидта, 21</v>
          </cell>
          <cell r="O547" t="str">
            <v xml:space="preserve">Першин ИП </v>
          </cell>
        </row>
        <row r="548">
          <cell r="A548" t="str">
            <v>Юбилейный, 28</v>
          </cell>
          <cell r="B548" t="str">
            <v xml:space="preserve">ООО "АДС Трис"; ООО "Очаг"  </v>
          </cell>
          <cell r="G548" t="str">
            <v>Университетский, 113</v>
          </cell>
          <cell r="H548" t="str">
            <v>Иркутскэнергосбыт</v>
          </cell>
          <cell r="N548" t="str">
            <v>Юбилейный, 43</v>
          </cell>
          <cell r="O548" t="str">
            <v xml:space="preserve">Сантэк ООО </v>
          </cell>
        </row>
        <row r="549">
          <cell r="A549" t="str">
            <v>Юбилейный, 29</v>
          </cell>
          <cell r="B549" t="str">
            <v xml:space="preserve">ООО "АДС Трис"; ООО "Очаг"  </v>
          </cell>
          <cell r="G549" t="str">
            <v>Университетский, 12</v>
          </cell>
          <cell r="H549" t="str">
            <v>Иркутскэнергосбыт</v>
          </cell>
          <cell r="N549" t="str">
            <v>Юбилейный, 95</v>
          </cell>
          <cell r="O549" t="str">
            <v xml:space="preserve">Сантэк ООО </v>
          </cell>
        </row>
        <row r="550">
          <cell r="A550" t="str">
            <v>Юбилейный, 3</v>
          </cell>
          <cell r="B550" t="str">
            <v xml:space="preserve">ООО "АДС Трис"; ООО "Очаг"  </v>
          </cell>
          <cell r="G550" t="str">
            <v>Университетский, 13</v>
          </cell>
          <cell r="H550" t="str">
            <v>Иркутскэнергосбыт</v>
          </cell>
          <cell r="N550" t="str">
            <v>Юбилейный, 97</v>
          </cell>
          <cell r="O550" t="str">
            <v xml:space="preserve">Сантэк ООО </v>
          </cell>
        </row>
        <row r="551">
          <cell r="A551" t="str">
            <v>Юбилейный, 30</v>
          </cell>
          <cell r="B551" t="str">
            <v xml:space="preserve">ООО "АДС Трис"; ООО "Очаг"  </v>
          </cell>
          <cell r="G551" t="str">
            <v>Университетский, 14</v>
          </cell>
          <cell r="H551" t="str">
            <v>Иркутскэнергосбыт</v>
          </cell>
          <cell r="N551" t="str">
            <v>Алмазная, 8</v>
          </cell>
          <cell r="O551" t="str">
            <v xml:space="preserve">Майское ООО </v>
          </cell>
        </row>
        <row r="552">
          <cell r="A552" t="str">
            <v>Юбилейный, 31</v>
          </cell>
          <cell r="B552" t="str">
            <v xml:space="preserve">ООО "АДС Трис"; ООО "Очаг"  </v>
          </cell>
          <cell r="G552" t="str">
            <v>Университетский, 15</v>
          </cell>
          <cell r="H552" t="str">
            <v>Иркутскэнергосбыт</v>
          </cell>
          <cell r="N552" t="str">
            <v>Миронова, 6-а</v>
          </cell>
          <cell r="O552" t="str">
            <v xml:space="preserve">Першин ИП </v>
          </cell>
        </row>
        <row r="553">
          <cell r="A553" t="str">
            <v>Юбилейный, 32</v>
          </cell>
          <cell r="B553" t="str">
            <v xml:space="preserve">ООО "АДС Трис"; ООО "Очаг"  </v>
          </cell>
          <cell r="G553" t="str">
            <v>Университетский, 16</v>
          </cell>
          <cell r="H553" t="str">
            <v>Иркутскэнергосбыт</v>
          </cell>
          <cell r="N553" t="str">
            <v>Касьянова, 2</v>
          </cell>
          <cell r="O553" t="str">
            <v xml:space="preserve">Лоншаков В.И. ИП </v>
          </cell>
        </row>
        <row r="554">
          <cell r="A554" t="str">
            <v>Юбилейный, 33</v>
          </cell>
          <cell r="B554" t="str">
            <v xml:space="preserve">ООО "АДС Трис"; ООО "Очаг"  </v>
          </cell>
          <cell r="G554" t="str">
            <v>Университетский, 17</v>
          </cell>
          <cell r="H554" t="str">
            <v>Иркутскэнергосбыт</v>
          </cell>
          <cell r="N554" t="str">
            <v>Мамина-Сибиряка, 7</v>
          </cell>
          <cell r="O554" t="str">
            <v xml:space="preserve">Майское ООО </v>
          </cell>
        </row>
        <row r="555">
          <cell r="A555" t="str">
            <v>Юбилейный, 34</v>
          </cell>
          <cell r="B555" t="str">
            <v xml:space="preserve">ООО "АДС Трис"; ООО "Очаг"  </v>
          </cell>
          <cell r="G555" t="str">
            <v>Университетский, 19</v>
          </cell>
          <cell r="H555" t="str">
            <v>Иркутскэнергосбыт</v>
          </cell>
          <cell r="N555" t="str">
            <v>Первомайский, 11-а</v>
          </cell>
          <cell r="O555" t="str">
            <v xml:space="preserve">Вампиловский ООО </v>
          </cell>
        </row>
        <row r="556">
          <cell r="A556" t="str">
            <v>Юбилейный, 35</v>
          </cell>
          <cell r="B556" t="str">
            <v xml:space="preserve">ООО "АДС Трис"; ООО "Очаг"  </v>
          </cell>
          <cell r="G556" t="str">
            <v>Университетский, 2</v>
          </cell>
          <cell r="H556" t="str">
            <v>Иркутскэнергосбыт</v>
          </cell>
          <cell r="N556" t="str">
            <v>Первомайский, 12-а</v>
          </cell>
          <cell r="O556" t="str">
            <v xml:space="preserve">Вампиловский ООО </v>
          </cell>
        </row>
        <row r="557">
          <cell r="A557" t="str">
            <v>Юбилейный, 37</v>
          </cell>
          <cell r="B557" t="str">
            <v xml:space="preserve">ООО "АДС Трис"; ООО "Очаг"  </v>
          </cell>
          <cell r="G557" t="str">
            <v>Университетский, 20</v>
          </cell>
          <cell r="H557" t="str">
            <v>Иркутскэнергосбыт</v>
          </cell>
          <cell r="N557" t="str">
            <v>Первомайский, 85</v>
          </cell>
          <cell r="O557" t="str">
            <v xml:space="preserve">Вампиловский ООО </v>
          </cell>
        </row>
        <row r="558">
          <cell r="A558" t="str">
            <v>Юбилейный, 37-б</v>
          </cell>
          <cell r="B558" t="str">
            <v xml:space="preserve">ООО "АДС Трис"; ООО "Очаг"  </v>
          </cell>
          <cell r="G558" t="str">
            <v>Университетский, 21</v>
          </cell>
          <cell r="H558" t="str">
            <v>Иркутскэнергосбыт</v>
          </cell>
          <cell r="N558" t="str">
            <v>Первомайский, 87</v>
          </cell>
          <cell r="O558" t="str">
            <v xml:space="preserve">Вампиловский ООО </v>
          </cell>
        </row>
        <row r="559">
          <cell r="A559" t="str">
            <v>Юбилейный, 38</v>
          </cell>
          <cell r="B559" t="str">
            <v xml:space="preserve">ООО "АДС Трис"; ООО "Очаг"  </v>
          </cell>
          <cell r="G559" t="str">
            <v>Университетский, 22</v>
          </cell>
          <cell r="H559" t="str">
            <v>Иркутскэнергосбыт</v>
          </cell>
          <cell r="N559" t="str">
            <v>Первомайский, 91</v>
          </cell>
          <cell r="O559" t="str">
            <v xml:space="preserve">Вампиловский ООО </v>
          </cell>
        </row>
        <row r="560">
          <cell r="A560" t="str">
            <v>Юбилейный, 39</v>
          </cell>
          <cell r="B560" t="str">
            <v xml:space="preserve">ООО "АДС Трис"; ООО "Очаг"  </v>
          </cell>
          <cell r="G560" t="str">
            <v>Университетский, 23</v>
          </cell>
          <cell r="H560" t="str">
            <v>Иркутскэнергосбыт</v>
          </cell>
          <cell r="N560" t="str">
            <v>Рябикова, 21-а</v>
          </cell>
          <cell r="O560" t="str">
            <v xml:space="preserve">Коммунальный ресурс </v>
          </cell>
        </row>
        <row r="561">
          <cell r="A561" t="str">
            <v>Юбилейный, 4</v>
          </cell>
          <cell r="B561" t="str">
            <v xml:space="preserve">ООО "АДС Трис"; ООО "Очаг"  </v>
          </cell>
          <cell r="G561" t="str">
            <v>Университетский, 24</v>
          </cell>
          <cell r="H561" t="str">
            <v>Иркутскэнергосбыт</v>
          </cell>
          <cell r="N561" t="str">
            <v>Рябикова, 37</v>
          </cell>
          <cell r="O561" t="str">
            <v xml:space="preserve">Фонталова ИП </v>
          </cell>
        </row>
        <row r="562">
          <cell r="A562" t="str">
            <v>Юбилейный, 40</v>
          </cell>
          <cell r="B562" t="str">
            <v xml:space="preserve">ООО "АДС Трис"; ООО "Очаг"  </v>
          </cell>
          <cell r="G562" t="str">
            <v>Университетский, 25</v>
          </cell>
          <cell r="H562" t="str">
            <v>Иркутскэнергосбыт</v>
          </cell>
          <cell r="N562" t="str">
            <v>Рябикова, 40</v>
          </cell>
          <cell r="O562" t="str">
            <v xml:space="preserve">Фонталова ИП </v>
          </cell>
        </row>
        <row r="563">
          <cell r="A563" t="str">
            <v>Юбилейный, 41</v>
          </cell>
          <cell r="B563" t="str">
            <v xml:space="preserve">ООО "АДС Трис"; ООО "Очаг"  </v>
          </cell>
          <cell r="G563" t="str">
            <v>Университетский, 26</v>
          </cell>
          <cell r="H563" t="str">
            <v>Иркутскэнергосбыт</v>
          </cell>
          <cell r="N563" t="str">
            <v>Рябикова, 51</v>
          </cell>
          <cell r="O563" t="str">
            <v xml:space="preserve">Фонталова ИП </v>
          </cell>
        </row>
        <row r="564">
          <cell r="A564" t="str">
            <v>Юбилейный, 41285</v>
          </cell>
          <cell r="B564" t="str">
            <v xml:space="preserve">ООО "АДС Трис"; ООО "Очаг"  </v>
          </cell>
          <cell r="G564" t="str">
            <v>Университетский, 27</v>
          </cell>
          <cell r="H564" t="str">
            <v>Иркутскэнергосбыт</v>
          </cell>
          <cell r="N564" t="str">
            <v>Рябикова, 62</v>
          </cell>
          <cell r="O564" t="str">
            <v xml:space="preserve">Фонталова ИП </v>
          </cell>
        </row>
        <row r="565">
          <cell r="A565" t="str">
            <v>Юбилейный, 41316</v>
          </cell>
          <cell r="B565" t="str">
            <v xml:space="preserve">ООО "АДС Трис"; ООО "Очаг"  </v>
          </cell>
          <cell r="G565" t="str">
            <v>Университетский, 28</v>
          </cell>
          <cell r="H565" t="str">
            <v>Иркутскэнергосбыт</v>
          </cell>
          <cell r="N565" t="str">
            <v>Университетский, 19</v>
          </cell>
          <cell r="O565" t="str">
            <v xml:space="preserve">Университетский ООО </v>
          </cell>
        </row>
        <row r="566">
          <cell r="A566" t="str">
            <v>Юбилейный, 41375</v>
          </cell>
          <cell r="B566" t="str">
            <v xml:space="preserve">ООО "АДС Трис"; ООО "Очаг"  </v>
          </cell>
          <cell r="G566" t="str">
            <v>Университетский, 29</v>
          </cell>
          <cell r="H566" t="str">
            <v>Иркутскэнергосбыт</v>
          </cell>
          <cell r="N566" t="str">
            <v>Университетский, 105</v>
          </cell>
          <cell r="O566" t="str">
            <v xml:space="preserve">Антониг ООО </v>
          </cell>
        </row>
        <row r="567">
          <cell r="A567" t="str">
            <v>Юбилейный, 41405</v>
          </cell>
          <cell r="B567" t="str">
            <v xml:space="preserve">ООО "АДС Трис"; ООО "Очаг"  </v>
          </cell>
          <cell r="G567" t="str">
            <v>Университетский, 3</v>
          </cell>
          <cell r="H567" t="str">
            <v>Иркутскэнергосбыт</v>
          </cell>
          <cell r="N567" t="str">
            <v>Юбилейный, 108</v>
          </cell>
          <cell r="O567" t="str">
            <v xml:space="preserve">Сантэк ООО </v>
          </cell>
        </row>
        <row r="568">
          <cell r="A568" t="str">
            <v>Юбилейный, 43</v>
          </cell>
          <cell r="B568" t="str">
            <v xml:space="preserve">ООО "АДС Трис"; ООО "Очаг"  </v>
          </cell>
          <cell r="G568" t="str">
            <v>Университетский, 30</v>
          </cell>
          <cell r="H568" t="str">
            <v>Иркутскэнергосбыт</v>
          </cell>
          <cell r="N568" t="str">
            <v>Гоголя, 21</v>
          </cell>
          <cell r="O568" t="str">
            <v xml:space="preserve">Лоншаков В.А. ИП </v>
          </cell>
        </row>
        <row r="569">
          <cell r="A569" t="str">
            <v>Юбилейный, 44</v>
          </cell>
          <cell r="B569" t="str">
            <v xml:space="preserve">ООО "АДС Трис"; ООО "Очаг"  </v>
          </cell>
          <cell r="G569" t="str">
            <v>Университетский, 31</v>
          </cell>
          <cell r="H569" t="str">
            <v>Иркутскэнергосбыт</v>
          </cell>
          <cell r="N569" t="str">
            <v>Первомайский, 22</v>
          </cell>
          <cell r="O569" t="str">
            <v xml:space="preserve">Майское ООО </v>
          </cell>
        </row>
        <row r="570">
          <cell r="A570" t="str">
            <v>Юбилейный, 45</v>
          </cell>
          <cell r="B570" t="str">
            <v xml:space="preserve">ООО "АДС Трис"; ООО "Очаг"  </v>
          </cell>
          <cell r="G570" t="str">
            <v>Университетский, 34</v>
          </cell>
          <cell r="H570" t="str">
            <v>Иркутскэнергосбыт</v>
          </cell>
          <cell r="N570" t="str">
            <v>Первомайский, 66</v>
          </cell>
          <cell r="O570" t="str">
            <v xml:space="preserve">Вампиловский ООО </v>
          </cell>
        </row>
        <row r="571">
          <cell r="A571" t="str">
            <v>Юбилейный, 46</v>
          </cell>
          <cell r="B571" t="str">
            <v xml:space="preserve">ООО "АДС Трис"; ООО "Очаг"  </v>
          </cell>
          <cell r="G571" t="str">
            <v>Университетский, 35</v>
          </cell>
          <cell r="H571" t="str">
            <v>Иркутскэнергосбыт</v>
          </cell>
          <cell r="N571" t="str">
            <v>Первомайский, 7-а</v>
          </cell>
          <cell r="O571" t="str">
            <v xml:space="preserve">Вампиловский ООО </v>
          </cell>
        </row>
        <row r="572">
          <cell r="A572" t="str">
            <v>Юбилейный, 47</v>
          </cell>
          <cell r="B572" t="str">
            <v xml:space="preserve">ООО "АДС Трис"; ООО "Очаг"  </v>
          </cell>
          <cell r="G572" t="str">
            <v>Университетский, 36</v>
          </cell>
          <cell r="H572" t="str">
            <v>Иркутскэнергосбыт</v>
          </cell>
          <cell r="N572" t="str">
            <v>Первомайский, 89</v>
          </cell>
          <cell r="O572" t="str">
            <v xml:space="preserve">Вампиловский ООО </v>
          </cell>
        </row>
        <row r="573">
          <cell r="A573" t="str">
            <v>Юбилейный, 48</v>
          </cell>
          <cell r="B573" t="str">
            <v xml:space="preserve">ООО "АДС Трис"; ООО "Очаг"  </v>
          </cell>
          <cell r="G573" t="str">
            <v>Университетский, 37</v>
          </cell>
          <cell r="H573" t="str">
            <v>Иркутскэнергосбыт</v>
          </cell>
          <cell r="N573" t="str">
            <v>Боткина, 7</v>
          </cell>
          <cell r="O573" t="str">
            <v xml:space="preserve">Лоншаков В.И. ИП </v>
          </cell>
        </row>
        <row r="574">
          <cell r="A574" t="str">
            <v>Юбилейный, 5</v>
          </cell>
          <cell r="B574" t="str">
            <v xml:space="preserve">ООО "АДС Трис"; ООО "Очаг"  </v>
          </cell>
          <cell r="G574" t="str">
            <v>Университетский, 38</v>
          </cell>
          <cell r="H574" t="str">
            <v>Иркутскэнергосбыт</v>
          </cell>
          <cell r="N574" t="str">
            <v>Гоголя, 2</v>
          </cell>
          <cell r="O574" t="str">
            <v xml:space="preserve">Лоншаков В.И. ИП </v>
          </cell>
        </row>
        <row r="575">
          <cell r="A575" t="str">
            <v>Юбилейный, 50</v>
          </cell>
          <cell r="B575" t="str">
            <v xml:space="preserve">ООО "АДС Трис"; ООО "Очаг"  </v>
          </cell>
          <cell r="G575" t="str">
            <v>Университетский, 39</v>
          </cell>
          <cell r="H575" t="str">
            <v>Иркутскэнергосбыт</v>
          </cell>
          <cell r="N575" t="str">
            <v>Гоголя, 6</v>
          </cell>
          <cell r="O575" t="str">
            <v xml:space="preserve">Лоншаков В.И. ИП </v>
          </cell>
        </row>
        <row r="576">
          <cell r="A576" t="str">
            <v>Юбилейный, 51</v>
          </cell>
          <cell r="B576" t="str">
            <v xml:space="preserve">ООО "АДС Трис"; ООО "Очаг"  </v>
          </cell>
          <cell r="G576" t="str">
            <v>Университетский, 4</v>
          </cell>
          <cell r="H576" t="str">
            <v>Иркутскэнергосбыт</v>
          </cell>
          <cell r="N576" t="str">
            <v>Гоголя, 75</v>
          </cell>
          <cell r="O576" t="str">
            <v xml:space="preserve">Доверие ООО </v>
          </cell>
        </row>
        <row r="577">
          <cell r="A577" t="str">
            <v>Юбилейный, 52</v>
          </cell>
          <cell r="B577" t="str">
            <v xml:space="preserve">ООО "АДС Трис"; ООО "Очаг"  </v>
          </cell>
          <cell r="G577" t="str">
            <v>Университетский, 40</v>
          </cell>
          <cell r="H577" t="str">
            <v>Иркутскэнергосбыт</v>
          </cell>
          <cell r="N577" t="str">
            <v>Игошина, 16</v>
          </cell>
          <cell r="O577" t="str">
            <v xml:space="preserve">Доверие ООО </v>
          </cell>
        </row>
        <row r="578">
          <cell r="A578" t="str">
            <v>Юбилейный, 53</v>
          </cell>
          <cell r="B578" t="str">
            <v xml:space="preserve">ООО "АДС Трис"; ООО "Очаг"  </v>
          </cell>
          <cell r="G578" t="str">
            <v>Университетский, 42</v>
          </cell>
          <cell r="H578" t="str">
            <v>Иркутскэнергосбыт</v>
          </cell>
          <cell r="N578" t="str">
            <v>Кайская, 3-б</v>
          </cell>
          <cell r="O578" t="str">
            <v xml:space="preserve">Лоншаков В.А. ИП </v>
          </cell>
        </row>
        <row r="579">
          <cell r="A579" t="str">
            <v>Юбилейный, 54</v>
          </cell>
          <cell r="B579" t="str">
            <v xml:space="preserve">ООО "АДС Трис"; ООО "Очаг"  </v>
          </cell>
          <cell r="G579" t="str">
            <v>Университетский, 44</v>
          </cell>
          <cell r="H579" t="str">
            <v>Иркутскэнергосбыт</v>
          </cell>
          <cell r="N579" t="str">
            <v>Ломоносова, 74</v>
          </cell>
          <cell r="O579" t="str">
            <v xml:space="preserve">Доверие ООО </v>
          </cell>
        </row>
        <row r="580">
          <cell r="A580" t="str">
            <v>Юбилейный, 55</v>
          </cell>
          <cell r="B580" t="str">
            <v xml:space="preserve">ООО "АДС Трис"; ООО "Очаг"  </v>
          </cell>
          <cell r="G580" t="str">
            <v>Университетский, 45</v>
          </cell>
          <cell r="H580" t="str">
            <v>Иркутскэнергосбыт</v>
          </cell>
          <cell r="N580" t="str">
            <v>Мамина-Сибиряка, 3</v>
          </cell>
          <cell r="O580" t="str">
            <v xml:space="preserve">Майское ООО </v>
          </cell>
        </row>
        <row r="581">
          <cell r="A581" t="str">
            <v>Юбилейный, 56</v>
          </cell>
          <cell r="B581" t="str">
            <v xml:space="preserve">ООО "АДС Трис"; ООО "Очаг"  </v>
          </cell>
          <cell r="G581" t="str">
            <v>Университетский, 46</v>
          </cell>
          <cell r="H581" t="str">
            <v>Иркутскэнергосбыт</v>
          </cell>
          <cell r="N581" t="str">
            <v>Мамина-Сибиряка, 11</v>
          </cell>
          <cell r="O581" t="str">
            <v xml:space="preserve">Майское ООО </v>
          </cell>
        </row>
        <row r="582">
          <cell r="A582" t="str">
            <v>Юбилейный, 57</v>
          </cell>
          <cell r="B582" t="str">
            <v xml:space="preserve">ООО "АДС Трис"; ООО "Очаг"  </v>
          </cell>
          <cell r="G582" t="str">
            <v>Университетский, 48</v>
          </cell>
          <cell r="H582" t="str">
            <v>Иркутскэнергосбыт</v>
          </cell>
          <cell r="N582" t="str">
            <v>Мамина-Сибиряка, 15</v>
          </cell>
          <cell r="O582" t="str">
            <v xml:space="preserve">Майское ООО </v>
          </cell>
        </row>
        <row r="583">
          <cell r="A583" t="str">
            <v>Юбилейный, 58</v>
          </cell>
          <cell r="B583" t="str">
            <v xml:space="preserve">ООО "АДС Трис"; ООО "Очаг"  </v>
          </cell>
          <cell r="G583" t="str">
            <v>Университетский, 49</v>
          </cell>
          <cell r="H583" t="str">
            <v>Иркутскэнергосбыт</v>
          </cell>
          <cell r="N583" t="str">
            <v>Первомайский, 2</v>
          </cell>
          <cell r="O583" t="str">
            <v xml:space="preserve">Вампиловский ООО </v>
          </cell>
        </row>
        <row r="584">
          <cell r="A584" t="str">
            <v>Юбилейный, 6</v>
          </cell>
          <cell r="B584" t="str">
            <v xml:space="preserve">ООО "АДС Трис"; ООО "Очаг"  </v>
          </cell>
          <cell r="G584" t="str">
            <v>Университетский, 50</v>
          </cell>
          <cell r="H584" t="str">
            <v>Иркутскэнергосбыт</v>
          </cell>
          <cell r="N584" t="str">
            <v>Первомайский, 31-а</v>
          </cell>
          <cell r="O584" t="str">
            <v xml:space="preserve">Вампиловский ООО </v>
          </cell>
        </row>
        <row r="585">
          <cell r="A585" t="str">
            <v>Юбилейный, 60</v>
          </cell>
          <cell r="B585" t="str">
            <v xml:space="preserve">ООО "АДС Трис"; ООО "Очаг"  </v>
          </cell>
          <cell r="G585" t="str">
            <v>Университетский, 51</v>
          </cell>
          <cell r="H585" t="str">
            <v>Иркутскэнергосбыт</v>
          </cell>
          <cell r="N585" t="str">
            <v>Первомайский, 42</v>
          </cell>
          <cell r="O585" t="str">
            <v xml:space="preserve">Вампиловский ООО </v>
          </cell>
        </row>
        <row r="586">
          <cell r="A586" t="str">
            <v>Юбилейный, 60-а</v>
          </cell>
          <cell r="B586" t="str">
            <v xml:space="preserve">ООО "АДС Трис"; ООО "Очаг"  </v>
          </cell>
          <cell r="G586" t="str">
            <v>Университетский, 52</v>
          </cell>
          <cell r="H586" t="str">
            <v>Иркутскэнергосбыт</v>
          </cell>
          <cell r="N586" t="str">
            <v>Первомайский, 51</v>
          </cell>
          <cell r="O586" t="str">
            <v xml:space="preserve">Вампиловский ООО </v>
          </cell>
        </row>
        <row r="587">
          <cell r="A587" t="str">
            <v>Юбилейный, 61</v>
          </cell>
          <cell r="B587" t="str">
            <v xml:space="preserve">ООО "АДС Трис"; ООО "Очаг"  </v>
          </cell>
          <cell r="G587" t="str">
            <v>Университетский, 54</v>
          </cell>
          <cell r="H587" t="str">
            <v>Иркутскэнергосбыт</v>
          </cell>
          <cell r="N587" t="str">
            <v>Первомайский, 56</v>
          </cell>
          <cell r="O587" t="str">
            <v xml:space="preserve">Вампиловский ООО </v>
          </cell>
        </row>
        <row r="588">
          <cell r="A588" t="str">
            <v>Юбилейный, 62</v>
          </cell>
          <cell r="B588" t="str">
            <v xml:space="preserve">ООО "АДС Трис"; ООО "Очаг"  </v>
          </cell>
          <cell r="G588" t="str">
            <v>Университетский, 55</v>
          </cell>
          <cell r="H588" t="str">
            <v>Иркутскэнергосбыт</v>
          </cell>
          <cell r="N588" t="str">
            <v>Первомайский, 72</v>
          </cell>
          <cell r="O588" t="str">
            <v xml:space="preserve">Вампиловский ООО </v>
          </cell>
        </row>
        <row r="589">
          <cell r="A589" t="str">
            <v>Юбилейный, 63</v>
          </cell>
          <cell r="B589" t="str">
            <v xml:space="preserve">ООО "АДС Трис"; ООО "Очаг"  </v>
          </cell>
          <cell r="G589" t="str">
            <v>Университетский, 56</v>
          </cell>
          <cell r="H589" t="str">
            <v>Иркутскэнергосбыт</v>
          </cell>
          <cell r="N589" t="str">
            <v>Первомайский, 76</v>
          </cell>
          <cell r="O589" t="str">
            <v xml:space="preserve">Вампиловский ООО </v>
          </cell>
        </row>
        <row r="590">
          <cell r="A590" t="str">
            <v>Юбилейный, 65</v>
          </cell>
          <cell r="B590" t="str">
            <v xml:space="preserve">ООО "АДС Трис"; ООО "Очаг"  </v>
          </cell>
          <cell r="G590" t="str">
            <v>Университетский, 61</v>
          </cell>
          <cell r="H590" t="str">
            <v>Иркутскэнергосбыт</v>
          </cell>
          <cell r="N590" t="str">
            <v>Первомайский, 82</v>
          </cell>
          <cell r="O590" t="str">
            <v xml:space="preserve">Вампиловский ООО </v>
          </cell>
        </row>
        <row r="591">
          <cell r="A591" t="str">
            <v>Юбилейный, 66</v>
          </cell>
          <cell r="B591" t="str">
            <v xml:space="preserve">ООО "АДС Трис"; ООО "Очаг"  </v>
          </cell>
          <cell r="G591" t="str">
            <v>Университетский, 62</v>
          </cell>
          <cell r="H591" t="str">
            <v>Иркутскэнергосбыт</v>
          </cell>
          <cell r="N591" t="str">
            <v>Первомайский, 84</v>
          </cell>
          <cell r="O591" t="str">
            <v xml:space="preserve">Вампиловский ООО </v>
          </cell>
        </row>
        <row r="592">
          <cell r="A592" t="str">
            <v>Юбилейный, 67</v>
          </cell>
          <cell r="B592" t="str">
            <v xml:space="preserve">ООО "АДС Трис"; ООО "Очаг"  </v>
          </cell>
          <cell r="G592" t="str">
            <v>Университетский, 63</v>
          </cell>
          <cell r="H592" t="str">
            <v>Иркутскэнергосбыт</v>
          </cell>
          <cell r="N592" t="str">
            <v>Профсоюзная, 4-а</v>
          </cell>
          <cell r="O592" t="str">
            <v xml:space="preserve">Лоншаков В.И. ИП </v>
          </cell>
        </row>
        <row r="593">
          <cell r="A593" t="str">
            <v>Юбилейный, 68</v>
          </cell>
          <cell r="B593" t="str">
            <v xml:space="preserve">ООО "АДС Трис"; ООО "Очаг"  </v>
          </cell>
          <cell r="G593" t="str">
            <v>Университетский, 64</v>
          </cell>
          <cell r="H593" t="str">
            <v>Иркутскэнергосбыт</v>
          </cell>
          <cell r="N593" t="str">
            <v>Рябикова, 2-а</v>
          </cell>
          <cell r="O593" t="str">
            <v xml:space="preserve">Коммунальный ресурс </v>
          </cell>
        </row>
        <row r="594">
          <cell r="A594" t="str">
            <v>Юбилейный, 69</v>
          </cell>
          <cell r="B594" t="str">
            <v xml:space="preserve">ООО "АДС Трис"; ООО "Очаг"  </v>
          </cell>
          <cell r="G594" t="str">
            <v>Университетский, 65</v>
          </cell>
          <cell r="H594" t="str">
            <v>Иркутскэнергосбыт</v>
          </cell>
          <cell r="N594" t="str">
            <v>Рябикова, 10-а</v>
          </cell>
          <cell r="O594" t="str">
            <v xml:space="preserve">Коммунальный ресурс </v>
          </cell>
        </row>
        <row r="595">
          <cell r="A595" t="str">
            <v>Юбилейный, 7</v>
          </cell>
          <cell r="B595" t="str">
            <v xml:space="preserve">ООО "АДС Трис"; ООО "Очаг"  </v>
          </cell>
          <cell r="G595" t="str">
            <v>Университетский, 67</v>
          </cell>
          <cell r="H595" t="str">
            <v>Иркутскэнергосбыт</v>
          </cell>
          <cell r="N595" t="str">
            <v>Рябикова, 13-б</v>
          </cell>
          <cell r="O595" t="str">
            <v xml:space="preserve">Коммунальный ресурс </v>
          </cell>
        </row>
        <row r="596">
          <cell r="A596" t="str">
            <v>Юбилейный, 70</v>
          </cell>
          <cell r="B596" t="str">
            <v xml:space="preserve">ООО "АДС Трис"; ООО "Очаг"  </v>
          </cell>
          <cell r="G596" t="str">
            <v>Университетский, 68</v>
          </cell>
          <cell r="H596" t="str">
            <v>Иркутскэнергосбыт</v>
          </cell>
          <cell r="N596" t="str">
            <v>Рябикова, 19</v>
          </cell>
          <cell r="O596" t="str">
            <v xml:space="preserve">Доммира ООО </v>
          </cell>
        </row>
        <row r="597">
          <cell r="A597" t="str">
            <v>Юбилейный, 71</v>
          </cell>
          <cell r="B597" t="str">
            <v xml:space="preserve">ООО "АДС Трис"; ООО "Очаг"  </v>
          </cell>
          <cell r="G597" t="str">
            <v>Университетский, 7</v>
          </cell>
          <cell r="H597" t="str">
            <v>Иркутскэнергосбыт</v>
          </cell>
          <cell r="N597" t="str">
            <v>Рябикова, 21</v>
          </cell>
          <cell r="O597" t="str">
            <v xml:space="preserve">Доммира ООО </v>
          </cell>
        </row>
        <row r="598">
          <cell r="A598" t="str">
            <v>Юбилейный, 72</v>
          </cell>
          <cell r="B598" t="str">
            <v xml:space="preserve">ООО "АДС Трис"; ООО "Очаг"  </v>
          </cell>
          <cell r="G598" t="str">
            <v>Университетский, 70</v>
          </cell>
          <cell r="H598" t="str">
            <v>Иркутскэнергосбыт</v>
          </cell>
          <cell r="N598" t="str">
            <v>Рябикова, 22</v>
          </cell>
          <cell r="O598" t="str">
            <v xml:space="preserve">Доммира ООО </v>
          </cell>
        </row>
        <row r="599">
          <cell r="A599" t="str">
            <v>Юбилейный, 74</v>
          </cell>
          <cell r="B599" t="str">
            <v xml:space="preserve">ООО "АДС Трис"; ООО "Очаг"  </v>
          </cell>
          <cell r="G599" t="str">
            <v>Университетский, 71</v>
          </cell>
          <cell r="H599" t="str">
            <v>Иркутскэнергосбыт</v>
          </cell>
          <cell r="N599" t="str">
            <v>Рябикова, 26</v>
          </cell>
          <cell r="O599" t="str">
            <v xml:space="preserve">Доммира ООО </v>
          </cell>
        </row>
        <row r="600">
          <cell r="A600" t="str">
            <v>Юбилейный, 75</v>
          </cell>
          <cell r="B600" t="str">
            <v xml:space="preserve">ООО "АДС Трис"; ООО "Очаг"  </v>
          </cell>
          <cell r="G600" t="str">
            <v>Университетский, 72</v>
          </cell>
          <cell r="H600" t="str">
            <v>Иркутскэнергосбыт</v>
          </cell>
          <cell r="N600" t="str">
            <v>Рябикова, 33</v>
          </cell>
          <cell r="O600" t="str">
            <v xml:space="preserve">Фонталова ИП </v>
          </cell>
        </row>
        <row r="601">
          <cell r="A601" t="str">
            <v>Юбилейный, 76</v>
          </cell>
          <cell r="B601" t="str">
            <v xml:space="preserve">ООО "АДС Трис"; ООО "Очаг"  </v>
          </cell>
          <cell r="G601" t="str">
            <v>Университетский, 74</v>
          </cell>
          <cell r="H601" t="str">
            <v>Иркутскэнергосбыт</v>
          </cell>
          <cell r="N601" t="str">
            <v>Юбилейный, 1</v>
          </cell>
          <cell r="O601" t="str">
            <v xml:space="preserve">Сантэк ООО </v>
          </cell>
        </row>
        <row r="602">
          <cell r="A602" t="str">
            <v>Юбилейный, 77</v>
          </cell>
          <cell r="B602" t="str">
            <v xml:space="preserve">ООО "АДС Трис"; ООО "Очаг"  </v>
          </cell>
          <cell r="G602" t="str">
            <v>Университетский, 75</v>
          </cell>
          <cell r="H602" t="str">
            <v>Иркутскэнергосбыт</v>
          </cell>
          <cell r="N602" t="str">
            <v>Юбилейный, 2</v>
          </cell>
          <cell r="O602" t="str">
            <v xml:space="preserve">Сантэк ООО </v>
          </cell>
        </row>
        <row r="603">
          <cell r="A603" t="str">
            <v>Юбилейный, 78</v>
          </cell>
          <cell r="B603" t="str">
            <v xml:space="preserve">ООО "АДС Трис"; ООО "Очаг"  </v>
          </cell>
          <cell r="G603" t="str">
            <v>Университетский, 77-а</v>
          </cell>
          <cell r="H603" t="str">
            <v>Иркутскэнергосбыт</v>
          </cell>
          <cell r="N603" t="str">
            <v>Юбилейный, 6</v>
          </cell>
          <cell r="O603" t="str">
            <v xml:space="preserve">Сантэк ООО </v>
          </cell>
        </row>
        <row r="604">
          <cell r="A604" t="str">
            <v>Юбилейный, 79</v>
          </cell>
          <cell r="B604" t="str">
            <v xml:space="preserve">ООО "АДС Трис"; ООО "Очаг"  </v>
          </cell>
          <cell r="G604" t="str">
            <v>Университетский, 77-д</v>
          </cell>
          <cell r="H604" t="str">
            <v>Иркутскэнергосбыт</v>
          </cell>
          <cell r="N604" t="str">
            <v>Юбилейный, 9-б</v>
          </cell>
          <cell r="O604" t="str">
            <v xml:space="preserve">Сантэк ООО </v>
          </cell>
        </row>
        <row r="605">
          <cell r="A605" t="str">
            <v>Юбилейный, 8</v>
          </cell>
          <cell r="B605" t="str">
            <v xml:space="preserve">ООО "АДС Трис"; ООО "Очаг"  </v>
          </cell>
          <cell r="G605" t="str">
            <v>Университетский, 78</v>
          </cell>
          <cell r="H605" t="str">
            <v>Иркутскэнергосбыт</v>
          </cell>
          <cell r="N605" t="str">
            <v>Юбилейный, 10-а</v>
          </cell>
          <cell r="O605" t="str">
            <v xml:space="preserve">Сантэк ООО </v>
          </cell>
        </row>
        <row r="606">
          <cell r="A606" t="str">
            <v>Юбилейный, 80</v>
          </cell>
          <cell r="B606" t="str">
            <v xml:space="preserve">ООО "АДС Трис"; ООО "Очаг"  </v>
          </cell>
          <cell r="G606" t="str">
            <v>Университетский, 8</v>
          </cell>
          <cell r="H606" t="str">
            <v>Иркутскэнергосбыт</v>
          </cell>
          <cell r="N606" t="str">
            <v>Юбилейный, 11/1</v>
          </cell>
          <cell r="O606" t="str">
            <v xml:space="preserve">Сантэк ООО </v>
          </cell>
        </row>
        <row r="607">
          <cell r="A607" t="str">
            <v>Юбилейный, 81</v>
          </cell>
          <cell r="B607" t="str">
            <v xml:space="preserve">ООО "АДС Трис"; ООО "Очаг"  </v>
          </cell>
          <cell r="G607" t="str">
            <v>Университетский, 80</v>
          </cell>
          <cell r="H607" t="str">
            <v>Иркутскэнергосбыт</v>
          </cell>
          <cell r="N607" t="str">
            <v>Юбилейный, 11/2</v>
          </cell>
          <cell r="O607" t="str">
            <v xml:space="preserve">Сантэк ООО </v>
          </cell>
        </row>
        <row r="608">
          <cell r="A608" t="str">
            <v>Юбилейный, 82</v>
          </cell>
          <cell r="B608" t="str">
            <v xml:space="preserve">ООО "АДС Трис"; ООО "Очаг"  </v>
          </cell>
          <cell r="G608" t="str">
            <v>Университетский, 81</v>
          </cell>
          <cell r="H608" t="str">
            <v>Иркутскэнергосбыт</v>
          </cell>
          <cell r="N608" t="str">
            <v>Юбилейный, 11/5</v>
          </cell>
          <cell r="O608" t="str">
            <v xml:space="preserve">Сантэк ООО </v>
          </cell>
        </row>
        <row r="609">
          <cell r="A609" t="str">
            <v>Юбилейный, 83</v>
          </cell>
          <cell r="B609" t="str">
            <v xml:space="preserve">ООО "АДС Трис"; ООО "Очаг"  </v>
          </cell>
          <cell r="G609" t="str">
            <v>Университетский, 82</v>
          </cell>
          <cell r="H609" t="str">
            <v>Иркутскэнергосбыт</v>
          </cell>
          <cell r="N609" t="str">
            <v>Юбилейный, 19</v>
          </cell>
          <cell r="O609" t="str">
            <v xml:space="preserve">Сантэк ООО </v>
          </cell>
        </row>
        <row r="610">
          <cell r="A610" t="str">
            <v>Юбилейный, 84</v>
          </cell>
          <cell r="B610" t="str">
            <v xml:space="preserve">ООО "АДС Трис"; ООО "Очаг"  </v>
          </cell>
          <cell r="G610" t="str">
            <v>Университетский, 83</v>
          </cell>
          <cell r="H610" t="str">
            <v>Иркутскэнергосбыт</v>
          </cell>
          <cell r="N610" t="str">
            <v>Юбилейный, 25</v>
          </cell>
          <cell r="O610" t="str">
            <v xml:space="preserve">Сантэк ООО </v>
          </cell>
        </row>
        <row r="611">
          <cell r="A611" t="str">
            <v>Юбилейный, 85</v>
          </cell>
          <cell r="B611" t="str">
            <v xml:space="preserve">ООО "АДС Трис"; ООО "Очаг"  </v>
          </cell>
          <cell r="G611" t="str">
            <v>Университетский, 84</v>
          </cell>
          <cell r="H611" t="str">
            <v>Иркутскэнергосбыт</v>
          </cell>
          <cell r="N611" t="str">
            <v>Юбилейный, 38</v>
          </cell>
          <cell r="O611" t="str">
            <v xml:space="preserve">Очаг ООО </v>
          </cell>
        </row>
        <row r="612">
          <cell r="A612" t="str">
            <v>Юбилейный, 86</v>
          </cell>
          <cell r="B612" t="str">
            <v xml:space="preserve">ООО "АДС Трис"; ООО "Очаг"  </v>
          </cell>
          <cell r="G612" t="str">
            <v>Университетский, 86</v>
          </cell>
          <cell r="H612" t="str">
            <v>Иркутскэнергосбыт</v>
          </cell>
          <cell r="N612" t="str">
            <v>Юбилейный, 39</v>
          </cell>
          <cell r="O612" t="str">
            <v xml:space="preserve">Очаг ООО </v>
          </cell>
        </row>
        <row r="613">
          <cell r="A613" t="str">
            <v>Юбилейный, 88</v>
          </cell>
          <cell r="B613" t="str">
            <v xml:space="preserve">ООО "АДС Трис"; ООО "Очаг"  </v>
          </cell>
          <cell r="G613" t="str">
            <v>Университетский, 87</v>
          </cell>
          <cell r="H613" t="str">
            <v>Иркутскэнергосбыт</v>
          </cell>
          <cell r="N613" t="str">
            <v>Юбилейный, 53</v>
          </cell>
          <cell r="O613" t="str">
            <v xml:space="preserve">Очаг ООО </v>
          </cell>
        </row>
        <row r="614">
          <cell r="A614" t="str">
            <v>Юбилейный, 89</v>
          </cell>
          <cell r="B614" t="str">
            <v xml:space="preserve">ООО "АДС Трис"; ООО "Очаг"  </v>
          </cell>
          <cell r="G614" t="str">
            <v>Университетский, 88</v>
          </cell>
          <cell r="H614" t="str">
            <v>Иркутскэнергосбыт</v>
          </cell>
          <cell r="N614" t="str">
            <v>Юбилейный, 54</v>
          </cell>
          <cell r="O614" t="str">
            <v xml:space="preserve">Очаг ООО </v>
          </cell>
        </row>
        <row r="615">
          <cell r="A615" t="str">
            <v>Юбилейный, 9</v>
          </cell>
          <cell r="B615" t="str">
            <v xml:space="preserve">ООО "АДС Трис"; ООО "Очаг"  </v>
          </cell>
          <cell r="G615" t="str">
            <v>Университетский, 89</v>
          </cell>
          <cell r="H615" t="str">
            <v>Иркутскэнергосбыт</v>
          </cell>
          <cell r="N615" t="str">
            <v>Юбилейный, 57</v>
          </cell>
          <cell r="O615" t="str">
            <v xml:space="preserve">Очаг ООО </v>
          </cell>
        </row>
        <row r="616">
          <cell r="A616" t="str">
            <v>Юбилейный, 90</v>
          </cell>
          <cell r="B616" t="str">
            <v xml:space="preserve">ООО "АДС Трис"; ООО "Очаг"  </v>
          </cell>
          <cell r="G616" t="str">
            <v>Университетский, 9</v>
          </cell>
          <cell r="H616" t="str">
            <v>Иркутскэнергосбыт</v>
          </cell>
          <cell r="N616" t="str">
            <v>Юбилейный, 60</v>
          </cell>
          <cell r="O616" t="str">
            <v xml:space="preserve">Очаг ООО </v>
          </cell>
        </row>
        <row r="617">
          <cell r="A617" t="str">
            <v>Юбилейный, 91</v>
          </cell>
          <cell r="B617" t="str">
            <v xml:space="preserve">ООО "АДС Трис"; ООО "Очаг"  </v>
          </cell>
          <cell r="G617" t="str">
            <v>Университетский, 90</v>
          </cell>
          <cell r="H617" t="str">
            <v>Иркутскэнергосбыт</v>
          </cell>
          <cell r="N617" t="str">
            <v>Юбилейный, 62</v>
          </cell>
          <cell r="O617" t="str">
            <v xml:space="preserve">Очаг ООО </v>
          </cell>
        </row>
        <row r="618">
          <cell r="A618" t="str">
            <v>Юбилейный, 92</v>
          </cell>
          <cell r="B618" t="str">
            <v xml:space="preserve">ООО "АДС Трис"; ООО "Очаг"  </v>
          </cell>
          <cell r="G618" t="str">
            <v>Университетский, 91</v>
          </cell>
          <cell r="H618" t="str">
            <v>Иркутскэнергосбыт</v>
          </cell>
          <cell r="N618" t="str">
            <v>Юбилейный, 66</v>
          </cell>
          <cell r="O618" t="str">
            <v xml:space="preserve">Очаг ООО </v>
          </cell>
        </row>
        <row r="619">
          <cell r="A619" t="str">
            <v>Юбилейный, 93</v>
          </cell>
          <cell r="B619" t="str">
            <v xml:space="preserve">ООО "АДС Трис"; ООО "Очаг"  </v>
          </cell>
          <cell r="G619" t="str">
            <v>Университетский, 92</v>
          </cell>
          <cell r="H619" t="str">
            <v>Иркутскэнергосбыт</v>
          </cell>
          <cell r="N619" t="str">
            <v>Юбилейный, 70</v>
          </cell>
          <cell r="O619" t="str">
            <v xml:space="preserve">Очаг ООО </v>
          </cell>
        </row>
        <row r="620">
          <cell r="A620" t="str">
            <v>Юбилейный, 94</v>
          </cell>
          <cell r="B620" t="str">
            <v xml:space="preserve">ООО "АДС Трис"; ООО "Очаг"  </v>
          </cell>
          <cell r="G620" t="str">
            <v>Университетский, 93</v>
          </cell>
          <cell r="H620" t="str">
            <v>Иркутскэнергосбыт</v>
          </cell>
          <cell r="N620" t="str">
            <v>Юбилейный, 82</v>
          </cell>
          <cell r="O620" t="str">
            <v xml:space="preserve">Сантэк ООО </v>
          </cell>
        </row>
        <row r="621">
          <cell r="A621" t="str">
            <v>Юбилейный, 95</v>
          </cell>
          <cell r="B621" t="str">
            <v xml:space="preserve">ООО "АДС Трис"; ООО "Очаг"  </v>
          </cell>
          <cell r="G621" t="str">
            <v>Университетский, 94</v>
          </cell>
          <cell r="H621" t="str">
            <v>Иркутскэнергосбыт</v>
          </cell>
          <cell r="N621" t="str">
            <v>Юбилейный, 93</v>
          </cell>
          <cell r="O621" t="str">
            <v xml:space="preserve">Сантэк ООО </v>
          </cell>
        </row>
        <row r="622">
          <cell r="A622" t="str">
            <v>Юбилейный, 96</v>
          </cell>
          <cell r="B622" t="str">
            <v xml:space="preserve">ООО "АДС Трис"; ООО "Очаг"  </v>
          </cell>
          <cell r="G622" t="str">
            <v>Университетский, 95</v>
          </cell>
          <cell r="H622" t="str">
            <v>Иркутскэнергосбыт</v>
          </cell>
          <cell r="N622" t="str">
            <v>Юбилейный, 94</v>
          </cell>
          <cell r="O622" t="str">
            <v xml:space="preserve">Сантэк ООО </v>
          </cell>
        </row>
        <row r="623">
          <cell r="A623" t="str">
            <v>Юбилейный, 97</v>
          </cell>
          <cell r="B623" t="str">
            <v xml:space="preserve">ООО "АДС Трис"; ООО "Очаг"  </v>
          </cell>
          <cell r="G623" t="str">
            <v>Университетский, 97</v>
          </cell>
          <cell r="H623" t="str">
            <v>Иркутскэнергосбыт</v>
          </cell>
          <cell r="N623" t="str">
            <v>Юбилейный, 98</v>
          </cell>
          <cell r="O623" t="str">
            <v xml:space="preserve">Сантэк ООО </v>
          </cell>
        </row>
        <row r="624">
          <cell r="A624" t="str">
            <v>Юбилейный, 98</v>
          </cell>
          <cell r="B624" t="str">
            <v xml:space="preserve">ООО "АДС Трис"; ООО "Очаг"  </v>
          </cell>
          <cell r="G624" t="str">
            <v>Университетский, 98</v>
          </cell>
          <cell r="H624" t="str">
            <v>Иркутскэнергосбыт</v>
          </cell>
        </row>
        <row r="625">
          <cell r="A625" t="str">
            <v>Юбилейный, 99</v>
          </cell>
          <cell r="B625" t="str">
            <v xml:space="preserve">ООО "АДС Трис"; ООО "Очаг"  </v>
          </cell>
          <cell r="G625" t="str">
            <v>Университетский, 99</v>
          </cell>
          <cell r="H625" t="str">
            <v>Иркутскэнергосбыт</v>
          </cell>
        </row>
        <row r="626">
          <cell r="A626" t="str">
            <v>Юбилейный, 9-б</v>
          </cell>
          <cell r="B626" t="str">
            <v xml:space="preserve">ООО "АДС Трис"; ООО "Очаг"  </v>
          </cell>
          <cell r="G626" t="str">
            <v>Флюкова, 1</v>
          </cell>
          <cell r="H626" t="str">
            <v>Иркутскэнергосбыт</v>
          </cell>
        </row>
        <row r="627">
          <cell r="A627" t="str">
            <v>Юбилейный, 9-в</v>
          </cell>
          <cell r="B627" t="str">
            <v xml:space="preserve">ООО "АДС Трис"; ООО "Очаг"  </v>
          </cell>
          <cell r="G627" t="str">
            <v>Флюкова, 3</v>
          </cell>
          <cell r="H627" t="str">
            <v>Иркутскэнергосбыт</v>
          </cell>
        </row>
        <row r="628">
          <cell r="A628" t="str">
            <v>Юбилейный, 9-г</v>
          </cell>
          <cell r="B628" t="str">
            <v xml:space="preserve">ООО "АДС Трис"; ООО "Очаг"  </v>
          </cell>
          <cell r="G628" t="str">
            <v>Фурманова, 2</v>
          </cell>
          <cell r="H628" t="str">
            <v>Иркутскэнергосбыт</v>
          </cell>
        </row>
        <row r="629">
          <cell r="G629" t="str">
            <v>Фурманова, 2-а</v>
          </cell>
          <cell r="H629" t="str">
            <v>Иркутскэнергосбыт</v>
          </cell>
        </row>
        <row r="630">
          <cell r="G630" t="str">
            <v>Фурманова, 4</v>
          </cell>
          <cell r="H630" t="str">
            <v>Иркутскэнергосбыт</v>
          </cell>
        </row>
        <row r="631">
          <cell r="G631" t="str">
            <v>Чайковского, 10</v>
          </cell>
          <cell r="H631" t="str">
            <v>Иркутскэнергосбыт</v>
          </cell>
        </row>
        <row r="632">
          <cell r="G632" t="str">
            <v>Чайковского, 11</v>
          </cell>
          <cell r="H632" t="str">
            <v>Иркутскэнергосбыт</v>
          </cell>
        </row>
        <row r="633">
          <cell r="G633" t="str">
            <v>Чайковского, 14</v>
          </cell>
          <cell r="H633" t="str">
            <v>Иркутскэнергосбыт</v>
          </cell>
        </row>
        <row r="634">
          <cell r="G634" t="str">
            <v>Чайковского, 16</v>
          </cell>
          <cell r="H634" t="str">
            <v>Иркутскэнергосбыт</v>
          </cell>
        </row>
        <row r="635">
          <cell r="G635" t="str">
            <v>Чайковского, 17</v>
          </cell>
          <cell r="H635" t="str">
            <v>Иркутскэнергосбыт</v>
          </cell>
        </row>
        <row r="636">
          <cell r="G636" t="str">
            <v>Чайковского, 18</v>
          </cell>
          <cell r="H636" t="str">
            <v>Иркутскэнергосбыт</v>
          </cell>
        </row>
        <row r="637">
          <cell r="G637" t="str">
            <v>Чайковского, 2</v>
          </cell>
          <cell r="H637" t="str">
            <v>Иркутскэнергосбыт</v>
          </cell>
        </row>
        <row r="638">
          <cell r="G638" t="str">
            <v>Чайковского, 20</v>
          </cell>
          <cell r="H638" t="str">
            <v>Иркутскэнергосбыт</v>
          </cell>
        </row>
        <row r="639">
          <cell r="G639" t="str">
            <v>Чайковского, 22</v>
          </cell>
          <cell r="H639" t="str">
            <v>Иркутскэнергосбыт</v>
          </cell>
        </row>
        <row r="640">
          <cell r="G640" t="str">
            <v>Чайковского, 4</v>
          </cell>
          <cell r="H640" t="str">
            <v>Иркутскэнергосбыт</v>
          </cell>
        </row>
        <row r="641">
          <cell r="G641" t="str">
            <v>Чайковского, 5</v>
          </cell>
          <cell r="H641" t="str">
            <v>Иркутскэнергосбыт</v>
          </cell>
        </row>
        <row r="642">
          <cell r="G642" t="str">
            <v>Чайковского, 6</v>
          </cell>
          <cell r="H642" t="str">
            <v>Иркутскэнергосбыт</v>
          </cell>
        </row>
        <row r="643">
          <cell r="G643" t="str">
            <v>Чайковского, 7</v>
          </cell>
          <cell r="H643" t="str">
            <v>Иркутскэнергосбыт</v>
          </cell>
        </row>
        <row r="644">
          <cell r="G644" t="str">
            <v>Чайковского, 9</v>
          </cell>
          <cell r="H644" t="str">
            <v>Иркутскэнергосбыт</v>
          </cell>
        </row>
        <row r="645">
          <cell r="G645" t="str">
            <v>Чернышевского, 17</v>
          </cell>
          <cell r="H645" t="str">
            <v>Иркутскэнергосбыт</v>
          </cell>
        </row>
        <row r="646">
          <cell r="G646" t="str">
            <v>Шмидта, 20</v>
          </cell>
          <cell r="H646" t="str">
            <v>Иркутскэнергосбыт</v>
          </cell>
        </row>
        <row r="647">
          <cell r="G647" t="str">
            <v>Шмидта, 21</v>
          </cell>
          <cell r="H647" t="str">
            <v>Иркутскэнергосбыт</v>
          </cell>
        </row>
        <row r="648">
          <cell r="G648" t="str">
            <v>Шмидта, 24</v>
          </cell>
          <cell r="H648" t="str">
            <v>Иркутскэнергосбыт</v>
          </cell>
        </row>
        <row r="649">
          <cell r="G649" t="str">
            <v>Шмидта, 26</v>
          </cell>
          <cell r="H649" t="str">
            <v>Иркутскэнергосбыт</v>
          </cell>
        </row>
        <row r="650">
          <cell r="G650" t="str">
            <v>Шмидта, 28</v>
          </cell>
          <cell r="H650" t="str">
            <v>Иркутскэнергосбыт</v>
          </cell>
        </row>
        <row r="651">
          <cell r="G651" t="str">
            <v>Шмидта, 30</v>
          </cell>
          <cell r="H651" t="str">
            <v>Иркутскэнергосбыт</v>
          </cell>
        </row>
        <row r="652">
          <cell r="G652" t="str">
            <v>Шмидта, 32</v>
          </cell>
          <cell r="H652" t="str">
            <v>Иркутскэнергосбыт</v>
          </cell>
        </row>
        <row r="653">
          <cell r="G653" t="str">
            <v>Шмидта, 36</v>
          </cell>
          <cell r="H653" t="str">
            <v>Иркутскэнергосбыт</v>
          </cell>
        </row>
        <row r="654">
          <cell r="G654" t="str">
            <v>Шмидта, 38</v>
          </cell>
          <cell r="H654" t="str">
            <v>Иркутскэнергосбыт</v>
          </cell>
        </row>
        <row r="655">
          <cell r="G655" t="str">
            <v>Шмидта, 5</v>
          </cell>
          <cell r="H655" t="str">
            <v>Иркутскэнергосбыт</v>
          </cell>
        </row>
        <row r="656">
          <cell r="G656" t="str">
            <v>Шпальная ветка, 10</v>
          </cell>
          <cell r="H656" t="str">
            <v>Иркутскэнергосбыт</v>
          </cell>
        </row>
        <row r="657">
          <cell r="G657" t="str">
            <v>Юбилейный, 1</v>
          </cell>
          <cell r="H657" t="str">
            <v>Иркутскэнергосбыт</v>
          </cell>
        </row>
        <row r="658">
          <cell r="G658" t="str">
            <v>Юбилейный, 10</v>
          </cell>
          <cell r="H658" t="str">
            <v>Иркутскэнергосбыт</v>
          </cell>
        </row>
        <row r="659">
          <cell r="G659" t="str">
            <v>Юбилейный, 101</v>
          </cell>
          <cell r="H659" t="str">
            <v>Иркутскэнергосбыт</v>
          </cell>
        </row>
        <row r="660">
          <cell r="G660" t="str">
            <v>Юбилейный, 103</v>
          </cell>
          <cell r="H660" t="str">
            <v>Иркутскэнергосбыт</v>
          </cell>
        </row>
        <row r="661">
          <cell r="G661" t="str">
            <v>Юбилейный, 104</v>
          </cell>
          <cell r="H661" t="str">
            <v>Иркутскэнергосбыт</v>
          </cell>
        </row>
        <row r="662">
          <cell r="G662" t="str">
            <v>Юбилейный, 105</v>
          </cell>
          <cell r="H662" t="str">
            <v>Иркутскэнергосбыт</v>
          </cell>
        </row>
        <row r="663">
          <cell r="G663" t="str">
            <v>Юбилейный, 106</v>
          </cell>
          <cell r="H663" t="str">
            <v>Иркутскэнергосбыт</v>
          </cell>
        </row>
        <row r="664">
          <cell r="G664" t="str">
            <v>Юбилейный, 107</v>
          </cell>
          <cell r="H664" t="str">
            <v>Иркутскэнергосбыт</v>
          </cell>
        </row>
        <row r="665">
          <cell r="G665" t="str">
            <v>Юбилейный, 108</v>
          </cell>
          <cell r="H665" t="str">
            <v>Иркутскэнергосбыт</v>
          </cell>
        </row>
        <row r="666">
          <cell r="G666" t="str">
            <v>Юбилейный, 109</v>
          </cell>
          <cell r="H666" t="str">
            <v>Иркутскэнергосбыт</v>
          </cell>
        </row>
        <row r="667">
          <cell r="G667" t="str">
            <v>Юбилейный, 10-а</v>
          </cell>
          <cell r="H667" t="str">
            <v>Иркутскэнергосбыт</v>
          </cell>
        </row>
        <row r="668">
          <cell r="G668" t="str">
            <v>Юбилейный, 10-б</v>
          </cell>
          <cell r="H668" t="str">
            <v>Иркутскэнергосбыт</v>
          </cell>
        </row>
        <row r="669">
          <cell r="G669" t="str">
            <v>Юбилейный, 10-в</v>
          </cell>
          <cell r="H669" t="str">
            <v>Иркутскэнергосбыт</v>
          </cell>
        </row>
        <row r="670">
          <cell r="G670" t="str">
            <v>Юбилейный, 10-г</v>
          </cell>
          <cell r="H670" t="str">
            <v>Иркутскэнергосбыт</v>
          </cell>
        </row>
        <row r="671">
          <cell r="G671" t="str">
            <v>Юбилейный, 11</v>
          </cell>
          <cell r="H671" t="str">
            <v>Иркутскэнергосбыт</v>
          </cell>
        </row>
        <row r="672">
          <cell r="G672" t="str">
            <v>Юбилейный, 11/1</v>
          </cell>
          <cell r="H672" t="str">
            <v>Иркутскэнергосбыт</v>
          </cell>
        </row>
        <row r="673">
          <cell r="G673" t="str">
            <v>Юбилейный, 11/2</v>
          </cell>
          <cell r="H673" t="str">
            <v>Иркутскэнергосбыт</v>
          </cell>
        </row>
        <row r="674">
          <cell r="G674" t="str">
            <v>Юбилейный, 11/4</v>
          </cell>
          <cell r="H674" t="str">
            <v>Иркутскэнергосбыт</v>
          </cell>
        </row>
        <row r="675">
          <cell r="G675" t="str">
            <v>Юбилейный, 11/5</v>
          </cell>
          <cell r="H675" t="str">
            <v>Иркутскэнергосбыт</v>
          </cell>
        </row>
        <row r="676">
          <cell r="G676" t="str">
            <v>Юбилейный, 110</v>
          </cell>
          <cell r="H676" t="str">
            <v>Иркутскэнергосбыт</v>
          </cell>
        </row>
        <row r="677">
          <cell r="G677" t="str">
            <v>Юбилейный, 111</v>
          </cell>
          <cell r="H677" t="str">
            <v>Иркутскэнергосбыт</v>
          </cell>
        </row>
        <row r="678">
          <cell r="G678" t="str">
            <v>Юбилейный, 112</v>
          </cell>
          <cell r="H678" t="str">
            <v>Иркутскэнергосбыт</v>
          </cell>
        </row>
        <row r="679">
          <cell r="G679" t="str">
            <v>Юбилейный, 12</v>
          </cell>
          <cell r="H679" t="str">
            <v>Иркутскэнергосбыт</v>
          </cell>
        </row>
        <row r="680">
          <cell r="G680" t="str">
            <v>Юбилейный, 13</v>
          </cell>
          <cell r="H680" t="str">
            <v>Иркутскэнергосбыт</v>
          </cell>
        </row>
        <row r="681">
          <cell r="G681" t="str">
            <v>Юбилейный, 14</v>
          </cell>
          <cell r="H681" t="str">
            <v>Иркутскэнергосбыт</v>
          </cell>
        </row>
        <row r="682">
          <cell r="G682" t="str">
            <v>Юбилейный, 15</v>
          </cell>
          <cell r="H682" t="str">
            <v>Иркутскэнергосбыт</v>
          </cell>
        </row>
        <row r="683">
          <cell r="G683" t="str">
            <v>Юбилейный, 16</v>
          </cell>
          <cell r="H683" t="str">
            <v>Иркутскэнергосбыт</v>
          </cell>
        </row>
        <row r="684">
          <cell r="G684" t="str">
            <v>Юбилейный, 19</v>
          </cell>
          <cell r="H684" t="str">
            <v>Иркутскэнергосбыт</v>
          </cell>
        </row>
        <row r="685">
          <cell r="G685" t="str">
            <v>Юбилейный, 2</v>
          </cell>
          <cell r="H685" t="str">
            <v>Иркутскэнергосбыт</v>
          </cell>
        </row>
        <row r="686">
          <cell r="G686" t="str">
            <v>Юбилейный, 20</v>
          </cell>
          <cell r="H686" t="str">
            <v>Иркутскэнергосбыт</v>
          </cell>
        </row>
        <row r="687">
          <cell r="G687" t="str">
            <v>Юбилейный, 21</v>
          </cell>
          <cell r="H687" t="str">
            <v>Иркутскэнергосбыт</v>
          </cell>
        </row>
        <row r="688">
          <cell r="G688" t="str">
            <v>Юбилейный, 22</v>
          </cell>
          <cell r="H688" t="str">
            <v>Иркутскэнергосбыт</v>
          </cell>
        </row>
        <row r="689">
          <cell r="G689" t="str">
            <v>Юбилейный, 23</v>
          </cell>
          <cell r="H689" t="str">
            <v>Иркутскэнергосбыт</v>
          </cell>
        </row>
        <row r="690">
          <cell r="G690" t="str">
            <v>Юбилейный, 25</v>
          </cell>
          <cell r="H690" t="str">
            <v>Иркутскэнергосбыт</v>
          </cell>
        </row>
        <row r="691">
          <cell r="G691" t="str">
            <v>Юбилейный, 27</v>
          </cell>
          <cell r="H691" t="str">
            <v>Иркутскэнергосбыт</v>
          </cell>
        </row>
        <row r="692">
          <cell r="G692" t="str">
            <v>Юбилейный, 28</v>
          </cell>
          <cell r="H692" t="str">
            <v>Иркутскэнергосбыт</v>
          </cell>
        </row>
        <row r="693">
          <cell r="G693" t="str">
            <v>Юбилейный, 29</v>
          </cell>
          <cell r="H693" t="str">
            <v>Иркутскэнергосбыт</v>
          </cell>
        </row>
        <row r="694">
          <cell r="G694" t="str">
            <v>Юбилейный, 3</v>
          </cell>
          <cell r="H694" t="str">
            <v>Иркутскэнергосбыт</v>
          </cell>
        </row>
        <row r="695">
          <cell r="G695" t="str">
            <v>Юбилейный, 30</v>
          </cell>
          <cell r="H695" t="str">
            <v>Иркутскэнергосбыт</v>
          </cell>
        </row>
        <row r="696">
          <cell r="G696" t="str">
            <v>Юбилейный, 31</v>
          </cell>
          <cell r="H696" t="str">
            <v>Иркутскэнергосбыт</v>
          </cell>
        </row>
        <row r="697">
          <cell r="G697" t="str">
            <v>Юбилейный, 32</v>
          </cell>
          <cell r="H697" t="str">
            <v>Иркутскэнергосбыт</v>
          </cell>
        </row>
        <row r="698">
          <cell r="G698" t="str">
            <v>Юбилейный, 33</v>
          </cell>
          <cell r="H698" t="str">
            <v>Иркутскэнергосбыт</v>
          </cell>
        </row>
        <row r="699">
          <cell r="G699" t="str">
            <v>Юбилейный, 34</v>
          </cell>
          <cell r="H699" t="str">
            <v>Иркутскэнергосбыт</v>
          </cell>
        </row>
        <row r="700">
          <cell r="G700" t="str">
            <v>Юбилейный, 35</v>
          </cell>
          <cell r="H700" t="str">
            <v>Иркутскэнергосбыт</v>
          </cell>
        </row>
        <row r="701">
          <cell r="G701" t="str">
            <v>Юбилейный, 36-а</v>
          </cell>
          <cell r="H701" t="str">
            <v>Иркутскэнергосбыт</v>
          </cell>
        </row>
        <row r="702">
          <cell r="G702" t="str">
            <v>Юбилейный, 36-б</v>
          </cell>
          <cell r="H702" t="str">
            <v>Иркутскэнергосбыт</v>
          </cell>
        </row>
        <row r="703">
          <cell r="G703" t="str">
            <v>Юбилейный, 37</v>
          </cell>
          <cell r="H703" t="str">
            <v>Иркутскэнергосбыт</v>
          </cell>
        </row>
        <row r="704">
          <cell r="G704" t="str">
            <v>Юбилейный, 37-б</v>
          </cell>
          <cell r="H704" t="str">
            <v>Иркутскэнергосбыт</v>
          </cell>
        </row>
        <row r="705">
          <cell r="G705" t="str">
            <v>Юбилейный, 38</v>
          </cell>
          <cell r="H705" t="str">
            <v>Иркутскэнергосбыт</v>
          </cell>
        </row>
        <row r="706">
          <cell r="G706" t="str">
            <v>Юбилейный, 39</v>
          </cell>
          <cell r="H706" t="str">
            <v>Иркутскэнергосбыт</v>
          </cell>
        </row>
        <row r="707">
          <cell r="G707" t="str">
            <v>Юбилейный, 4</v>
          </cell>
          <cell r="H707" t="str">
            <v>Иркутскэнергосбыт</v>
          </cell>
        </row>
        <row r="708">
          <cell r="G708" t="str">
            <v>Юбилейный, 40</v>
          </cell>
          <cell r="H708" t="str">
            <v>Иркутскэнергосбыт</v>
          </cell>
        </row>
        <row r="709">
          <cell r="G709" t="str">
            <v>Юбилейный, 41</v>
          </cell>
          <cell r="H709" t="str">
            <v>Иркутскэнергосбыт</v>
          </cell>
        </row>
        <row r="710">
          <cell r="G710" t="str">
            <v>Юбилейный, 43</v>
          </cell>
          <cell r="H710" t="str">
            <v>Иркутскэнергосбыт</v>
          </cell>
        </row>
        <row r="711">
          <cell r="G711" t="str">
            <v>Юбилейный, 44</v>
          </cell>
          <cell r="H711" t="str">
            <v>Иркутскэнергосбыт</v>
          </cell>
        </row>
        <row r="712">
          <cell r="G712" t="str">
            <v>Юбилейный, 45</v>
          </cell>
          <cell r="H712" t="str">
            <v>Иркутскэнергосбыт</v>
          </cell>
        </row>
        <row r="713">
          <cell r="G713" t="str">
            <v>Юбилейный, 46</v>
          </cell>
          <cell r="H713" t="str">
            <v>Иркутскэнергосбыт</v>
          </cell>
        </row>
        <row r="714">
          <cell r="G714" t="str">
            <v>Юбилейный, 47</v>
          </cell>
          <cell r="H714" t="str">
            <v>Иркутскэнергосбыт</v>
          </cell>
        </row>
        <row r="715">
          <cell r="G715" t="str">
            <v>Юбилейный, 47-а</v>
          </cell>
          <cell r="H715" t="str">
            <v>Иркутскэнергосбыт</v>
          </cell>
        </row>
        <row r="716">
          <cell r="G716" t="str">
            <v>Юбилейный, 48</v>
          </cell>
          <cell r="H716" t="str">
            <v>Иркутскэнергосбыт</v>
          </cell>
        </row>
        <row r="717">
          <cell r="G717" t="str">
            <v>Юбилейный, 5</v>
          </cell>
          <cell r="H717" t="str">
            <v>Иркутскэнергосбыт</v>
          </cell>
        </row>
        <row r="718">
          <cell r="G718" t="str">
            <v>Юбилейный, 50</v>
          </cell>
          <cell r="H718" t="str">
            <v>Иркутскэнергосбыт</v>
          </cell>
        </row>
        <row r="719">
          <cell r="G719" t="str">
            <v>Юбилейный, 51</v>
          </cell>
          <cell r="H719" t="str">
            <v>Иркутскэнергосбыт</v>
          </cell>
        </row>
        <row r="720">
          <cell r="G720" t="str">
            <v>Юбилейный, 52</v>
          </cell>
          <cell r="H720" t="str">
            <v>Иркутскэнергосбыт</v>
          </cell>
        </row>
        <row r="721">
          <cell r="G721" t="str">
            <v>Юбилейный, 53</v>
          </cell>
          <cell r="H721" t="str">
            <v>Иркутскэнергосбыт</v>
          </cell>
        </row>
        <row r="722">
          <cell r="G722" t="str">
            <v>Юбилейный, 54</v>
          </cell>
          <cell r="H722" t="str">
            <v>Иркутскэнергосбыт</v>
          </cell>
        </row>
        <row r="723">
          <cell r="G723" t="str">
            <v>Юбилейный, 55</v>
          </cell>
          <cell r="H723" t="str">
            <v>Иркутскэнергосбыт</v>
          </cell>
        </row>
        <row r="724">
          <cell r="G724" t="str">
            <v>Юбилейный, 56</v>
          </cell>
          <cell r="H724" t="str">
            <v>Иркутскэнергосбыт</v>
          </cell>
        </row>
        <row r="725">
          <cell r="G725" t="str">
            <v>Юбилейный, 57</v>
          </cell>
          <cell r="H725" t="str">
            <v>Иркутскэнергосбыт</v>
          </cell>
        </row>
        <row r="726">
          <cell r="G726" t="str">
            <v>Юбилейный, 58</v>
          </cell>
          <cell r="H726" t="str">
            <v>Иркутскэнергосбыт</v>
          </cell>
        </row>
        <row r="727">
          <cell r="G727" t="str">
            <v>Юбилейный, 6</v>
          </cell>
          <cell r="H727" t="str">
            <v>Иркутскэнергосбыт</v>
          </cell>
        </row>
        <row r="728">
          <cell r="G728" t="str">
            <v>Юбилейный, 60</v>
          </cell>
          <cell r="H728" t="str">
            <v>Иркутскэнергосбыт</v>
          </cell>
        </row>
        <row r="729">
          <cell r="G729" t="str">
            <v>Юбилейный, 60-а</v>
          </cell>
          <cell r="H729" t="str">
            <v>Иркутскэнергосбыт</v>
          </cell>
        </row>
        <row r="730">
          <cell r="G730" t="str">
            <v>Юбилейный, 61</v>
          </cell>
          <cell r="H730" t="str">
            <v>Иркутскэнергосбыт</v>
          </cell>
        </row>
        <row r="731">
          <cell r="G731" t="str">
            <v>Юбилейный, 62</v>
          </cell>
          <cell r="H731" t="str">
            <v>Иркутскэнергосбыт</v>
          </cell>
        </row>
        <row r="732">
          <cell r="G732" t="str">
            <v>Юбилейный, 63</v>
          </cell>
          <cell r="H732" t="str">
            <v>Иркутскэнергосбыт</v>
          </cell>
        </row>
        <row r="733">
          <cell r="G733" t="str">
            <v>Юбилейный, 65</v>
          </cell>
          <cell r="H733" t="str">
            <v>Иркутскэнергосбыт</v>
          </cell>
        </row>
        <row r="734">
          <cell r="G734" t="str">
            <v>Юбилейный, 66</v>
          </cell>
          <cell r="H734" t="str">
            <v>Иркутскэнергосбыт</v>
          </cell>
        </row>
        <row r="735">
          <cell r="G735" t="str">
            <v>Юбилейный, 67</v>
          </cell>
          <cell r="H735" t="str">
            <v>Иркутскэнергосбыт</v>
          </cell>
        </row>
        <row r="736">
          <cell r="G736" t="str">
            <v>Юбилейный, 68</v>
          </cell>
          <cell r="H736" t="str">
            <v>Иркутскэнергосбыт</v>
          </cell>
        </row>
        <row r="737">
          <cell r="G737" t="str">
            <v>Юбилейный, 69</v>
          </cell>
          <cell r="H737" t="str">
            <v>Иркутскэнергосбыт</v>
          </cell>
        </row>
        <row r="738">
          <cell r="G738" t="str">
            <v>Юбилейный, 7</v>
          </cell>
          <cell r="H738" t="str">
            <v>Иркутскэнергосбыт</v>
          </cell>
        </row>
        <row r="739">
          <cell r="G739" t="str">
            <v>Юбилейный, 70</v>
          </cell>
          <cell r="H739" t="str">
            <v>Иркутскэнергосбыт</v>
          </cell>
        </row>
        <row r="740">
          <cell r="G740" t="str">
            <v>Юбилейный, 71</v>
          </cell>
          <cell r="H740" t="str">
            <v>Иркутскэнергосбыт</v>
          </cell>
        </row>
        <row r="741">
          <cell r="G741" t="str">
            <v>Юбилейный, 72</v>
          </cell>
          <cell r="H741" t="str">
            <v>Иркутскэнергосбыт</v>
          </cell>
        </row>
        <row r="742">
          <cell r="G742" t="str">
            <v>Юбилейный, 74</v>
          </cell>
          <cell r="H742" t="str">
            <v>Иркутскэнергосбыт</v>
          </cell>
        </row>
        <row r="743">
          <cell r="G743" t="str">
            <v>Юбилейный, 75</v>
          </cell>
          <cell r="H743" t="str">
            <v>Иркутскэнергосбыт</v>
          </cell>
        </row>
        <row r="744">
          <cell r="G744" t="str">
            <v>Юбилейный, 76</v>
          </cell>
          <cell r="H744" t="str">
            <v>Иркутскэнергосбыт</v>
          </cell>
        </row>
        <row r="745">
          <cell r="G745" t="str">
            <v>Юбилейный, 77</v>
          </cell>
          <cell r="H745" t="str">
            <v>Иркутскэнергосбыт</v>
          </cell>
        </row>
        <row r="746">
          <cell r="G746" t="str">
            <v>Юбилейный, 78</v>
          </cell>
          <cell r="H746" t="str">
            <v>Иркутскэнергосбыт</v>
          </cell>
        </row>
        <row r="747">
          <cell r="G747" t="str">
            <v>Юбилейный, 79</v>
          </cell>
          <cell r="H747" t="str">
            <v>Иркутскэнергосбыт</v>
          </cell>
        </row>
        <row r="748">
          <cell r="G748" t="str">
            <v>Юбилейный, 8</v>
          </cell>
          <cell r="H748" t="str">
            <v>Иркутскэнергосбыт</v>
          </cell>
        </row>
        <row r="749">
          <cell r="G749" t="str">
            <v>Юбилейный, 80</v>
          </cell>
          <cell r="H749" t="str">
            <v>Иркутскэнергосбыт</v>
          </cell>
        </row>
        <row r="750">
          <cell r="G750" t="str">
            <v>Юбилейный, 81</v>
          </cell>
          <cell r="H750" t="str">
            <v>Иркутскэнергосбыт</v>
          </cell>
        </row>
        <row r="751">
          <cell r="G751" t="str">
            <v>Юбилейный, 82</v>
          </cell>
          <cell r="H751" t="str">
            <v>Иркутскэнергосбыт</v>
          </cell>
        </row>
        <row r="752">
          <cell r="G752" t="str">
            <v>Юбилейный, 83</v>
          </cell>
          <cell r="H752" t="str">
            <v>Иркутскэнергосбыт</v>
          </cell>
        </row>
        <row r="753">
          <cell r="G753" t="str">
            <v>Юбилейный, 84</v>
          </cell>
          <cell r="H753" t="str">
            <v>Иркутскэнергосбыт</v>
          </cell>
        </row>
        <row r="754">
          <cell r="G754" t="str">
            <v>Юбилейный, 85</v>
          </cell>
          <cell r="H754" t="str">
            <v>Иркутскэнергосбыт</v>
          </cell>
        </row>
        <row r="755">
          <cell r="G755" t="str">
            <v>Юбилейный, 86</v>
          </cell>
          <cell r="H755" t="str">
            <v>Иркутскэнергосбыт</v>
          </cell>
        </row>
        <row r="756">
          <cell r="G756" t="str">
            <v>Юбилейный, 88</v>
          </cell>
          <cell r="H756" t="str">
            <v>Иркутскэнергосбыт</v>
          </cell>
        </row>
        <row r="757">
          <cell r="G757" t="str">
            <v>Юбилейный, 89</v>
          </cell>
          <cell r="H757" t="str">
            <v>Иркутскэнергосбыт</v>
          </cell>
        </row>
        <row r="758">
          <cell r="G758" t="str">
            <v>Юбилейный, 9</v>
          </cell>
          <cell r="H758" t="str">
            <v>Иркутскэнергосбыт</v>
          </cell>
        </row>
        <row r="759">
          <cell r="G759" t="str">
            <v>Юбилейный, 90</v>
          </cell>
          <cell r="H759" t="str">
            <v>Иркутскэнергосбыт</v>
          </cell>
        </row>
        <row r="760">
          <cell r="G760" t="str">
            <v>Юбилейный, 91</v>
          </cell>
          <cell r="H760" t="str">
            <v>Иркутскэнергосбыт</v>
          </cell>
        </row>
        <row r="761">
          <cell r="G761" t="str">
            <v>Юбилейный, 92</v>
          </cell>
          <cell r="H761" t="str">
            <v>Иркутскэнергосбыт</v>
          </cell>
        </row>
        <row r="762">
          <cell r="G762" t="str">
            <v>Юбилейный, 93</v>
          </cell>
          <cell r="H762" t="str">
            <v>Иркутскэнергосбыт</v>
          </cell>
        </row>
        <row r="763">
          <cell r="G763" t="str">
            <v>Юбилейный, 94</v>
          </cell>
          <cell r="H763" t="str">
            <v>Иркутскэнергосбыт</v>
          </cell>
        </row>
        <row r="764">
          <cell r="G764" t="str">
            <v>Юбилейный, 95</v>
          </cell>
          <cell r="H764" t="str">
            <v>Иркутскэнергосбыт</v>
          </cell>
        </row>
        <row r="765">
          <cell r="G765" t="str">
            <v>Юбилейный, 96</v>
          </cell>
          <cell r="H765" t="str">
            <v>Иркутскэнергосбыт</v>
          </cell>
        </row>
        <row r="766">
          <cell r="G766" t="str">
            <v>Юбилейный, 97</v>
          </cell>
          <cell r="H766" t="str">
            <v>Иркутскэнергосбыт</v>
          </cell>
        </row>
        <row r="767">
          <cell r="G767" t="str">
            <v>Юбилейный, 98</v>
          </cell>
          <cell r="H767" t="str">
            <v>Иркутскэнергосбыт</v>
          </cell>
        </row>
        <row r="768">
          <cell r="G768" t="str">
            <v>Юбилейный, 99</v>
          </cell>
          <cell r="H768" t="str">
            <v>Иркутскэнергосбыт</v>
          </cell>
        </row>
        <row r="769">
          <cell r="G769" t="str">
            <v>Юбилейный, 9-б</v>
          </cell>
          <cell r="H769" t="str">
            <v>Иркутскэнергосбыт</v>
          </cell>
        </row>
        <row r="770">
          <cell r="G770" t="str">
            <v>Юбилейный, 9-в</v>
          </cell>
          <cell r="H770" t="str">
            <v>Иркутскэнергосбыт</v>
          </cell>
        </row>
        <row r="771">
          <cell r="G771" t="str">
            <v>Юбилейный, 9-г</v>
          </cell>
          <cell r="H771" t="str">
            <v>Иркутскэнергосбыт</v>
          </cell>
        </row>
      </sheetData>
      <sheetData sheetId="22">
        <row r="3">
          <cell r="D3" t="str">
            <v>Лермонтова, 65</v>
          </cell>
          <cell r="E3" t="str">
            <v>ОАО "Азиатско-Тихоокеанский Банк"</v>
          </cell>
          <cell r="F3" t="str">
            <v>01.02.2012 - 31.12.2012</v>
          </cell>
          <cell r="G3" t="str">
            <v>световой короб; козырек</v>
          </cell>
          <cell r="H3" t="str">
            <v>2 и 2</v>
          </cell>
          <cell r="I3" t="str">
            <v>2,4 кв.м.; 1,3 и 1,8</v>
          </cell>
        </row>
        <row r="4">
          <cell r="D4" t="str">
            <v>Юбилейный, 56</v>
          </cell>
          <cell r="E4" t="str">
            <v>ОАО "Азиатско-Тихоокеанский Банк"</v>
          </cell>
          <cell r="F4" t="str">
            <v>01.02.2012 - 31.12.2012; 01.04.2012 - 31.12.2012</v>
          </cell>
          <cell r="G4" t="str">
            <v>световой короб; баннер</v>
          </cell>
          <cell r="H4">
            <v>2</v>
          </cell>
          <cell r="I4" t="str">
            <v>1 кв.м.; 8*3,5</v>
          </cell>
        </row>
        <row r="5">
          <cell r="D5" t="str">
            <v>Университетский, 40</v>
          </cell>
          <cell r="E5" t="str">
            <v>ИП "Ванкевич Олег Казимирович"</v>
          </cell>
          <cell r="F5" t="str">
            <v>15.01.2010 - пролонгация</v>
          </cell>
          <cell r="G5" t="str">
            <v>баннер</v>
          </cell>
          <cell r="H5">
            <v>1</v>
          </cell>
          <cell r="I5" t="str">
            <v>3 кв.м.</v>
          </cell>
        </row>
        <row r="6">
          <cell r="D6" t="str">
            <v>Лермонтова, 69</v>
          </cell>
          <cell r="E6" t="str">
            <v xml:space="preserve">ООО "ДОБРЫЙ ДОКТОР" </v>
          </cell>
          <cell r="F6" t="str">
            <v>24.01.2012 - 01.12.2012</v>
          </cell>
          <cell r="G6" t="str">
            <v>баннер</v>
          </cell>
          <cell r="H6">
            <v>1</v>
          </cell>
          <cell r="I6" t="str">
            <v>9*2,4</v>
          </cell>
        </row>
        <row r="7">
          <cell r="D7" t="str">
            <v>Рябикова, 20-а</v>
          </cell>
          <cell r="E7" t="str">
            <v>ИП "Кутлярова Анна Николаевна"</v>
          </cell>
          <cell r="F7" t="str">
            <v>01.10.2011 - 31.12.2011</v>
          </cell>
          <cell r="G7" t="str">
            <v>световой короб</v>
          </cell>
          <cell r="H7">
            <v>1</v>
          </cell>
          <cell r="I7" t="str">
            <v>0,6*2,7</v>
          </cell>
        </row>
        <row r="8">
          <cell r="D8" t="str">
            <v>Университетский, 78</v>
          </cell>
          <cell r="E8" t="str">
            <v>ООО "Лайт-Дент"</v>
          </cell>
          <cell r="F8" t="str">
            <v>01.11.2010 - 31.12.2011; 01.01.2010 - пролонгация</v>
          </cell>
          <cell r="G8" t="str">
            <v>баннер; растяжка</v>
          </cell>
          <cell r="H8" t="str">
            <v>1 и 2</v>
          </cell>
          <cell r="I8" t="str">
            <v>1*1,5</v>
          </cell>
        </row>
        <row r="9">
          <cell r="D9" t="str">
            <v>Первомайский, 24</v>
          </cell>
          <cell r="E9" t="str">
            <v>ИП "Мишарин Сергей Александрович"</v>
          </cell>
          <cell r="F9" t="str">
            <v>01.01.2010 - пролонгация</v>
          </cell>
          <cell r="G9" t="str">
            <v>растяжка</v>
          </cell>
          <cell r="H9">
            <v>2</v>
          </cell>
          <cell r="I9" t="str">
            <v>1*1,5</v>
          </cell>
        </row>
        <row r="10">
          <cell r="D10" t="str">
            <v>Первомайский, 83</v>
          </cell>
          <cell r="E10" t="str">
            <v>ИП "Мишарин Сергей Александрович"</v>
          </cell>
          <cell r="F10" t="str">
            <v>01.01.2010 - пролонгация</v>
          </cell>
          <cell r="G10" t="str">
            <v>растяжка</v>
          </cell>
          <cell r="H10">
            <v>2</v>
          </cell>
          <cell r="I10" t="str">
            <v>1*1,5</v>
          </cell>
        </row>
        <row r="11">
          <cell r="D11" t="str">
            <v>Первомайский, 87</v>
          </cell>
          <cell r="E11" t="str">
            <v>ИП "Мишарин Сергей Александрович"</v>
          </cell>
          <cell r="F11" t="str">
            <v>01.01.2010 - пролонгация</v>
          </cell>
          <cell r="G11" t="str">
            <v>растяжка</v>
          </cell>
          <cell r="H11">
            <v>2</v>
          </cell>
          <cell r="I11" t="str">
            <v>1*1,5</v>
          </cell>
        </row>
        <row r="12">
          <cell r="D12" t="str">
            <v>Первомайский, 90</v>
          </cell>
          <cell r="E12" t="str">
            <v>ИП "Мишарин Сергей Александрович"</v>
          </cell>
          <cell r="F12" t="str">
            <v>01.01.2010 - пролонгация</v>
          </cell>
          <cell r="G12" t="str">
            <v>растяжка</v>
          </cell>
          <cell r="H12">
            <v>2</v>
          </cell>
          <cell r="I12" t="str">
            <v>1*1,5</v>
          </cell>
        </row>
        <row r="13">
          <cell r="D13" t="str">
            <v>Университетский, 67</v>
          </cell>
          <cell r="E13" t="str">
            <v>ИП "Мишарин Сергей Александрович"</v>
          </cell>
          <cell r="F13" t="str">
            <v>01.01.2010 - пролонгация</v>
          </cell>
          <cell r="G13" t="str">
            <v>растяжка</v>
          </cell>
          <cell r="H13">
            <v>2</v>
          </cell>
          <cell r="I13" t="str">
            <v>1*1,5</v>
          </cell>
        </row>
        <row r="14">
          <cell r="D14" t="str">
            <v>Университетский, 97</v>
          </cell>
          <cell r="E14" t="str">
            <v>ИП "Мишарин Сергей Александрович"</v>
          </cell>
          <cell r="F14" t="str">
            <v>01.01.2010 - пролонгация</v>
          </cell>
          <cell r="G14" t="str">
            <v>растяжка</v>
          </cell>
          <cell r="H14">
            <v>2</v>
          </cell>
          <cell r="I14" t="str">
            <v>1*1,5</v>
          </cell>
        </row>
        <row r="15">
          <cell r="D15" t="str">
            <v>Алмазная, 2-А</v>
          </cell>
          <cell r="E15" t="str">
            <v>ИП "Мишарин Сергей Александрович"</v>
          </cell>
          <cell r="F15" t="str">
            <v>01.01.2010 - пролонгация</v>
          </cell>
          <cell r="G15" t="str">
            <v>растяжка</v>
          </cell>
          <cell r="H15">
            <v>2</v>
          </cell>
          <cell r="I15" t="str">
            <v>1*1,5</v>
          </cell>
        </row>
        <row r="16">
          <cell r="D16" t="str">
            <v>2-ая Железнодорожная, 8-В</v>
          </cell>
          <cell r="E16" t="str">
            <v>ООО "Тристан"</v>
          </cell>
          <cell r="F16" t="str">
            <v>15.01.2010 - пролонгация</v>
          </cell>
          <cell r="G16" t="str">
            <v>баннер</v>
          </cell>
          <cell r="H16">
            <v>1</v>
          </cell>
          <cell r="I16" t="str">
            <v>21 кв.м.</v>
          </cell>
        </row>
        <row r="17">
          <cell r="D17" t="str">
            <v>2-ая Железнодорожная, 8</v>
          </cell>
          <cell r="E17" t="str">
            <v>ООО "Тристан"</v>
          </cell>
          <cell r="F17" t="str">
            <v>15.01.2010 - пролонгация</v>
          </cell>
          <cell r="G17" t="str">
            <v>баннер</v>
          </cell>
          <cell r="H17">
            <v>1</v>
          </cell>
          <cell r="I17" t="str">
            <v>18 кв.м.</v>
          </cell>
        </row>
        <row r="18">
          <cell r="D18" t="str">
            <v>Рябикова, 31-б</v>
          </cell>
          <cell r="E18" t="str">
            <v>ИП "Шутов Андрей Автомонович"</v>
          </cell>
          <cell r="F18" t="str">
            <v>01.11.2011 - 01.11.2012</v>
          </cell>
          <cell r="G18" t="str">
            <v>баннер</v>
          </cell>
          <cell r="H18">
            <v>1</v>
          </cell>
          <cell r="I18" t="str">
            <v>4,5*9</v>
          </cell>
        </row>
        <row r="19">
          <cell r="D19" t="str">
            <v>Первомайский, 13-а</v>
          </cell>
          <cell r="E19" t="str">
            <v>ИП "Змановская Елена Борисовна"</v>
          </cell>
          <cell r="F19" t="str">
            <v>28.05.2012 - 28.05.2013</v>
          </cell>
          <cell r="G19" t="str">
            <v>баннер</v>
          </cell>
          <cell r="H19">
            <v>1</v>
          </cell>
          <cell r="I19" t="str">
            <v>15*6</v>
          </cell>
        </row>
        <row r="20">
          <cell r="D20" t="str">
            <v>Рябикова, 22-а</v>
          </cell>
          <cell r="E20" t="str">
            <v>ООО "Совкомбанк"</v>
          </cell>
          <cell r="F20" t="str">
            <v>01.06.2012 - 01.06.2013</v>
          </cell>
          <cell r="G20" t="str">
            <v>баннер</v>
          </cell>
          <cell r="H20">
            <v>1</v>
          </cell>
          <cell r="I20" t="str">
            <v>14*12</v>
          </cell>
        </row>
        <row r="21">
          <cell r="D21" t="str">
            <v>Гоголя, 79</v>
          </cell>
          <cell r="E21" t="str">
            <v>ООО "Совкомбанк"</v>
          </cell>
          <cell r="F21" t="str">
            <v>01.06.2012 - 01.06.2013</v>
          </cell>
          <cell r="G21" t="str">
            <v>баннер</v>
          </cell>
          <cell r="H21">
            <v>1</v>
          </cell>
          <cell r="I21" t="str">
            <v>8,7*2,6</v>
          </cell>
        </row>
        <row r="22">
          <cell r="D22" t="str">
            <v>Мамина Сибиряка, 15</v>
          </cell>
          <cell r="E22" t="str">
            <v>ООО "Бизнес реконструкция"</v>
          </cell>
          <cell r="F22" t="str">
            <v>01.06.2012 - 01.06.2013</v>
          </cell>
          <cell r="G22" t="str">
            <v>баннер</v>
          </cell>
          <cell r="H22">
            <v>1</v>
          </cell>
          <cell r="I22" t="str">
            <v>10*10</v>
          </cell>
        </row>
        <row r="23">
          <cell r="D23" t="str">
            <v>2-я Железнодорожная, 72</v>
          </cell>
          <cell r="E23" t="str">
            <v>Частное охранное общество с ограниченной ответственностью «Городской ДОЗОР»;Кредитный потребительский кооператив «Сберегательный центр «Золотой фонд»</v>
          </cell>
          <cell r="F23" t="str">
            <v xml:space="preserve">05.06.2012 - 01.01.2013; </v>
          </cell>
          <cell r="G23" t="str">
            <v>листовка</v>
          </cell>
          <cell r="H23">
            <v>2</v>
          </cell>
        </row>
        <row r="24">
          <cell r="D24" t="str">
            <v>Университетский, 68</v>
          </cell>
          <cell r="E24" t="str">
            <v>Частное охранное общество с ограниченной ответственностью «Городской ДОЗОР»; Кредитный потребительский кооператив «Сберегательный центр «Золотой фонд»</v>
          </cell>
          <cell r="F24" t="str">
            <v>05.06.2012 - 01.01.2013</v>
          </cell>
          <cell r="G24" t="str">
            <v>листовка</v>
          </cell>
          <cell r="H24">
            <v>2</v>
          </cell>
        </row>
        <row r="25">
          <cell r="D25" t="str">
            <v>Алмазная, 8</v>
          </cell>
          <cell r="E25" t="str">
            <v>Частное охранное общество с ограниченной ответственностью «Городской ДОЗОР»; Кредитный потребительский кооператив «Сберегательный центр «Золотой фонд»</v>
          </cell>
          <cell r="F25" t="str">
            <v>05.06.2012 - 01.01.2013</v>
          </cell>
          <cell r="G25" t="str">
            <v>листовка</v>
          </cell>
          <cell r="H25">
            <v>2</v>
          </cell>
        </row>
        <row r="26">
          <cell r="D26" t="str">
            <v>Юбилейный, 37-б</v>
          </cell>
          <cell r="E26" t="str">
            <v>Частное охранное общество с ограниченной ответственностью «Городской ДОЗОР»; Кредитный потребительский кооператив «Сберегательный центр «Золотой фонд»</v>
          </cell>
          <cell r="F26" t="str">
            <v>05.06.2012 - 01.01.2013</v>
          </cell>
          <cell r="G26" t="str">
            <v>листовка</v>
          </cell>
          <cell r="H26">
            <v>2</v>
          </cell>
        </row>
        <row r="27">
          <cell r="D27" t="str">
            <v>Рябикова, 21-а</v>
          </cell>
          <cell r="E27" t="str">
            <v>Частное охранное общество с ограниченной ответственностью «Городской ДОЗОР»; Кредитный потребительский кооператив «Сберегательный центр «Золотой фонд»</v>
          </cell>
          <cell r="F27" t="str">
            <v>05.06.2012 - 01.01.2013</v>
          </cell>
          <cell r="G27" t="str">
            <v>листовка</v>
          </cell>
          <cell r="H27">
            <v>2</v>
          </cell>
        </row>
        <row r="28">
          <cell r="D28" t="str">
            <v>Юбиленый, 27</v>
          </cell>
          <cell r="E28" t="str">
            <v>ООО "Эксперт-Недвижимости"</v>
          </cell>
          <cell r="F28" t="str">
            <v>18.06.2012 - 18.06.2013</v>
          </cell>
          <cell r="G28" t="str">
            <v>баннер</v>
          </cell>
          <cell r="H28">
            <v>1</v>
          </cell>
          <cell r="I28" t="str">
            <v>7,5*5</v>
          </cell>
        </row>
        <row r="29">
          <cell r="D29" t="str">
            <v>Юбиленый, 66</v>
          </cell>
          <cell r="E29" t="str">
            <v>ООО "Эксперт-Недвижимости"</v>
          </cell>
          <cell r="F29" t="str">
            <v>18.06.2012 - 18.06.2013</v>
          </cell>
          <cell r="G29" t="str">
            <v>баннер</v>
          </cell>
          <cell r="H29">
            <v>1</v>
          </cell>
          <cell r="I29" t="str">
            <v>7,5*2,5</v>
          </cell>
        </row>
        <row r="30">
          <cell r="D30" t="str">
            <v>Кайская, 16</v>
          </cell>
          <cell r="E30" t="str">
            <v>ООО "Эксперт-Недвижимости"</v>
          </cell>
          <cell r="F30" t="str">
            <v>18.06.2012 - 18.06.2013</v>
          </cell>
          <cell r="G30" t="str">
            <v>баннер</v>
          </cell>
          <cell r="H30">
            <v>1</v>
          </cell>
          <cell r="I30" t="str">
            <v>6*2,5</v>
          </cell>
        </row>
        <row r="38">
          <cell r="E38" t="str">
            <v>Университетский, 2</v>
          </cell>
          <cell r="F38">
            <v>3</v>
          </cell>
          <cell r="G38">
            <v>150</v>
          </cell>
          <cell r="H38" t="str">
            <v>01.01.2012 - 31.12.2012</v>
          </cell>
        </row>
        <row r="39">
          <cell r="E39" t="str">
            <v>Университетский, 4</v>
          </cell>
          <cell r="F39">
            <v>1</v>
          </cell>
          <cell r="G39">
            <v>50</v>
          </cell>
          <cell r="H39" t="str">
            <v>01.01.2012 - 31.12.2012</v>
          </cell>
        </row>
        <row r="40">
          <cell r="E40" t="str">
            <v>Университетский, 7</v>
          </cell>
          <cell r="F40">
            <v>1</v>
          </cell>
          <cell r="G40">
            <v>50</v>
          </cell>
          <cell r="H40" t="str">
            <v>01.01.2012 - 31.12.2012</v>
          </cell>
        </row>
        <row r="41">
          <cell r="E41" t="str">
            <v>Университетский, 8</v>
          </cell>
          <cell r="F41">
            <v>2</v>
          </cell>
          <cell r="G41">
            <v>100</v>
          </cell>
          <cell r="H41" t="str">
            <v>01.01.2012 - 31.12.2012</v>
          </cell>
        </row>
        <row r="42">
          <cell r="E42" t="str">
            <v>Университетский, 9</v>
          </cell>
          <cell r="F42">
            <v>1</v>
          </cell>
          <cell r="G42">
            <v>50</v>
          </cell>
          <cell r="H42" t="str">
            <v>01.01.2012 - 31.12.2012</v>
          </cell>
        </row>
        <row r="43">
          <cell r="E43" t="str">
            <v>Университетский, 10</v>
          </cell>
          <cell r="F43">
            <v>2</v>
          </cell>
          <cell r="G43">
            <v>100</v>
          </cell>
          <cell r="H43" t="str">
            <v>01.01.2012 - 31.12.2012</v>
          </cell>
        </row>
        <row r="44">
          <cell r="E44" t="str">
            <v>Университетский, 11</v>
          </cell>
          <cell r="F44">
            <v>3</v>
          </cell>
          <cell r="G44">
            <v>150</v>
          </cell>
          <cell r="H44" t="str">
            <v>01.01.2012 - 31.12.2012</v>
          </cell>
        </row>
        <row r="45">
          <cell r="E45" t="str">
            <v>Университетский, 12</v>
          </cell>
          <cell r="F45">
            <v>1</v>
          </cell>
          <cell r="G45">
            <v>50</v>
          </cell>
          <cell r="H45" t="str">
            <v>01.01.2012 - 31.12.2012</v>
          </cell>
        </row>
        <row r="46">
          <cell r="E46" t="str">
            <v>Университетский, 13</v>
          </cell>
          <cell r="F46">
            <v>2</v>
          </cell>
          <cell r="G46">
            <v>100</v>
          </cell>
          <cell r="H46" t="str">
            <v>01.01.2012 - 31.12.2012</v>
          </cell>
        </row>
        <row r="47">
          <cell r="E47" t="str">
            <v>Университетский, 14</v>
          </cell>
          <cell r="F47">
            <v>1</v>
          </cell>
          <cell r="G47">
            <v>50</v>
          </cell>
          <cell r="H47" t="str">
            <v>01.01.2012 - 31.12.2012</v>
          </cell>
        </row>
        <row r="48">
          <cell r="E48" t="str">
            <v>Университетский, 15</v>
          </cell>
          <cell r="F48">
            <v>2</v>
          </cell>
          <cell r="G48">
            <v>100</v>
          </cell>
          <cell r="H48" t="str">
            <v>01.01.2012 - 31.12.2012</v>
          </cell>
        </row>
        <row r="49">
          <cell r="E49" t="str">
            <v>Университетский, 16</v>
          </cell>
          <cell r="F49">
            <v>1</v>
          </cell>
          <cell r="G49">
            <v>50</v>
          </cell>
          <cell r="H49" t="str">
            <v>01.01.2012 - 31.12.2012</v>
          </cell>
        </row>
        <row r="50">
          <cell r="E50" t="str">
            <v>Университетский, 17</v>
          </cell>
          <cell r="F50">
            <v>5</v>
          </cell>
          <cell r="G50">
            <v>250</v>
          </cell>
          <cell r="H50" t="str">
            <v>01.01.2012 - 31.12.2012</v>
          </cell>
        </row>
        <row r="51">
          <cell r="E51" t="str">
            <v>Университетский, 20</v>
          </cell>
          <cell r="F51">
            <v>1</v>
          </cell>
          <cell r="G51">
            <v>50</v>
          </cell>
          <cell r="H51" t="str">
            <v>01.01.2012 - 31.12.2012</v>
          </cell>
        </row>
        <row r="52">
          <cell r="E52" t="str">
            <v>Университетский, 23</v>
          </cell>
          <cell r="F52">
            <v>1</v>
          </cell>
          <cell r="G52">
            <v>50</v>
          </cell>
          <cell r="H52" t="str">
            <v>01.01.2012 - 31.12.2012</v>
          </cell>
        </row>
        <row r="53">
          <cell r="E53" t="str">
            <v>Университетский, 24</v>
          </cell>
          <cell r="F53">
            <v>1</v>
          </cell>
          <cell r="G53">
            <v>50</v>
          </cell>
          <cell r="H53" t="str">
            <v>01.01.2012 - 31.12.2012</v>
          </cell>
        </row>
        <row r="54">
          <cell r="E54" t="str">
            <v>Университетский, 27</v>
          </cell>
          <cell r="F54">
            <v>2</v>
          </cell>
          <cell r="G54">
            <v>100</v>
          </cell>
          <cell r="H54" t="str">
            <v>01.01.2012 - 31.12.2012</v>
          </cell>
        </row>
        <row r="55">
          <cell r="E55" t="str">
            <v>Университетский, 30</v>
          </cell>
          <cell r="F55">
            <v>2</v>
          </cell>
          <cell r="G55">
            <v>100</v>
          </cell>
          <cell r="H55" t="str">
            <v>01.01.2012 - 31.12.2012</v>
          </cell>
        </row>
        <row r="56">
          <cell r="E56" t="str">
            <v>Университетский, 31</v>
          </cell>
          <cell r="F56">
            <v>2</v>
          </cell>
          <cell r="G56">
            <v>100</v>
          </cell>
          <cell r="H56" t="str">
            <v>01.01.2012 - 31.12.2012</v>
          </cell>
        </row>
        <row r="57">
          <cell r="E57" t="str">
            <v>Университетский, 34</v>
          </cell>
          <cell r="F57">
            <v>1</v>
          </cell>
          <cell r="G57">
            <v>50</v>
          </cell>
          <cell r="H57" t="str">
            <v>01.01.2012 - 31.12.2012</v>
          </cell>
        </row>
        <row r="58">
          <cell r="E58" t="str">
            <v>Университетский, 35</v>
          </cell>
          <cell r="F58">
            <v>2</v>
          </cell>
          <cell r="G58">
            <v>100</v>
          </cell>
          <cell r="H58" t="str">
            <v>01.01.2012 - 31.12.2012</v>
          </cell>
        </row>
        <row r="59">
          <cell r="E59" t="str">
            <v>Университетский, 36</v>
          </cell>
          <cell r="F59">
            <v>3</v>
          </cell>
          <cell r="G59">
            <v>150</v>
          </cell>
          <cell r="H59" t="str">
            <v>01.01.2012 - 31.12.2012</v>
          </cell>
        </row>
        <row r="60">
          <cell r="E60" t="str">
            <v>Университетский, 37</v>
          </cell>
          <cell r="F60">
            <v>1</v>
          </cell>
          <cell r="G60">
            <v>50</v>
          </cell>
          <cell r="H60" t="str">
            <v>01.01.2012 - 31.12.2012</v>
          </cell>
        </row>
        <row r="61">
          <cell r="E61" t="str">
            <v>Университетский, 38</v>
          </cell>
          <cell r="F61">
            <v>1</v>
          </cell>
          <cell r="G61">
            <v>50</v>
          </cell>
          <cell r="H61" t="str">
            <v>01.01.2012 - 31.12.2012</v>
          </cell>
        </row>
        <row r="62">
          <cell r="E62" t="str">
            <v>Университетский, 39</v>
          </cell>
          <cell r="F62">
            <v>3</v>
          </cell>
          <cell r="G62">
            <v>150</v>
          </cell>
          <cell r="H62" t="str">
            <v>01.01.2012 - 31.12.2012</v>
          </cell>
        </row>
        <row r="63">
          <cell r="E63" t="str">
            <v>Университетский, 40</v>
          </cell>
          <cell r="F63">
            <v>2</v>
          </cell>
          <cell r="G63">
            <v>100</v>
          </cell>
          <cell r="H63" t="str">
            <v>01.01.2012 - 31.12.2012</v>
          </cell>
        </row>
        <row r="64">
          <cell r="E64" t="str">
            <v>Университетский, 42</v>
          </cell>
          <cell r="F64">
            <v>1</v>
          </cell>
          <cell r="G64">
            <v>50</v>
          </cell>
          <cell r="H64" t="str">
            <v>01.01.2012 - 31.12.2012</v>
          </cell>
        </row>
        <row r="65">
          <cell r="E65" t="str">
            <v>Университетский, 44</v>
          </cell>
          <cell r="F65">
            <v>1</v>
          </cell>
          <cell r="G65">
            <v>50</v>
          </cell>
          <cell r="H65" t="str">
            <v>01.01.2012 - 31.12.2012</v>
          </cell>
        </row>
        <row r="66">
          <cell r="E66" t="str">
            <v>Университетский, 45</v>
          </cell>
          <cell r="F66">
            <v>1</v>
          </cell>
          <cell r="G66">
            <v>50</v>
          </cell>
          <cell r="H66" t="str">
            <v>01.01.2012 - 31.12.2012</v>
          </cell>
        </row>
        <row r="67">
          <cell r="E67" t="str">
            <v>Университетский, 46</v>
          </cell>
          <cell r="F67">
            <v>4</v>
          </cell>
          <cell r="G67">
            <v>200</v>
          </cell>
          <cell r="H67" t="str">
            <v>01.01.2012 - 31.12.2012</v>
          </cell>
        </row>
        <row r="68">
          <cell r="E68" t="str">
            <v>Университетский, 48</v>
          </cell>
          <cell r="F68">
            <v>1</v>
          </cell>
          <cell r="G68">
            <v>50</v>
          </cell>
          <cell r="H68" t="str">
            <v>01.01.2012 - 31.12.2012</v>
          </cell>
        </row>
        <row r="69">
          <cell r="E69" t="str">
            <v>Университетский, 49</v>
          </cell>
          <cell r="F69">
            <v>1</v>
          </cell>
          <cell r="G69">
            <v>50</v>
          </cell>
          <cell r="H69" t="str">
            <v>01.01.2012 - 31.12.2012</v>
          </cell>
        </row>
        <row r="70">
          <cell r="E70" t="str">
            <v>Университетский, 51</v>
          </cell>
          <cell r="F70">
            <v>1</v>
          </cell>
          <cell r="G70">
            <v>50</v>
          </cell>
          <cell r="H70" t="str">
            <v>01.01.2012 - 31.12.2012</v>
          </cell>
        </row>
        <row r="71">
          <cell r="E71" t="str">
            <v>Университетский, 52</v>
          </cell>
          <cell r="F71">
            <v>1</v>
          </cell>
          <cell r="G71">
            <v>50</v>
          </cell>
          <cell r="H71" t="str">
            <v>01.01.2012 - 31.12.2012</v>
          </cell>
        </row>
        <row r="72">
          <cell r="E72" t="str">
            <v>Университетский, 54</v>
          </cell>
          <cell r="F72">
            <v>3</v>
          </cell>
          <cell r="G72">
            <v>150</v>
          </cell>
          <cell r="H72" t="str">
            <v>01.01.2012 - 31.12.2012</v>
          </cell>
        </row>
        <row r="73">
          <cell r="E73" t="str">
            <v>Университетский, 55</v>
          </cell>
          <cell r="F73">
            <v>1</v>
          </cell>
          <cell r="G73">
            <v>50</v>
          </cell>
          <cell r="H73" t="str">
            <v>01.01.2012 - 31.12.2012</v>
          </cell>
        </row>
        <row r="74">
          <cell r="E74" t="str">
            <v>Университетский, 56</v>
          </cell>
          <cell r="F74">
            <v>1</v>
          </cell>
          <cell r="G74">
            <v>50</v>
          </cell>
          <cell r="H74" t="str">
            <v>01.01.2012 - 31.12.2012</v>
          </cell>
        </row>
        <row r="75">
          <cell r="E75" t="str">
            <v>Университетский, 68</v>
          </cell>
          <cell r="F75">
            <v>2</v>
          </cell>
          <cell r="G75">
            <v>100</v>
          </cell>
          <cell r="H75" t="str">
            <v>01.01.2012 - 31.12.2012</v>
          </cell>
        </row>
        <row r="76">
          <cell r="E76" t="str">
            <v>Университетский, 70</v>
          </cell>
          <cell r="F76">
            <v>3</v>
          </cell>
          <cell r="G76">
            <v>150</v>
          </cell>
          <cell r="H76" t="str">
            <v>01.01.2012 - 31.12.2012</v>
          </cell>
        </row>
        <row r="77">
          <cell r="E77" t="str">
            <v>Университетский, 71</v>
          </cell>
          <cell r="F77">
            <v>2</v>
          </cell>
          <cell r="G77">
            <v>100</v>
          </cell>
          <cell r="H77" t="str">
            <v>01.01.2012 - 31.12.2012</v>
          </cell>
        </row>
        <row r="78">
          <cell r="E78" t="str">
            <v>Университетский, 72</v>
          </cell>
          <cell r="F78">
            <v>1</v>
          </cell>
          <cell r="G78">
            <v>50</v>
          </cell>
          <cell r="H78" t="str">
            <v>01.01.2012 - 31.12.2012</v>
          </cell>
        </row>
        <row r="79">
          <cell r="E79" t="str">
            <v>Университетский, 74</v>
          </cell>
          <cell r="F79">
            <v>1</v>
          </cell>
          <cell r="G79">
            <v>50</v>
          </cell>
          <cell r="H79" t="str">
            <v>01.01.2012 - 31.12.2012</v>
          </cell>
        </row>
        <row r="80">
          <cell r="E80" t="str">
            <v>Университетский, 74</v>
          </cell>
          <cell r="F80">
            <v>2</v>
          </cell>
          <cell r="G80">
            <v>100</v>
          </cell>
          <cell r="H80" t="str">
            <v>01.01.2012 - 31.12.2012</v>
          </cell>
        </row>
        <row r="81">
          <cell r="E81" t="str">
            <v>Университетский, 75</v>
          </cell>
          <cell r="F81">
            <v>2</v>
          </cell>
          <cell r="G81">
            <v>100</v>
          </cell>
          <cell r="H81" t="str">
            <v>01.01.2012 - 31.12.2012</v>
          </cell>
        </row>
        <row r="82">
          <cell r="E82" t="str">
            <v>Университетский, 77-А</v>
          </cell>
          <cell r="F82">
            <v>1</v>
          </cell>
          <cell r="G82">
            <v>50</v>
          </cell>
          <cell r="H82" t="str">
            <v>01.01.2012 - 31.12.2012</v>
          </cell>
        </row>
        <row r="83">
          <cell r="E83" t="str">
            <v>Университетский,  77-Д</v>
          </cell>
          <cell r="F83">
            <v>1</v>
          </cell>
          <cell r="G83">
            <v>50</v>
          </cell>
          <cell r="H83" t="str">
            <v>01.01.2012 - 31.12.2012</v>
          </cell>
        </row>
        <row r="84">
          <cell r="E84" t="str">
            <v>Университетский, 78</v>
          </cell>
          <cell r="F84">
            <v>2</v>
          </cell>
          <cell r="G84">
            <v>100</v>
          </cell>
          <cell r="H84" t="str">
            <v>01.01.2012 - 31.12.2012</v>
          </cell>
        </row>
        <row r="85">
          <cell r="E85" t="str">
            <v>Университетский, 80</v>
          </cell>
          <cell r="F85">
            <v>1</v>
          </cell>
          <cell r="G85">
            <v>50</v>
          </cell>
          <cell r="H85" t="str">
            <v>01.01.2012 - 31.12.2012</v>
          </cell>
        </row>
        <row r="86">
          <cell r="E86" t="str">
            <v>Университетский, 83</v>
          </cell>
          <cell r="F86">
            <v>4</v>
          </cell>
          <cell r="G86">
            <v>200</v>
          </cell>
          <cell r="H86" t="str">
            <v>01.01.2012 - 31.12.2012</v>
          </cell>
        </row>
        <row r="87">
          <cell r="E87" t="str">
            <v>Университетский, 84</v>
          </cell>
          <cell r="F87">
            <v>2</v>
          </cell>
          <cell r="G87">
            <v>100</v>
          </cell>
          <cell r="H87" t="str">
            <v>01.01.2012 - 31.12.2012</v>
          </cell>
        </row>
        <row r="88">
          <cell r="E88" t="str">
            <v>Университетский, 86</v>
          </cell>
          <cell r="F88">
            <v>2</v>
          </cell>
          <cell r="G88">
            <v>100</v>
          </cell>
          <cell r="H88" t="str">
            <v>01.01.2012 - 31.12.2012</v>
          </cell>
        </row>
        <row r="89">
          <cell r="E89" t="str">
            <v>Университетский, 87</v>
          </cell>
          <cell r="F89">
            <v>3</v>
          </cell>
          <cell r="G89">
            <v>150</v>
          </cell>
          <cell r="H89" t="str">
            <v>01.01.2012 - 31.12.2012</v>
          </cell>
        </row>
        <row r="90">
          <cell r="E90" t="str">
            <v>Университетский, 88</v>
          </cell>
          <cell r="F90">
            <v>3</v>
          </cell>
          <cell r="G90">
            <v>150</v>
          </cell>
          <cell r="H90" t="str">
            <v>01.01.2012 - 31.12.2012</v>
          </cell>
        </row>
        <row r="91">
          <cell r="E91" t="str">
            <v>Университетский, 89</v>
          </cell>
          <cell r="F91">
            <v>1</v>
          </cell>
          <cell r="G91">
            <v>50</v>
          </cell>
          <cell r="H91" t="str">
            <v>01.01.2012 - 31.12.2012</v>
          </cell>
        </row>
        <row r="92">
          <cell r="E92" t="str">
            <v>Университетский, 91</v>
          </cell>
          <cell r="F92">
            <v>2</v>
          </cell>
          <cell r="G92">
            <v>100</v>
          </cell>
          <cell r="H92" t="str">
            <v>01.01.2012 - 31.12.2012</v>
          </cell>
        </row>
        <row r="93">
          <cell r="E93" t="str">
            <v>Университетский, 92</v>
          </cell>
          <cell r="F93">
            <v>3</v>
          </cell>
          <cell r="G93">
            <v>150</v>
          </cell>
          <cell r="H93" t="str">
            <v>01.01.2012 - 31.12.2012</v>
          </cell>
        </row>
        <row r="94">
          <cell r="E94" t="str">
            <v>Университетский, 93</v>
          </cell>
          <cell r="F94">
            <v>1</v>
          </cell>
          <cell r="G94">
            <v>50</v>
          </cell>
          <cell r="H94" t="str">
            <v>01.01.2012 - 31.12.2012</v>
          </cell>
        </row>
        <row r="95">
          <cell r="E95" t="str">
            <v>Университетский, 94</v>
          </cell>
          <cell r="F95">
            <v>1</v>
          </cell>
          <cell r="G95">
            <v>50</v>
          </cell>
          <cell r="H95" t="str">
            <v>01.01.2012 - 31.12.2012</v>
          </cell>
        </row>
        <row r="96">
          <cell r="E96" t="str">
            <v>Университетский, 97</v>
          </cell>
          <cell r="F96">
            <v>2</v>
          </cell>
          <cell r="G96">
            <v>100</v>
          </cell>
          <cell r="H96" t="str">
            <v>01.01.2012 - 31.12.2012</v>
          </cell>
        </row>
        <row r="97">
          <cell r="E97" t="str">
            <v>Университетский, 99</v>
          </cell>
          <cell r="F97">
            <v>1</v>
          </cell>
          <cell r="G97">
            <v>50</v>
          </cell>
          <cell r="H97" t="str">
            <v>01.01.2012 - 31.12.2012</v>
          </cell>
        </row>
        <row r="98">
          <cell r="E98" t="str">
            <v>Университетский, 100</v>
          </cell>
          <cell r="F98">
            <v>2</v>
          </cell>
          <cell r="G98">
            <v>100</v>
          </cell>
          <cell r="H98" t="str">
            <v>01.01.2012 - 31.12.2012</v>
          </cell>
        </row>
        <row r="99">
          <cell r="E99" t="str">
            <v>Университетский, 102</v>
          </cell>
          <cell r="F99">
            <v>1</v>
          </cell>
          <cell r="G99">
            <v>50</v>
          </cell>
          <cell r="H99" t="str">
            <v>01.01.2012 - 31.12.2012</v>
          </cell>
        </row>
        <row r="100">
          <cell r="E100" t="str">
            <v>Университетский, 104</v>
          </cell>
          <cell r="F100">
            <v>2</v>
          </cell>
          <cell r="G100">
            <v>100</v>
          </cell>
          <cell r="H100" t="str">
            <v>01.01.2012 - 31.12.2012</v>
          </cell>
        </row>
        <row r="101">
          <cell r="E101" t="str">
            <v>Университетский, 106</v>
          </cell>
          <cell r="F101">
            <v>2</v>
          </cell>
          <cell r="G101">
            <v>100</v>
          </cell>
          <cell r="H101" t="str">
            <v>01.01.2012 - 31.12.2012</v>
          </cell>
        </row>
        <row r="102">
          <cell r="E102" t="str">
            <v>Университетский, 107</v>
          </cell>
          <cell r="F102">
            <v>1</v>
          </cell>
          <cell r="G102">
            <v>50</v>
          </cell>
          <cell r="H102" t="str">
            <v>01.01.2012 - 31.12.2012</v>
          </cell>
        </row>
        <row r="103">
          <cell r="E103" t="str">
            <v>Университетский, 109</v>
          </cell>
          <cell r="F103">
            <v>1</v>
          </cell>
          <cell r="G103">
            <v>50</v>
          </cell>
          <cell r="H103" t="str">
            <v>01.01.2012 - 31.12.2012</v>
          </cell>
        </row>
        <row r="104">
          <cell r="E104" t="str">
            <v>Университетский, 110</v>
          </cell>
          <cell r="F104">
            <v>2</v>
          </cell>
          <cell r="G104">
            <v>100</v>
          </cell>
          <cell r="H104" t="str">
            <v>01.01.2012 - 31.12.2012</v>
          </cell>
        </row>
        <row r="105">
          <cell r="E105" t="str">
            <v>Юбилейный, 1</v>
          </cell>
          <cell r="F105">
            <v>2</v>
          </cell>
          <cell r="G105">
            <v>100</v>
          </cell>
          <cell r="H105" t="str">
            <v>01.02.2012 - 31.12.2012</v>
          </cell>
        </row>
        <row r="106">
          <cell r="E106" t="str">
            <v>Юбилейный, 2</v>
          </cell>
          <cell r="F106">
            <v>3</v>
          </cell>
          <cell r="G106">
            <v>150</v>
          </cell>
          <cell r="H106" t="str">
            <v>01.02.2012 - 31.12.2012</v>
          </cell>
        </row>
        <row r="107">
          <cell r="E107" t="str">
            <v>Юбилейный, 5</v>
          </cell>
          <cell r="F107">
            <v>3</v>
          </cell>
          <cell r="G107">
            <v>150</v>
          </cell>
          <cell r="H107" t="str">
            <v>01.02.2012 - 31.12.2012</v>
          </cell>
        </row>
        <row r="108">
          <cell r="E108" t="str">
            <v>Юбилейный, 6</v>
          </cell>
          <cell r="F108">
            <v>2</v>
          </cell>
          <cell r="G108">
            <v>100</v>
          </cell>
          <cell r="H108" t="str">
            <v>01.02.2012 - 31.12.2012</v>
          </cell>
        </row>
        <row r="109">
          <cell r="E109" t="str">
            <v>Юбилейный, 7</v>
          </cell>
          <cell r="F109">
            <v>3</v>
          </cell>
          <cell r="G109">
            <v>150</v>
          </cell>
          <cell r="H109" t="str">
            <v>01.02.2012 - 31.12.2012</v>
          </cell>
        </row>
        <row r="110">
          <cell r="E110" t="str">
            <v>Юбилейный, 8</v>
          </cell>
          <cell r="F110">
            <v>2</v>
          </cell>
          <cell r="G110">
            <v>100</v>
          </cell>
          <cell r="H110" t="str">
            <v>01.02.2012 - 31.12.2012</v>
          </cell>
        </row>
        <row r="111">
          <cell r="E111" t="str">
            <v>Юбилейный, 9</v>
          </cell>
          <cell r="F111">
            <v>2</v>
          </cell>
          <cell r="G111">
            <v>100</v>
          </cell>
          <cell r="H111" t="str">
            <v>01.02.2012 - 31.12.2012</v>
          </cell>
        </row>
        <row r="112">
          <cell r="E112" t="str">
            <v>Юбилейный, 10</v>
          </cell>
          <cell r="F112">
            <v>3</v>
          </cell>
          <cell r="G112">
            <v>150</v>
          </cell>
          <cell r="H112" t="str">
            <v>01.02.2012 - 31.12.2012</v>
          </cell>
        </row>
        <row r="113">
          <cell r="E113" t="str">
            <v>Юбилейный, 11</v>
          </cell>
          <cell r="F113">
            <v>5</v>
          </cell>
          <cell r="G113">
            <v>250</v>
          </cell>
          <cell r="H113" t="str">
            <v>01.02.2012 - 31.12.2012</v>
          </cell>
        </row>
        <row r="114">
          <cell r="E114" t="str">
            <v>Юбилейный, 12</v>
          </cell>
          <cell r="F114">
            <v>2</v>
          </cell>
          <cell r="G114">
            <v>100</v>
          </cell>
          <cell r="H114" t="str">
            <v>01.02.2012 - 31.12.2012</v>
          </cell>
        </row>
        <row r="115">
          <cell r="E115" t="str">
            <v>Юбилейный, 19</v>
          </cell>
          <cell r="F115">
            <v>2</v>
          </cell>
          <cell r="G115">
            <v>100</v>
          </cell>
          <cell r="H115" t="str">
            <v>01.02.2012 - 31.12.2012</v>
          </cell>
        </row>
        <row r="116">
          <cell r="E116" t="str">
            <v>Юбилейный, 23</v>
          </cell>
          <cell r="F116">
            <v>2</v>
          </cell>
          <cell r="G116">
            <v>100</v>
          </cell>
          <cell r="H116" t="str">
            <v>01.02.2012 - 31.12.2012</v>
          </cell>
        </row>
        <row r="117">
          <cell r="E117" t="str">
            <v>Юбилейный, 46</v>
          </cell>
          <cell r="F117">
            <v>2</v>
          </cell>
          <cell r="G117">
            <v>100</v>
          </cell>
          <cell r="H117" t="str">
            <v>01.02.2012 - 31.12.2012</v>
          </cell>
        </row>
        <row r="118">
          <cell r="E118" t="str">
            <v>Юбилейный, 50</v>
          </cell>
          <cell r="F118">
            <v>4</v>
          </cell>
          <cell r="G118">
            <v>200</v>
          </cell>
          <cell r="H118" t="str">
            <v>01.02.2012 - 31.12.2012</v>
          </cell>
        </row>
        <row r="119">
          <cell r="E119" t="str">
            <v>Юбилейный, 53</v>
          </cell>
          <cell r="F119">
            <v>2</v>
          </cell>
          <cell r="G119">
            <v>100</v>
          </cell>
          <cell r="H119" t="str">
            <v>01.02.2012 - 31.12.2012</v>
          </cell>
        </row>
        <row r="120">
          <cell r="E120" t="str">
            <v>Юбилейный, 71</v>
          </cell>
          <cell r="F120">
            <v>3</v>
          </cell>
          <cell r="G120">
            <v>150</v>
          </cell>
          <cell r="H120" t="str">
            <v>01.02.2012 - 31.12.2012</v>
          </cell>
        </row>
        <row r="121">
          <cell r="E121" t="str">
            <v>Юбилейный, 76</v>
          </cell>
          <cell r="F121">
            <v>3</v>
          </cell>
          <cell r="G121">
            <v>150</v>
          </cell>
          <cell r="H121" t="str">
            <v>01.02.2012 - 31.12.2012</v>
          </cell>
        </row>
        <row r="122">
          <cell r="E122" t="str">
            <v>Юбилейный, 81</v>
          </cell>
          <cell r="F122">
            <v>2</v>
          </cell>
          <cell r="G122">
            <v>100</v>
          </cell>
          <cell r="H122" t="str">
            <v>01.02.2012 - 31.12.2012</v>
          </cell>
        </row>
        <row r="123">
          <cell r="E123" t="str">
            <v>Юбилейный, 89</v>
          </cell>
          <cell r="F123">
            <v>4</v>
          </cell>
          <cell r="G123">
            <v>200</v>
          </cell>
          <cell r="H123" t="str">
            <v>01.02.2012 - 31.12.2012</v>
          </cell>
        </row>
        <row r="124">
          <cell r="E124" t="str">
            <v>Юбилейный, 93</v>
          </cell>
          <cell r="F124">
            <v>4</v>
          </cell>
          <cell r="G124">
            <v>200</v>
          </cell>
          <cell r="H124" t="str">
            <v>01.02.2012 - 31.12.2012</v>
          </cell>
        </row>
        <row r="125">
          <cell r="E125" t="str">
            <v>Юбилейный, 94</v>
          </cell>
          <cell r="F125">
            <v>2</v>
          </cell>
          <cell r="G125">
            <v>100</v>
          </cell>
          <cell r="H125" t="str">
            <v>01.02.2012 - 31.12.2012</v>
          </cell>
        </row>
        <row r="126">
          <cell r="E126" t="str">
            <v>Юбилейный, 95</v>
          </cell>
          <cell r="F126">
            <v>2</v>
          </cell>
          <cell r="G126">
            <v>100</v>
          </cell>
          <cell r="H126" t="str">
            <v>01.02.2012 - 31.12.2012</v>
          </cell>
        </row>
        <row r="127">
          <cell r="E127" t="str">
            <v>Юбилейный, 96</v>
          </cell>
          <cell r="F127">
            <v>3</v>
          </cell>
          <cell r="G127">
            <v>150</v>
          </cell>
          <cell r="H127" t="str">
            <v>01.02.2012 - 31.12.2012</v>
          </cell>
        </row>
        <row r="128">
          <cell r="E128" t="str">
            <v>Юбилейный, 97</v>
          </cell>
          <cell r="F128">
            <v>3</v>
          </cell>
          <cell r="G128">
            <v>150</v>
          </cell>
          <cell r="H128" t="str">
            <v>01.02.2012 - 31.12.2012</v>
          </cell>
        </row>
        <row r="129">
          <cell r="E129" t="str">
            <v>Юбилейный, 99</v>
          </cell>
          <cell r="F129">
            <v>2</v>
          </cell>
          <cell r="G129">
            <v>100</v>
          </cell>
          <cell r="H129" t="str">
            <v>01.02.2012 - 31.12.2012</v>
          </cell>
        </row>
        <row r="130">
          <cell r="E130" t="str">
            <v>Юбилейный, 106</v>
          </cell>
          <cell r="F130">
            <v>2</v>
          </cell>
          <cell r="G130">
            <v>100</v>
          </cell>
          <cell r="H130" t="str">
            <v>01.02.2012 - 31.12.2012</v>
          </cell>
        </row>
        <row r="131">
          <cell r="E131" t="str">
            <v>Юбилейный, 107</v>
          </cell>
          <cell r="F131">
            <v>2</v>
          </cell>
          <cell r="G131">
            <v>100</v>
          </cell>
          <cell r="H131" t="str">
            <v>01.02.2012 - 31.12.2012</v>
          </cell>
        </row>
        <row r="132">
          <cell r="E132" t="str">
            <v>Юбилейный, 108</v>
          </cell>
          <cell r="F132">
            <v>4</v>
          </cell>
          <cell r="G132">
            <v>200</v>
          </cell>
          <cell r="H132" t="str">
            <v>01.02.2012 - 31.12.2012</v>
          </cell>
        </row>
        <row r="133">
          <cell r="E133" t="str">
            <v>Юбилейный, 109</v>
          </cell>
          <cell r="F133">
            <v>2</v>
          </cell>
          <cell r="G133">
            <v>100</v>
          </cell>
          <cell r="H133" t="str">
            <v>01.02.2012 - 31.12.2012</v>
          </cell>
        </row>
        <row r="134">
          <cell r="E134" t="str">
            <v>Юбилейный, 110</v>
          </cell>
          <cell r="F134">
            <v>4</v>
          </cell>
          <cell r="G134">
            <v>200</v>
          </cell>
          <cell r="H134" t="str">
            <v>01.02.2012 - 31.12.2012</v>
          </cell>
        </row>
        <row r="135">
          <cell r="E135" t="str">
            <v>Юбилейный, 112</v>
          </cell>
          <cell r="F135">
            <v>3</v>
          </cell>
          <cell r="G135">
            <v>150</v>
          </cell>
          <cell r="H135" t="str">
            <v>01.02.2012 - 31.12.2012</v>
          </cell>
        </row>
        <row r="136">
          <cell r="E136" t="str">
            <v>Маршала Конева, 20</v>
          </cell>
          <cell r="F136">
            <v>34</v>
          </cell>
          <cell r="G136">
            <v>1700</v>
          </cell>
          <cell r="H136" t="str">
            <v>01.03.2012 - 31.12.2012</v>
          </cell>
        </row>
        <row r="137">
          <cell r="E137" t="str">
            <v>Маршала Конева, 46</v>
          </cell>
          <cell r="F137">
            <v>1</v>
          </cell>
          <cell r="G137">
            <v>50</v>
          </cell>
          <cell r="H137" t="str">
            <v>01.03.2012 - 31.12.2012</v>
          </cell>
        </row>
        <row r="138">
          <cell r="E138" t="str">
            <v>Маршала Конева, 48</v>
          </cell>
          <cell r="F138">
            <v>1</v>
          </cell>
          <cell r="G138">
            <v>50</v>
          </cell>
          <cell r="H138" t="str">
            <v>01.03.2012 - 31.12.2012</v>
          </cell>
        </row>
        <row r="139">
          <cell r="E139" t="str">
            <v>Маршала Конева, 52</v>
          </cell>
          <cell r="F139">
            <v>2</v>
          </cell>
          <cell r="G139">
            <v>100</v>
          </cell>
          <cell r="H139" t="str">
            <v>01.03.2012 - 31.12.2012</v>
          </cell>
        </row>
        <row r="140">
          <cell r="E140" t="str">
            <v>Маршала Конева, 56</v>
          </cell>
          <cell r="F140">
            <v>1</v>
          </cell>
          <cell r="G140">
            <v>50</v>
          </cell>
          <cell r="H140" t="str">
            <v>01.03.2012 - 31.12.2012</v>
          </cell>
        </row>
        <row r="141">
          <cell r="E141" t="str">
            <v>Маршала Конева, 68</v>
          </cell>
          <cell r="F141">
            <v>1</v>
          </cell>
          <cell r="G141">
            <v>50</v>
          </cell>
          <cell r="H141" t="str">
            <v>01.03.2012 - 31.12.2012</v>
          </cell>
        </row>
        <row r="142">
          <cell r="E142" t="str">
            <v>Рябикова, 1-а</v>
          </cell>
          <cell r="F142">
            <v>2</v>
          </cell>
          <cell r="G142">
            <v>100</v>
          </cell>
          <cell r="H142" t="str">
            <v>01.03.2012 - 31.12.2012</v>
          </cell>
        </row>
        <row r="143">
          <cell r="E143" t="str">
            <v>Рябикова, 3-а</v>
          </cell>
          <cell r="F143">
            <v>2</v>
          </cell>
          <cell r="G143">
            <v>100</v>
          </cell>
          <cell r="H143" t="str">
            <v>01.03.2012 - 31.12.2012</v>
          </cell>
        </row>
        <row r="144">
          <cell r="E144" t="str">
            <v>Рябикова, 6-а</v>
          </cell>
          <cell r="F144">
            <v>2</v>
          </cell>
          <cell r="G144">
            <v>100</v>
          </cell>
          <cell r="H144" t="str">
            <v>01.03.2012 - 31.12.2012</v>
          </cell>
        </row>
        <row r="145">
          <cell r="E145" t="str">
            <v>Рябикова, 8-б</v>
          </cell>
          <cell r="F145">
            <v>1</v>
          </cell>
          <cell r="G145">
            <v>50</v>
          </cell>
          <cell r="H145" t="str">
            <v>01.03.2012 - 31.12.2012</v>
          </cell>
        </row>
        <row r="146">
          <cell r="E146" t="str">
            <v>Рябикова, 20-а</v>
          </cell>
          <cell r="F146">
            <v>8</v>
          </cell>
          <cell r="G146">
            <v>400</v>
          </cell>
          <cell r="H146" t="str">
            <v>01.03.2012 - 31.12.2012</v>
          </cell>
        </row>
        <row r="147">
          <cell r="E147" t="str">
            <v>Рябикова, 20-б</v>
          </cell>
          <cell r="F147">
            <v>1</v>
          </cell>
          <cell r="G147">
            <v>50</v>
          </cell>
          <cell r="H147" t="str">
            <v>01.03.2012 - 31.12.2012</v>
          </cell>
        </row>
        <row r="148">
          <cell r="E148" t="str">
            <v>Рябикова, 18-а</v>
          </cell>
          <cell r="F148">
            <v>4</v>
          </cell>
          <cell r="G148">
            <v>200</v>
          </cell>
          <cell r="H148" t="str">
            <v>01.03.2012 - 31.12.2012</v>
          </cell>
        </row>
        <row r="149">
          <cell r="E149" t="str">
            <v>Рябикова, 18-б</v>
          </cell>
          <cell r="F149">
            <v>2</v>
          </cell>
          <cell r="G149">
            <v>100</v>
          </cell>
          <cell r="H149" t="str">
            <v>01.03.2012 - 31.12.2012</v>
          </cell>
        </row>
        <row r="150">
          <cell r="E150" t="str">
            <v>Рябикова, 19-а</v>
          </cell>
          <cell r="F150">
            <v>2</v>
          </cell>
          <cell r="G150">
            <v>100</v>
          </cell>
          <cell r="H150" t="str">
            <v>01.03.2012 - 31.12.2012</v>
          </cell>
        </row>
        <row r="151">
          <cell r="E151" t="str">
            <v>Алмазная, 2-а</v>
          </cell>
          <cell r="F151">
            <v>1</v>
          </cell>
          <cell r="G151">
            <v>50</v>
          </cell>
          <cell r="H151" t="str">
            <v>01.03.2012 - 31.12.2012</v>
          </cell>
        </row>
        <row r="152">
          <cell r="E152" t="str">
            <v>Алмазная, 2</v>
          </cell>
          <cell r="F152">
            <v>2</v>
          </cell>
          <cell r="G152">
            <v>100</v>
          </cell>
          <cell r="H152" t="str">
            <v>01.03.2012 - 31.12.2012</v>
          </cell>
        </row>
        <row r="153">
          <cell r="E153" t="str">
            <v>Алмазная, 4</v>
          </cell>
          <cell r="F153">
            <v>1</v>
          </cell>
          <cell r="G153">
            <v>50</v>
          </cell>
          <cell r="H153" t="str">
            <v>01.03.2012 - 31.12.2012</v>
          </cell>
        </row>
        <row r="154">
          <cell r="E154" t="str">
            <v>Алмазная, 4-а</v>
          </cell>
          <cell r="F154">
            <v>1</v>
          </cell>
          <cell r="G154">
            <v>50</v>
          </cell>
          <cell r="H154" t="str">
            <v>01.03.2012 - 31.12.2012</v>
          </cell>
        </row>
        <row r="155">
          <cell r="E155" t="str">
            <v>Алмазная, 6</v>
          </cell>
          <cell r="F155">
            <v>2</v>
          </cell>
          <cell r="G155">
            <v>100</v>
          </cell>
          <cell r="H155" t="str">
            <v>01.03.2012 - 31.12.2012</v>
          </cell>
        </row>
        <row r="156">
          <cell r="E156" t="str">
            <v>Алмазная, 8</v>
          </cell>
          <cell r="F156">
            <v>1</v>
          </cell>
          <cell r="G156">
            <v>50</v>
          </cell>
          <cell r="H156" t="str">
            <v>01.03.2012 - 31.12.2012</v>
          </cell>
        </row>
        <row r="157">
          <cell r="E157" t="str">
            <v>Алмазная, 10</v>
          </cell>
          <cell r="F157">
            <v>1</v>
          </cell>
          <cell r="G157">
            <v>50</v>
          </cell>
          <cell r="H157" t="str">
            <v>01.03.2012 - 31.12.2012</v>
          </cell>
        </row>
        <row r="158">
          <cell r="E158" t="str">
            <v>Алмазная, 12</v>
          </cell>
          <cell r="F158">
            <v>1</v>
          </cell>
          <cell r="G158">
            <v>50</v>
          </cell>
          <cell r="H158" t="str">
            <v>01.03.2012 - 31.12.2012</v>
          </cell>
        </row>
        <row r="159">
          <cell r="E159" t="str">
            <v>Алмазная, 16</v>
          </cell>
          <cell r="F159">
            <v>2</v>
          </cell>
          <cell r="G159">
            <v>100</v>
          </cell>
          <cell r="H159" t="str">
            <v>01.03.2012 - 31.12.2012</v>
          </cell>
        </row>
        <row r="160">
          <cell r="E160" t="str">
            <v>Алмазная, 18</v>
          </cell>
          <cell r="F160">
            <v>1</v>
          </cell>
          <cell r="G160">
            <v>50</v>
          </cell>
          <cell r="H160" t="str">
            <v>01.03.2012 - 31.12.2012</v>
          </cell>
        </row>
        <row r="161">
          <cell r="E161" t="str">
            <v>Мамина-Сибиряка , 25</v>
          </cell>
          <cell r="F161">
            <v>1</v>
          </cell>
          <cell r="G161">
            <v>50</v>
          </cell>
          <cell r="H161" t="str">
            <v>01.03.2012 - 31.12.2012</v>
          </cell>
        </row>
        <row r="162">
          <cell r="E162" t="str">
            <v>Мамина-Сибиряка , 27</v>
          </cell>
          <cell r="F162">
            <v>1</v>
          </cell>
          <cell r="G162">
            <v>50</v>
          </cell>
          <cell r="H162" t="str">
            <v>01.03.2012 - 31.12.2012</v>
          </cell>
        </row>
        <row r="163">
          <cell r="E163" t="str">
            <v>Мамина-Сибиряка , 29</v>
          </cell>
          <cell r="F163">
            <v>2</v>
          </cell>
          <cell r="G163">
            <v>100</v>
          </cell>
          <cell r="H163" t="str">
            <v>01.03.2012 - 31.12.2012</v>
          </cell>
        </row>
        <row r="164">
          <cell r="E164" t="str">
            <v>Первомайский, 79</v>
          </cell>
          <cell r="F164">
            <v>1</v>
          </cell>
          <cell r="G164">
            <v>50</v>
          </cell>
          <cell r="H164" t="str">
            <v>01.03.2012 - 31.12.2012</v>
          </cell>
        </row>
        <row r="165">
          <cell r="E165" t="str">
            <v>Первомайский, 80</v>
          </cell>
          <cell r="F165">
            <v>1</v>
          </cell>
          <cell r="G165">
            <v>50</v>
          </cell>
          <cell r="H165" t="str">
            <v>01.03.2012 - 31.12.2012</v>
          </cell>
        </row>
        <row r="166">
          <cell r="E166" t="str">
            <v>Первомайский, 81</v>
          </cell>
          <cell r="F166">
            <v>1</v>
          </cell>
          <cell r="G166">
            <v>50</v>
          </cell>
          <cell r="H166" t="str">
            <v>01.03.2012 - 31.12.2012</v>
          </cell>
        </row>
        <row r="167">
          <cell r="E167" t="str">
            <v>Первомайский, 82</v>
          </cell>
          <cell r="F167">
            <v>1</v>
          </cell>
          <cell r="G167">
            <v>50</v>
          </cell>
          <cell r="H167" t="str">
            <v>01.03.2012 - 31.12.2012</v>
          </cell>
        </row>
        <row r="168">
          <cell r="E168" t="str">
            <v>Первомайский, 84</v>
          </cell>
          <cell r="F168">
            <v>1</v>
          </cell>
          <cell r="G168">
            <v>50</v>
          </cell>
          <cell r="H168" t="str">
            <v>01.03.2012 - 31.12.2012</v>
          </cell>
        </row>
        <row r="169">
          <cell r="E169" t="str">
            <v>Первомайский, 86</v>
          </cell>
          <cell r="F169">
            <v>1</v>
          </cell>
          <cell r="G169">
            <v>50</v>
          </cell>
          <cell r="H169" t="str">
            <v>01.03.2012 - 31.12.2012</v>
          </cell>
        </row>
        <row r="170">
          <cell r="E170" t="str">
            <v>Первомайский, 89</v>
          </cell>
          <cell r="F170">
            <v>1</v>
          </cell>
          <cell r="G170">
            <v>50</v>
          </cell>
          <cell r="H170" t="str">
            <v>01.03.2012 - 31.12.2012</v>
          </cell>
        </row>
        <row r="171">
          <cell r="E171" t="str">
            <v>Первомайский, 90</v>
          </cell>
          <cell r="F171">
            <v>2</v>
          </cell>
          <cell r="G171">
            <v>100</v>
          </cell>
          <cell r="H171" t="str">
            <v>01.03.2012 - 31.12.2012</v>
          </cell>
        </row>
        <row r="172">
          <cell r="E172" t="str">
            <v>Первомайский, 91</v>
          </cell>
          <cell r="F172">
            <v>1</v>
          </cell>
          <cell r="G172">
            <v>50</v>
          </cell>
          <cell r="H172" t="str">
            <v>01.03.2012 - 31.12.2012</v>
          </cell>
        </row>
        <row r="173">
          <cell r="E173" t="str">
            <v>Первомайский, 58</v>
          </cell>
          <cell r="F173">
            <v>3</v>
          </cell>
          <cell r="G173">
            <v>150</v>
          </cell>
          <cell r="H173" t="str">
            <v>01.03.2012 - 31.12.2012</v>
          </cell>
        </row>
        <row r="174">
          <cell r="E174" t="str">
            <v>Первомайский, 66</v>
          </cell>
          <cell r="F174">
            <v>3</v>
          </cell>
          <cell r="G174">
            <v>150</v>
          </cell>
          <cell r="H174" t="str">
            <v>01.03.2012 - 31.12.2012</v>
          </cell>
        </row>
        <row r="175">
          <cell r="E175" t="str">
            <v>Первомайский, 59</v>
          </cell>
          <cell r="F175">
            <v>3</v>
          </cell>
          <cell r="G175">
            <v>150</v>
          </cell>
          <cell r="H175" t="str">
            <v>01.03.2012 - 31.12.2012</v>
          </cell>
        </row>
        <row r="176">
          <cell r="E176" t="str">
            <v>Первомайский, 72</v>
          </cell>
          <cell r="F176">
            <v>3</v>
          </cell>
          <cell r="G176">
            <v>150</v>
          </cell>
          <cell r="H176" t="str">
            <v>01.03.2012 - 31.12.2012</v>
          </cell>
        </row>
        <row r="177">
          <cell r="E177" t="str">
            <v>Первомайский, 75</v>
          </cell>
          <cell r="F177">
            <v>1</v>
          </cell>
          <cell r="G177">
            <v>50</v>
          </cell>
          <cell r="H177" t="str">
            <v>01.03.2012 - 31.12.2012</v>
          </cell>
        </row>
        <row r="178">
          <cell r="E178" t="str">
            <v>Первомайский, 71</v>
          </cell>
          <cell r="F178">
            <v>3</v>
          </cell>
          <cell r="G178">
            <v>150</v>
          </cell>
          <cell r="H178" t="str">
            <v>01.03.2012 - 31.12.2012</v>
          </cell>
        </row>
        <row r="179">
          <cell r="E179" t="str">
            <v>Первомайский, 46</v>
          </cell>
          <cell r="F179">
            <v>3</v>
          </cell>
          <cell r="G179">
            <v>150</v>
          </cell>
          <cell r="H179" t="str">
            <v>01.03.2012 - 31.12.2012</v>
          </cell>
        </row>
        <row r="180">
          <cell r="E180" t="str">
            <v>Первомайский, 45</v>
          </cell>
          <cell r="F180">
            <v>3</v>
          </cell>
          <cell r="G180">
            <v>150</v>
          </cell>
          <cell r="H180" t="str">
            <v>01.03.2012 - 31.12.2012</v>
          </cell>
        </row>
        <row r="181">
          <cell r="E181" t="str">
            <v>Рябикова, 22-А</v>
          </cell>
          <cell r="F181">
            <v>12</v>
          </cell>
          <cell r="G181">
            <v>1440</v>
          </cell>
          <cell r="H181" t="str">
            <v>01.05.2012 - 31.12.2012</v>
          </cell>
        </row>
        <row r="182">
          <cell r="E182" t="str">
            <v>Рябикова, 20-А</v>
          </cell>
          <cell r="F182">
            <v>16</v>
          </cell>
          <cell r="G182">
            <v>1920</v>
          </cell>
          <cell r="H182" t="str">
            <v>01.05.2012 - 31.12.2012</v>
          </cell>
        </row>
        <row r="183">
          <cell r="E183" t="str">
            <v>Рябикова, 21-А</v>
          </cell>
          <cell r="F183">
            <v>9</v>
          </cell>
          <cell r="G183">
            <v>1080</v>
          </cell>
          <cell r="H183" t="str">
            <v>01.05.2012 - 31.12.2012</v>
          </cell>
        </row>
        <row r="184">
          <cell r="E184" t="str">
            <v>Рябикова, 20-Б</v>
          </cell>
          <cell r="F184">
            <v>1</v>
          </cell>
          <cell r="G184">
            <v>120</v>
          </cell>
          <cell r="H184" t="str">
            <v>01.05.2012 - 31.12.2012</v>
          </cell>
        </row>
        <row r="185">
          <cell r="E185" t="str">
            <v>Маршала Конева, 20</v>
          </cell>
          <cell r="F185">
            <v>34</v>
          </cell>
          <cell r="G185">
            <v>4080</v>
          </cell>
          <cell r="H185" t="str">
            <v>01.05.2012 - 31.12.2012</v>
          </cell>
        </row>
        <row r="186">
          <cell r="E186" t="str">
            <v>Алмазная, 18</v>
          </cell>
          <cell r="F186">
            <v>2</v>
          </cell>
          <cell r="G186">
            <v>240</v>
          </cell>
          <cell r="H186" t="str">
            <v>01.05.2012 - 31.12.2012</v>
          </cell>
        </row>
        <row r="187">
          <cell r="E187" t="str">
            <v>Алмазная, 2-А</v>
          </cell>
          <cell r="F187">
            <v>2</v>
          </cell>
          <cell r="G187">
            <v>240</v>
          </cell>
          <cell r="H187" t="str">
            <v>01.05.2012 - 31.12.2012</v>
          </cell>
        </row>
        <row r="188">
          <cell r="E188" t="str">
            <v>Алмазная, 2</v>
          </cell>
          <cell r="F188">
            <v>5</v>
          </cell>
          <cell r="G188">
            <v>600</v>
          </cell>
          <cell r="H188" t="str">
            <v>01.05.2012 - 31.12.2012</v>
          </cell>
        </row>
        <row r="189">
          <cell r="E189" t="str">
            <v>Алмазная, 6</v>
          </cell>
          <cell r="F189">
            <v>4</v>
          </cell>
          <cell r="G189">
            <v>480</v>
          </cell>
          <cell r="H189" t="str">
            <v>01.05.2012 - 31.12.2012</v>
          </cell>
        </row>
        <row r="190">
          <cell r="E190" t="str">
            <v>Алмазная, 8</v>
          </cell>
          <cell r="F190">
            <v>2</v>
          </cell>
          <cell r="G190">
            <v>240</v>
          </cell>
          <cell r="H190" t="str">
            <v>01.05.2012 - 31.12.2012</v>
          </cell>
        </row>
        <row r="191">
          <cell r="E191" t="str">
            <v>Алмазная, 4</v>
          </cell>
          <cell r="F191">
            <v>2</v>
          </cell>
          <cell r="G191">
            <v>240</v>
          </cell>
          <cell r="H191" t="str">
            <v>01.05.2012 - 31.12.2012</v>
          </cell>
        </row>
        <row r="192">
          <cell r="E192" t="str">
            <v>Алмазная, 16</v>
          </cell>
          <cell r="F192">
            <v>3</v>
          </cell>
          <cell r="G192">
            <v>360</v>
          </cell>
          <cell r="H192" t="str">
            <v>01.05.2012 - 31.12.2012</v>
          </cell>
        </row>
        <row r="193">
          <cell r="E193" t="str">
            <v>Алмазная, 10</v>
          </cell>
          <cell r="F193">
            <v>2</v>
          </cell>
          <cell r="G193">
            <v>240</v>
          </cell>
          <cell r="H193" t="str">
            <v>01.05.2012 - 31.12.2012</v>
          </cell>
        </row>
        <row r="194">
          <cell r="E194" t="str">
            <v>Мамина Сибиряка, 25</v>
          </cell>
          <cell r="F194">
            <v>3</v>
          </cell>
          <cell r="G194">
            <v>360</v>
          </cell>
          <cell r="H194" t="str">
            <v>01.05.2012 - 31.12.2012</v>
          </cell>
        </row>
        <row r="195">
          <cell r="E195" t="str">
            <v>Мамина Сибиряка, 29</v>
          </cell>
          <cell r="F195">
            <v>5</v>
          </cell>
          <cell r="G195">
            <v>600</v>
          </cell>
          <cell r="H195" t="str">
            <v>01.05.2012 - 31.12.2012</v>
          </cell>
        </row>
        <row r="196">
          <cell r="E196" t="str">
            <v>Мамина Сибиряка, 27</v>
          </cell>
          <cell r="F196">
            <v>2</v>
          </cell>
          <cell r="G196">
            <v>240</v>
          </cell>
          <cell r="H196" t="str">
            <v>01.05.2012 - 31.12.2012</v>
          </cell>
        </row>
        <row r="197">
          <cell r="E197" t="str">
            <v>Первомайский, 51</v>
          </cell>
          <cell r="F197">
            <v>1</v>
          </cell>
          <cell r="G197">
            <v>120</v>
          </cell>
          <cell r="H197" t="str">
            <v>01.05.2012 - 31.12.2012</v>
          </cell>
        </row>
        <row r="198">
          <cell r="E198" t="str">
            <v>Первомайский, 85</v>
          </cell>
          <cell r="F198">
            <v>1</v>
          </cell>
          <cell r="G198">
            <v>120</v>
          </cell>
          <cell r="H198" t="str">
            <v>01.05.2012 - 31.12.2012</v>
          </cell>
        </row>
        <row r="199">
          <cell r="E199" t="str">
            <v>Первомайский, 48</v>
          </cell>
          <cell r="F199">
            <v>1</v>
          </cell>
          <cell r="G199">
            <v>120</v>
          </cell>
          <cell r="H199" t="str">
            <v>01.05.2012 - 31.12.2012</v>
          </cell>
        </row>
        <row r="200">
          <cell r="E200" t="str">
            <v>Первомайский, 52</v>
          </cell>
          <cell r="F200">
            <v>2</v>
          </cell>
          <cell r="G200">
            <v>240</v>
          </cell>
          <cell r="H200" t="str">
            <v>01.05.2012 - 31.12.2012</v>
          </cell>
        </row>
        <row r="201">
          <cell r="E201" t="str">
            <v>Первомайский, 50</v>
          </cell>
          <cell r="F201">
            <v>4</v>
          </cell>
          <cell r="G201">
            <v>480</v>
          </cell>
          <cell r="H201" t="str">
            <v>01.05.2012 - 31.12.2012</v>
          </cell>
        </row>
        <row r="202">
          <cell r="E202" t="str">
            <v>Первомайский, 23</v>
          </cell>
          <cell r="F202">
            <v>6</v>
          </cell>
          <cell r="G202">
            <v>720</v>
          </cell>
          <cell r="H202" t="str">
            <v>01.05.2012 - 31.12.2012</v>
          </cell>
        </row>
        <row r="203">
          <cell r="E203" t="str">
            <v>Первомайский, 83</v>
          </cell>
          <cell r="F203">
            <v>1</v>
          </cell>
          <cell r="G203">
            <v>120</v>
          </cell>
          <cell r="H203" t="str">
            <v>01.05.2012 - 31.12.2012</v>
          </cell>
        </row>
        <row r="204">
          <cell r="E204" t="str">
            <v>Первомайский, 90</v>
          </cell>
          <cell r="F204">
            <v>3</v>
          </cell>
          <cell r="G204">
            <v>360</v>
          </cell>
          <cell r="H204" t="str">
            <v>01.05.2012 - 31.12.2012</v>
          </cell>
        </row>
        <row r="205">
          <cell r="E205" t="str">
            <v>Первомайский, 82</v>
          </cell>
          <cell r="F205">
            <v>2</v>
          </cell>
          <cell r="G205">
            <v>240</v>
          </cell>
          <cell r="H205" t="str">
            <v>01.05.2012 - 31.12.2012</v>
          </cell>
        </row>
        <row r="206">
          <cell r="E206" t="str">
            <v>Первомайский, 84</v>
          </cell>
          <cell r="F206">
            <v>1</v>
          </cell>
          <cell r="G206">
            <v>120</v>
          </cell>
          <cell r="H206" t="str">
            <v>01.05.2012 - 31.12.2012</v>
          </cell>
        </row>
        <row r="207">
          <cell r="E207" t="str">
            <v>Первомайский, 79</v>
          </cell>
          <cell r="F207">
            <v>1</v>
          </cell>
          <cell r="G207">
            <v>120</v>
          </cell>
          <cell r="H207" t="str">
            <v>01.05.2012 - 31.12.2012</v>
          </cell>
        </row>
        <row r="208">
          <cell r="E208" t="str">
            <v>Первомайский, 91</v>
          </cell>
          <cell r="F208">
            <v>1</v>
          </cell>
          <cell r="G208">
            <v>120</v>
          </cell>
          <cell r="H208" t="str">
            <v>01.05.2012 - 31.12.2012</v>
          </cell>
        </row>
        <row r="209">
          <cell r="E209" t="str">
            <v>Первомайский, 80</v>
          </cell>
          <cell r="F209">
            <v>2</v>
          </cell>
          <cell r="G209">
            <v>240</v>
          </cell>
          <cell r="H209" t="str">
            <v>01.05.2012 - 31.12.2012</v>
          </cell>
        </row>
        <row r="210">
          <cell r="E210" t="str">
            <v>Первомайский, 81</v>
          </cell>
          <cell r="F210">
            <v>2</v>
          </cell>
          <cell r="G210">
            <v>240</v>
          </cell>
          <cell r="H210" t="str">
            <v>01.05.2012 - 31.12.2012</v>
          </cell>
        </row>
        <row r="211">
          <cell r="E211" t="str">
            <v>Первомайский, 49</v>
          </cell>
          <cell r="F211">
            <v>1</v>
          </cell>
          <cell r="G211">
            <v>120</v>
          </cell>
          <cell r="H211" t="str">
            <v>01.05.2012 - 31.12.2012</v>
          </cell>
        </row>
        <row r="212">
          <cell r="E212" t="str">
            <v>Первомайский, 86</v>
          </cell>
          <cell r="F212">
            <v>2</v>
          </cell>
          <cell r="G212">
            <v>240</v>
          </cell>
          <cell r="H212" t="str">
            <v>01.05.2012 - 31.12.2012</v>
          </cell>
        </row>
        <row r="213">
          <cell r="E213" t="str">
            <v>Первомайский, 55</v>
          </cell>
          <cell r="F213">
            <v>3</v>
          </cell>
          <cell r="G213">
            <v>360</v>
          </cell>
          <cell r="H213" t="str">
            <v>01.05.2012 - 31.12.2012</v>
          </cell>
        </row>
        <row r="214">
          <cell r="E214" t="str">
            <v>Первомайский, 53</v>
          </cell>
          <cell r="F214">
            <v>1</v>
          </cell>
          <cell r="G214">
            <v>120</v>
          </cell>
          <cell r="H214" t="str">
            <v>01.05.2012 - 31.12.2012</v>
          </cell>
        </row>
        <row r="215">
          <cell r="E215" t="str">
            <v>Первомайский, 13-А</v>
          </cell>
          <cell r="F215">
            <v>6</v>
          </cell>
          <cell r="G215">
            <v>720</v>
          </cell>
          <cell r="H215" t="str">
            <v>01.05.2012 - 31.12.2012</v>
          </cell>
        </row>
        <row r="216">
          <cell r="E216" t="str">
            <v>Первомайский, 27</v>
          </cell>
          <cell r="F216">
            <v>3</v>
          </cell>
          <cell r="G216">
            <v>360</v>
          </cell>
          <cell r="H216" t="str">
            <v>01.05.2012 - 31.12.2012</v>
          </cell>
        </row>
        <row r="217">
          <cell r="E217" t="str">
            <v>Академика Курчатова, 1</v>
          </cell>
          <cell r="F217">
            <v>3</v>
          </cell>
          <cell r="G217">
            <v>360</v>
          </cell>
          <cell r="H217" t="str">
            <v>01.05.2012 - 31.12.2012</v>
          </cell>
        </row>
        <row r="218">
          <cell r="E218" t="str">
            <v>Академика Курчатова, 2-А</v>
          </cell>
          <cell r="F218">
            <v>1</v>
          </cell>
          <cell r="G218">
            <v>120</v>
          </cell>
          <cell r="H218" t="str">
            <v>01.05.2012 - 31.12.2012</v>
          </cell>
        </row>
        <row r="219">
          <cell r="E219" t="str">
            <v>Академика Курчатова, 2-Б</v>
          </cell>
          <cell r="F219">
            <v>2</v>
          </cell>
          <cell r="G219">
            <v>240</v>
          </cell>
          <cell r="H219" t="str">
            <v>01.05.2012 - 31.12.2012</v>
          </cell>
        </row>
        <row r="220">
          <cell r="E220" t="str">
            <v>Академика Курчатова, 2-В</v>
          </cell>
          <cell r="F220">
            <v>1</v>
          </cell>
          <cell r="G220">
            <v>120</v>
          </cell>
          <cell r="H220" t="str">
            <v>01.05.2012 - 31.12.2012</v>
          </cell>
        </row>
        <row r="221">
          <cell r="E221" t="str">
            <v>Боткина, 8-А</v>
          </cell>
          <cell r="F221">
            <v>5</v>
          </cell>
          <cell r="G221">
            <v>600</v>
          </cell>
          <cell r="H221" t="str">
            <v>01.05.2012 - 31.12.2012</v>
          </cell>
        </row>
        <row r="222">
          <cell r="E222" t="str">
            <v>Гоголя, 43</v>
          </cell>
          <cell r="F222">
            <v>2</v>
          </cell>
          <cell r="G222">
            <v>240</v>
          </cell>
          <cell r="H222" t="str">
            <v>01.05.2012 - 31.12.2012</v>
          </cell>
        </row>
        <row r="223">
          <cell r="E223" t="str">
            <v>Лермонтова, 61</v>
          </cell>
          <cell r="F223">
            <v>6</v>
          </cell>
          <cell r="G223">
            <v>720</v>
          </cell>
          <cell r="H223" t="str">
            <v>01.05.2012 - 31.12.2012</v>
          </cell>
        </row>
        <row r="224">
          <cell r="E224" t="str">
            <v>Новокшонова, 62</v>
          </cell>
          <cell r="F224">
            <v>4</v>
          </cell>
          <cell r="G224">
            <v>480</v>
          </cell>
          <cell r="H224" t="str">
            <v>01.05.2012 - 31.12.2012</v>
          </cell>
        </row>
        <row r="225">
          <cell r="E225" t="str">
            <v>Терешковой, 25</v>
          </cell>
          <cell r="F225">
            <v>1</v>
          </cell>
          <cell r="G225">
            <v>120</v>
          </cell>
          <cell r="H225" t="str">
            <v>01.05.2012 - 31.12.2012</v>
          </cell>
        </row>
        <row r="226">
          <cell r="E226" t="str">
            <v>Юбилейный, 63</v>
          </cell>
          <cell r="F226">
            <v>3</v>
          </cell>
          <cell r="G226">
            <v>360</v>
          </cell>
          <cell r="H226" t="str">
            <v>01.05.2012 - 31.12.2012</v>
          </cell>
        </row>
        <row r="227">
          <cell r="E227" t="str">
            <v>Юбилейный, 22</v>
          </cell>
          <cell r="F227">
            <v>4</v>
          </cell>
          <cell r="G227">
            <v>480</v>
          </cell>
          <cell r="H227" t="str">
            <v>01.05.2012 - 31.12.2012</v>
          </cell>
        </row>
        <row r="228">
          <cell r="E228" t="str">
            <v>Университетский, 3</v>
          </cell>
          <cell r="F228">
            <v>1</v>
          </cell>
          <cell r="G228">
            <v>120</v>
          </cell>
          <cell r="H228" t="str">
            <v>01.05.2012 - 31.12.2012</v>
          </cell>
        </row>
        <row r="229">
          <cell r="E229" t="str">
            <v>Университетский, 8</v>
          </cell>
          <cell r="F229">
            <v>3</v>
          </cell>
          <cell r="G229">
            <v>360</v>
          </cell>
          <cell r="H229" t="str">
            <v>01.05.2012 - 31.12.2012</v>
          </cell>
        </row>
        <row r="230">
          <cell r="E230" t="str">
            <v>Университетский, 9</v>
          </cell>
          <cell r="F230">
            <v>1</v>
          </cell>
          <cell r="G230">
            <v>120</v>
          </cell>
          <cell r="H230" t="str">
            <v>01.05.2012 - 31.12.2012</v>
          </cell>
        </row>
        <row r="231">
          <cell r="E231" t="str">
            <v>Университетский, 10</v>
          </cell>
          <cell r="F231">
            <v>2</v>
          </cell>
          <cell r="G231">
            <v>240</v>
          </cell>
          <cell r="H231" t="str">
            <v>01.05.2012 - 31.12.2012</v>
          </cell>
        </row>
        <row r="232">
          <cell r="E232" t="str">
            <v>Университетский, 12</v>
          </cell>
          <cell r="F232">
            <v>1</v>
          </cell>
          <cell r="G232">
            <v>120</v>
          </cell>
          <cell r="H232" t="str">
            <v>01.05.2012 - 31.12.2012</v>
          </cell>
        </row>
        <row r="233">
          <cell r="E233" t="str">
            <v>Университетский, 14</v>
          </cell>
          <cell r="F233">
            <v>1</v>
          </cell>
          <cell r="G233">
            <v>120</v>
          </cell>
          <cell r="H233" t="str">
            <v>01.05.2012 - 31.12.2012</v>
          </cell>
        </row>
        <row r="234">
          <cell r="E234" t="str">
            <v>Университетский, 16</v>
          </cell>
          <cell r="F234">
            <v>1</v>
          </cell>
          <cell r="G234">
            <v>120</v>
          </cell>
          <cell r="H234" t="str">
            <v>01.05.2012 - 31.12.2012</v>
          </cell>
        </row>
        <row r="235">
          <cell r="E235" t="str">
            <v>Университетский, 17</v>
          </cell>
          <cell r="F235">
            <v>5</v>
          </cell>
          <cell r="G235">
            <v>600</v>
          </cell>
          <cell r="H235" t="str">
            <v>01.05.2012 - 31.12.2012</v>
          </cell>
        </row>
        <row r="236">
          <cell r="E236" t="str">
            <v>Университетский, 23</v>
          </cell>
          <cell r="F236">
            <v>1</v>
          </cell>
          <cell r="G236">
            <v>120</v>
          </cell>
          <cell r="H236" t="str">
            <v>01.05.2012 - 31.12.2012</v>
          </cell>
        </row>
        <row r="237">
          <cell r="E237" t="str">
            <v>Университетский, 24</v>
          </cell>
          <cell r="F237">
            <v>1</v>
          </cell>
          <cell r="G237">
            <v>120</v>
          </cell>
          <cell r="H237" t="str">
            <v>01.05.2012 - 31.12.2012</v>
          </cell>
        </row>
        <row r="238">
          <cell r="E238" t="str">
            <v>Университетский, 25</v>
          </cell>
          <cell r="F238">
            <v>3</v>
          </cell>
          <cell r="G238">
            <v>360</v>
          </cell>
          <cell r="H238" t="str">
            <v>01.05.2012 - 31.12.2012</v>
          </cell>
        </row>
        <row r="239">
          <cell r="E239" t="str">
            <v>Университетский, 27</v>
          </cell>
          <cell r="F239">
            <v>2</v>
          </cell>
          <cell r="G239">
            <v>240</v>
          </cell>
          <cell r="H239" t="str">
            <v>01.05.2012 - 31.12.2012</v>
          </cell>
        </row>
        <row r="240">
          <cell r="E240" t="str">
            <v>Университетский, 36</v>
          </cell>
          <cell r="F240">
            <v>3</v>
          </cell>
          <cell r="G240">
            <v>360</v>
          </cell>
          <cell r="H240" t="str">
            <v>01.05.2012 - 31.12.2012</v>
          </cell>
        </row>
        <row r="241">
          <cell r="E241" t="str">
            <v>Университетский, 37</v>
          </cell>
          <cell r="F241">
            <v>1</v>
          </cell>
          <cell r="G241">
            <v>120</v>
          </cell>
          <cell r="H241" t="str">
            <v>01.05.2012 - 31.12.2012</v>
          </cell>
        </row>
        <row r="242">
          <cell r="E242" t="str">
            <v>Университетский, 38</v>
          </cell>
          <cell r="F242">
            <v>1</v>
          </cell>
          <cell r="G242">
            <v>120</v>
          </cell>
          <cell r="H242" t="str">
            <v>01.05.2012 - 31.12.2012</v>
          </cell>
        </row>
        <row r="243">
          <cell r="E243" t="str">
            <v>Университетский, 40</v>
          </cell>
          <cell r="F243">
            <v>2</v>
          </cell>
          <cell r="G243">
            <v>240</v>
          </cell>
          <cell r="H243" t="str">
            <v>01.05.2012 - 31.12.2012</v>
          </cell>
        </row>
        <row r="244">
          <cell r="E244" t="str">
            <v>Университетский, 45</v>
          </cell>
          <cell r="F244">
            <v>2</v>
          </cell>
          <cell r="G244">
            <v>240</v>
          </cell>
          <cell r="H244" t="str">
            <v>01.05.2012 - 31.12.2012</v>
          </cell>
        </row>
        <row r="245">
          <cell r="E245" t="str">
            <v>Университетский, 49</v>
          </cell>
          <cell r="F245">
            <v>1</v>
          </cell>
          <cell r="G245">
            <v>120</v>
          </cell>
          <cell r="H245" t="str">
            <v>01.05.2012 - 31.12.2012</v>
          </cell>
        </row>
        <row r="246">
          <cell r="E246" t="str">
            <v>Университетский, 51</v>
          </cell>
          <cell r="F246">
            <v>1</v>
          </cell>
          <cell r="G246">
            <v>120</v>
          </cell>
          <cell r="H246" t="str">
            <v>01.05.2012 - 31.12.2012</v>
          </cell>
        </row>
        <row r="247">
          <cell r="E247" t="str">
            <v>Университетский, 62</v>
          </cell>
          <cell r="F247">
            <v>2</v>
          </cell>
          <cell r="G247">
            <v>240</v>
          </cell>
          <cell r="H247" t="str">
            <v>01.05.2012 - 31.12.2012</v>
          </cell>
        </row>
        <row r="248">
          <cell r="E248" t="str">
            <v>Университетский, 77-Д</v>
          </cell>
          <cell r="F248">
            <v>1</v>
          </cell>
          <cell r="G248">
            <v>120</v>
          </cell>
          <cell r="H248" t="str">
            <v>01.05.2012 - 31.12.2012</v>
          </cell>
        </row>
        <row r="249">
          <cell r="E249" t="str">
            <v>Университетский, 78</v>
          </cell>
          <cell r="F249">
            <v>3</v>
          </cell>
          <cell r="G249">
            <v>360</v>
          </cell>
          <cell r="H249" t="str">
            <v>01.05.2012 - 31.12.2012</v>
          </cell>
        </row>
        <row r="250">
          <cell r="E250" t="str">
            <v>Университетский, 80</v>
          </cell>
          <cell r="F250">
            <v>1</v>
          </cell>
          <cell r="G250">
            <v>120</v>
          </cell>
          <cell r="H250" t="str">
            <v>01.05.2012 - 31.12.2012</v>
          </cell>
        </row>
        <row r="251">
          <cell r="E251" t="str">
            <v>Университетский, 82</v>
          </cell>
          <cell r="F251">
            <v>1</v>
          </cell>
          <cell r="G251">
            <v>120</v>
          </cell>
          <cell r="H251" t="str">
            <v>01.05.2012 - 31.12.2012</v>
          </cell>
        </row>
        <row r="252">
          <cell r="E252" t="str">
            <v>Университетский, 83</v>
          </cell>
          <cell r="F252">
            <v>4</v>
          </cell>
          <cell r="G252">
            <v>480</v>
          </cell>
          <cell r="H252" t="str">
            <v>01.05.2012 - 31.12.2012</v>
          </cell>
        </row>
        <row r="253">
          <cell r="E253" t="str">
            <v>Университетский, 84</v>
          </cell>
          <cell r="F253">
            <v>2</v>
          </cell>
          <cell r="G253">
            <v>240</v>
          </cell>
          <cell r="H253" t="str">
            <v>01.05.2012 - 31.12.2012</v>
          </cell>
        </row>
        <row r="254">
          <cell r="E254" t="str">
            <v>Университетский, 86</v>
          </cell>
          <cell r="F254">
            <v>2</v>
          </cell>
          <cell r="G254">
            <v>240</v>
          </cell>
          <cell r="H254" t="str">
            <v>01.05.2012 - 31.12.2012</v>
          </cell>
        </row>
        <row r="255">
          <cell r="E255" t="str">
            <v>Университетский, 87</v>
          </cell>
          <cell r="F255">
            <v>3</v>
          </cell>
          <cell r="G255">
            <v>360</v>
          </cell>
          <cell r="H255" t="str">
            <v>01.05.2012 - 31.12.2012</v>
          </cell>
        </row>
        <row r="256">
          <cell r="E256" t="str">
            <v>Университетский, 91</v>
          </cell>
          <cell r="F256">
            <v>2</v>
          </cell>
          <cell r="G256">
            <v>240</v>
          </cell>
          <cell r="H256" t="str">
            <v>01.05.2012 - 31.12.2012</v>
          </cell>
        </row>
        <row r="257">
          <cell r="E257" t="str">
            <v>Университетский, 92</v>
          </cell>
          <cell r="F257">
            <v>3</v>
          </cell>
          <cell r="G257">
            <v>360</v>
          </cell>
          <cell r="H257" t="str">
            <v>01.05.2012 - 31.12.2012</v>
          </cell>
        </row>
        <row r="258">
          <cell r="E258" t="str">
            <v>Университетский, 94</v>
          </cell>
          <cell r="F258">
            <v>1</v>
          </cell>
          <cell r="G258">
            <v>120</v>
          </cell>
          <cell r="H258" t="str">
            <v>01.05.2012 - 31.12.2012</v>
          </cell>
        </row>
        <row r="259">
          <cell r="E259" t="str">
            <v>Университетский, 95</v>
          </cell>
          <cell r="F259">
            <v>1</v>
          </cell>
          <cell r="G259">
            <v>120</v>
          </cell>
          <cell r="H259" t="str">
            <v>01.05.2012 - 31.12.2012</v>
          </cell>
        </row>
        <row r="260">
          <cell r="E260" t="str">
            <v>Университетский, 97</v>
          </cell>
          <cell r="F260">
            <v>2</v>
          </cell>
          <cell r="G260">
            <v>240</v>
          </cell>
          <cell r="H260" t="str">
            <v>01.05.2012 - 31.12.2012</v>
          </cell>
        </row>
        <row r="261">
          <cell r="E261" t="str">
            <v>Университетский, 99</v>
          </cell>
          <cell r="F261">
            <v>1</v>
          </cell>
          <cell r="G261">
            <v>120</v>
          </cell>
          <cell r="H261" t="str">
            <v>01.05.2012 - 31.12.2012</v>
          </cell>
        </row>
        <row r="262">
          <cell r="E262" t="str">
            <v>Университетский, 102</v>
          </cell>
          <cell r="F262">
            <v>1</v>
          </cell>
          <cell r="G262">
            <v>120</v>
          </cell>
          <cell r="H262" t="str">
            <v>01.05.2012 - 31.12.2012</v>
          </cell>
        </row>
        <row r="263">
          <cell r="E263" t="str">
            <v>Университетский, 104</v>
          </cell>
          <cell r="F263">
            <v>2</v>
          </cell>
          <cell r="G263">
            <v>240</v>
          </cell>
          <cell r="H263" t="str">
            <v>01.05.2012 - 31.12.2012</v>
          </cell>
        </row>
        <row r="264">
          <cell r="E264" t="str">
            <v>Университетский, 105</v>
          </cell>
          <cell r="F264">
            <v>1</v>
          </cell>
          <cell r="G264">
            <v>120</v>
          </cell>
          <cell r="H264" t="str">
            <v>01.05.2012 - 31.12.2012</v>
          </cell>
        </row>
        <row r="265">
          <cell r="E265" t="str">
            <v>Университетский, 106</v>
          </cell>
          <cell r="F265">
            <v>2</v>
          </cell>
          <cell r="G265">
            <v>240</v>
          </cell>
          <cell r="H265" t="str">
            <v>01.05.2012 - 31.12.2012</v>
          </cell>
        </row>
        <row r="266">
          <cell r="E266" t="str">
            <v>Университетский, 107</v>
          </cell>
          <cell r="F266">
            <v>1</v>
          </cell>
          <cell r="G266">
            <v>120</v>
          </cell>
          <cell r="H266" t="str">
            <v>01.05.2012 - 31.12.2012</v>
          </cell>
        </row>
        <row r="267">
          <cell r="E267" t="str">
            <v>Университетский, 109</v>
          </cell>
          <cell r="F267">
            <v>1</v>
          </cell>
          <cell r="G267">
            <v>120</v>
          </cell>
          <cell r="H267" t="str">
            <v>01.05.2012 - 31.12.2012</v>
          </cell>
        </row>
        <row r="268">
          <cell r="E268" t="str">
            <v>Университетский, 110</v>
          </cell>
          <cell r="F268">
            <v>2</v>
          </cell>
          <cell r="G268">
            <v>240</v>
          </cell>
          <cell r="H268" t="str">
            <v>01.05.2012 - 31.12.2012</v>
          </cell>
        </row>
        <row r="269">
          <cell r="E269" t="str">
            <v>Университетский, 68</v>
          </cell>
          <cell r="F269">
            <v>2</v>
          </cell>
          <cell r="G269">
            <v>240</v>
          </cell>
          <cell r="H269" t="str">
            <v>01.05.2012 - 31.12.2012</v>
          </cell>
        </row>
        <row r="270">
          <cell r="E270" t="str">
            <v>Университетский, 70</v>
          </cell>
          <cell r="F270">
            <v>3</v>
          </cell>
          <cell r="G270">
            <v>360</v>
          </cell>
          <cell r="H270" t="str">
            <v>01.05.2012 - 31.12.2012</v>
          </cell>
        </row>
        <row r="271">
          <cell r="E271" t="str">
            <v>Университетский, 71</v>
          </cell>
          <cell r="F271">
            <v>2</v>
          </cell>
          <cell r="G271">
            <v>240</v>
          </cell>
          <cell r="H271" t="str">
            <v>01.05.2012 - 31.12.2012</v>
          </cell>
        </row>
        <row r="272">
          <cell r="E272" t="str">
            <v>Университетский, 72</v>
          </cell>
          <cell r="F272">
            <v>1</v>
          </cell>
          <cell r="G272">
            <v>120</v>
          </cell>
          <cell r="H272" t="str">
            <v>01.05.2012 - 31.12.2012</v>
          </cell>
        </row>
        <row r="273">
          <cell r="E273" t="str">
            <v>Университетский, 77-а</v>
          </cell>
          <cell r="F273">
            <v>1</v>
          </cell>
          <cell r="G273">
            <v>120</v>
          </cell>
          <cell r="H273" t="str">
            <v>01.05.2012 - 31.12.2012</v>
          </cell>
        </row>
        <row r="278">
          <cell r="E278" t="str">
            <v>Алмазная, 18</v>
          </cell>
          <cell r="F278">
            <v>2</v>
          </cell>
          <cell r="G278">
            <v>200</v>
          </cell>
          <cell r="H278" t="str">
            <v>01.06.2012 - 31.12.2012</v>
          </cell>
        </row>
        <row r="279">
          <cell r="E279" t="str">
            <v>Алмазная, 2-А</v>
          </cell>
          <cell r="F279">
            <v>2</v>
          </cell>
          <cell r="G279">
            <v>200</v>
          </cell>
          <cell r="H279" t="str">
            <v>01.06.2012 - 31.12.2012</v>
          </cell>
        </row>
        <row r="280">
          <cell r="E280" t="str">
            <v>Алмазная, 2</v>
          </cell>
          <cell r="F280">
            <v>5</v>
          </cell>
          <cell r="G280">
            <v>500</v>
          </cell>
          <cell r="H280" t="str">
            <v>01.06.2012 - 31.12.2012</v>
          </cell>
        </row>
        <row r="281">
          <cell r="E281" t="str">
            <v>Алмазная, 6</v>
          </cell>
          <cell r="F281">
            <v>4</v>
          </cell>
          <cell r="G281">
            <v>400</v>
          </cell>
          <cell r="H281" t="str">
            <v>01.06.2012 - 31.12.2012</v>
          </cell>
        </row>
        <row r="282">
          <cell r="E282" t="str">
            <v>Алмазная, 8</v>
          </cell>
          <cell r="F282">
            <v>2</v>
          </cell>
          <cell r="G282">
            <v>200</v>
          </cell>
          <cell r="H282" t="str">
            <v>01.06.2012 - 31.12.2012</v>
          </cell>
        </row>
        <row r="283">
          <cell r="E283" t="str">
            <v>Алмазная, 4</v>
          </cell>
          <cell r="F283">
            <v>2</v>
          </cell>
          <cell r="G283">
            <v>200</v>
          </cell>
          <cell r="H283" t="str">
            <v>01.06.2012 - 31.12.2012</v>
          </cell>
        </row>
        <row r="284">
          <cell r="E284" t="str">
            <v>Алмазная, 16</v>
          </cell>
          <cell r="F284">
            <v>4</v>
          </cell>
          <cell r="G284">
            <v>400</v>
          </cell>
          <cell r="H284" t="str">
            <v>01.06.2012 - 31.12.2012</v>
          </cell>
        </row>
        <row r="285">
          <cell r="E285" t="str">
            <v>Алмазная, 10</v>
          </cell>
          <cell r="F285">
            <v>2</v>
          </cell>
          <cell r="G285">
            <v>200</v>
          </cell>
          <cell r="H285" t="str">
            <v>01.06.2012 - 31.12.2012</v>
          </cell>
        </row>
        <row r="286">
          <cell r="E286" t="str">
            <v>Лермонтова, 61</v>
          </cell>
          <cell r="F286">
            <v>6</v>
          </cell>
          <cell r="G286">
            <v>600</v>
          </cell>
          <cell r="H286" t="str">
            <v>01.06.2012 - 31.12.2012</v>
          </cell>
        </row>
        <row r="287">
          <cell r="E287" t="str">
            <v>Мамина Сибиряка, 25</v>
          </cell>
          <cell r="F287">
            <v>4</v>
          </cell>
          <cell r="G287">
            <v>400</v>
          </cell>
          <cell r="H287" t="str">
            <v>01.06.2012 - 31.12.2012</v>
          </cell>
        </row>
        <row r="288">
          <cell r="E288" t="str">
            <v>Мамина Сибиряка, 29</v>
          </cell>
          <cell r="F288">
            <v>5</v>
          </cell>
          <cell r="G288">
            <v>500</v>
          </cell>
          <cell r="H288" t="str">
            <v>01.06.2012 - 31.12.2012</v>
          </cell>
        </row>
        <row r="289">
          <cell r="E289" t="str">
            <v>Мамина Сибиряка, 27</v>
          </cell>
          <cell r="F289">
            <v>3</v>
          </cell>
          <cell r="G289">
            <v>300</v>
          </cell>
          <cell r="H289" t="str">
            <v>01.06.2012 - 31.12.2012</v>
          </cell>
        </row>
        <row r="290">
          <cell r="E290" t="str">
            <v>Первомайский, 51</v>
          </cell>
          <cell r="F290">
            <v>1</v>
          </cell>
          <cell r="G290">
            <v>100</v>
          </cell>
          <cell r="H290" t="str">
            <v>01.06.2012 - 31.12.2012</v>
          </cell>
        </row>
        <row r="291">
          <cell r="E291" t="str">
            <v>Первомайский, 85</v>
          </cell>
          <cell r="F291">
            <v>1</v>
          </cell>
          <cell r="G291">
            <v>100</v>
          </cell>
          <cell r="H291" t="str">
            <v>01.06.2012 - 31.12.2012</v>
          </cell>
        </row>
        <row r="292">
          <cell r="E292" t="str">
            <v>Первомайский, 48</v>
          </cell>
          <cell r="F292">
            <v>1</v>
          </cell>
          <cell r="G292">
            <v>100</v>
          </cell>
          <cell r="H292" t="str">
            <v>01.06.2012 - 31.12.2012</v>
          </cell>
        </row>
        <row r="293">
          <cell r="E293" t="str">
            <v>Первомайский, 52</v>
          </cell>
          <cell r="F293">
            <v>2</v>
          </cell>
          <cell r="G293">
            <v>200</v>
          </cell>
          <cell r="H293" t="str">
            <v>01.06.2012 - 31.12.2012</v>
          </cell>
        </row>
        <row r="294">
          <cell r="E294" t="str">
            <v>Первомайский, 50</v>
          </cell>
          <cell r="F294">
            <v>4</v>
          </cell>
          <cell r="G294">
            <v>400</v>
          </cell>
          <cell r="H294" t="str">
            <v>01.06.2012 - 31.12.2012</v>
          </cell>
        </row>
        <row r="295">
          <cell r="E295" t="str">
            <v>Первомайский, 23</v>
          </cell>
          <cell r="F295">
            <v>7</v>
          </cell>
          <cell r="G295">
            <v>700</v>
          </cell>
          <cell r="H295" t="str">
            <v>01.06.2012 - 31.12.2012</v>
          </cell>
        </row>
        <row r="296">
          <cell r="E296" t="str">
            <v>Первомайский, 83</v>
          </cell>
          <cell r="F296">
            <v>1</v>
          </cell>
          <cell r="G296">
            <v>100</v>
          </cell>
          <cell r="H296" t="str">
            <v>01.06.2012 - 31.12.2012</v>
          </cell>
        </row>
        <row r="297">
          <cell r="E297" t="str">
            <v>Первомайский, 90</v>
          </cell>
          <cell r="F297">
            <v>3</v>
          </cell>
          <cell r="G297">
            <v>300</v>
          </cell>
          <cell r="H297" t="str">
            <v>01.06.2012 - 31.12.2012</v>
          </cell>
        </row>
        <row r="298">
          <cell r="E298" t="str">
            <v>Первомайский, 82</v>
          </cell>
          <cell r="F298">
            <v>2</v>
          </cell>
          <cell r="G298">
            <v>200</v>
          </cell>
          <cell r="H298" t="str">
            <v>01.06.2012 - 31.12.2012</v>
          </cell>
        </row>
        <row r="299">
          <cell r="E299" t="str">
            <v>Первомайский, 84</v>
          </cell>
          <cell r="F299">
            <v>1</v>
          </cell>
          <cell r="G299">
            <v>100</v>
          </cell>
          <cell r="H299" t="str">
            <v>01.06.2012 - 31.12.2012</v>
          </cell>
        </row>
        <row r="300">
          <cell r="E300" t="str">
            <v>Первомайский, 79</v>
          </cell>
          <cell r="F300">
            <v>1</v>
          </cell>
          <cell r="G300">
            <v>100</v>
          </cell>
          <cell r="H300" t="str">
            <v>01.06.2012 - 31.12.2012</v>
          </cell>
        </row>
        <row r="301">
          <cell r="E301" t="str">
            <v>Первомайский, 91</v>
          </cell>
          <cell r="F301">
            <v>1</v>
          </cell>
          <cell r="G301">
            <v>100</v>
          </cell>
          <cell r="H301" t="str">
            <v>01.06.2012 - 31.12.2012</v>
          </cell>
        </row>
        <row r="302">
          <cell r="E302" t="str">
            <v>Первомайский, 80</v>
          </cell>
          <cell r="F302">
            <v>2</v>
          </cell>
          <cell r="G302">
            <v>200</v>
          </cell>
          <cell r="H302" t="str">
            <v>01.06.2012 - 31.12.2012</v>
          </cell>
        </row>
        <row r="303">
          <cell r="E303" t="str">
            <v>Первомайский, 81</v>
          </cell>
          <cell r="F303">
            <v>2</v>
          </cell>
          <cell r="G303">
            <v>200</v>
          </cell>
          <cell r="H303" t="str">
            <v>01.06.2012 - 31.12.2012</v>
          </cell>
        </row>
        <row r="304">
          <cell r="E304" t="str">
            <v>Первомайский, 49</v>
          </cell>
          <cell r="F304">
            <v>2</v>
          </cell>
          <cell r="G304">
            <v>200</v>
          </cell>
          <cell r="H304" t="str">
            <v>01.06.2012 - 31.12.2012</v>
          </cell>
        </row>
        <row r="305">
          <cell r="E305" t="str">
            <v>Первомайский, 86</v>
          </cell>
          <cell r="F305">
            <v>2</v>
          </cell>
          <cell r="G305">
            <v>200</v>
          </cell>
          <cell r="H305" t="str">
            <v>01.06.2012 - 31.12.2012</v>
          </cell>
        </row>
        <row r="306">
          <cell r="E306" t="str">
            <v>Первомайский, 55</v>
          </cell>
          <cell r="F306">
            <v>3</v>
          </cell>
          <cell r="G306">
            <v>300</v>
          </cell>
          <cell r="H306" t="str">
            <v>01.06.2012 - 31.12.2012</v>
          </cell>
        </row>
        <row r="307">
          <cell r="E307" t="str">
            <v>Первомайский, 53</v>
          </cell>
          <cell r="F307">
            <v>1</v>
          </cell>
          <cell r="G307">
            <v>100</v>
          </cell>
          <cell r="H307" t="str">
            <v>01.06.2012 - 31.12.2012</v>
          </cell>
        </row>
        <row r="308">
          <cell r="E308" t="str">
            <v>Первомайский, 13-А</v>
          </cell>
          <cell r="F308">
            <v>6</v>
          </cell>
          <cell r="G308">
            <v>600</v>
          </cell>
          <cell r="H308" t="str">
            <v>01.06.2012 - 31.12.2012</v>
          </cell>
        </row>
        <row r="309">
          <cell r="E309" t="str">
            <v>Первомайский, 27</v>
          </cell>
          <cell r="F309">
            <v>3</v>
          </cell>
          <cell r="G309">
            <v>300</v>
          </cell>
          <cell r="H309" t="str">
            <v>01.06.2012 - 31.12.2012</v>
          </cell>
        </row>
      </sheetData>
      <sheetData sheetId="23">
        <row r="7">
          <cell r="F7" t="str">
            <v>Лермонтова, 61</v>
          </cell>
          <cell r="G7">
            <v>0</v>
          </cell>
          <cell r="H7">
            <v>1</v>
          </cell>
        </row>
        <row r="8">
          <cell r="F8" t="str">
            <v>Мамина-Сибиряка, 13</v>
          </cell>
          <cell r="G8">
            <v>0</v>
          </cell>
          <cell r="H8">
            <v>1</v>
          </cell>
        </row>
        <row r="9">
          <cell r="F9" t="str">
            <v>Университетский, 20</v>
          </cell>
          <cell r="G9">
            <v>0</v>
          </cell>
          <cell r="H9">
            <v>1</v>
          </cell>
        </row>
        <row r="10">
          <cell r="F10" t="str">
            <v>Университетский, 21</v>
          </cell>
          <cell r="G10">
            <v>0</v>
          </cell>
          <cell r="H10">
            <v>1</v>
          </cell>
        </row>
        <row r="11">
          <cell r="F11" t="str">
            <v>Университетский, 23</v>
          </cell>
          <cell r="G11">
            <v>0</v>
          </cell>
          <cell r="H11">
            <v>1</v>
          </cell>
        </row>
        <row r="12">
          <cell r="F12" t="str">
            <v>Университетский, 25</v>
          </cell>
          <cell r="G12">
            <v>0</v>
          </cell>
          <cell r="H1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tabSelected="1" view="pageBreakPreview" zoomScaleNormal="100" zoomScaleSheetLayoutView="100" workbookViewId="0">
      <selection activeCell="D8" sqref="D8"/>
    </sheetView>
  </sheetViews>
  <sheetFormatPr defaultRowHeight="15" x14ac:dyDescent="0.25"/>
  <cols>
    <col min="1" max="1" width="5.7109375" customWidth="1"/>
    <col min="2" max="2" width="15.7109375" customWidth="1"/>
    <col min="3" max="3" width="15" bestFit="1" customWidth="1"/>
    <col min="4" max="4" width="31.85546875" customWidth="1"/>
    <col min="5" max="5" width="13.5703125" customWidth="1"/>
    <col min="6" max="6" width="13.28515625" customWidth="1"/>
    <col min="7" max="7" width="28.7109375" customWidth="1"/>
    <col min="8" max="8" width="18.85546875" customWidth="1"/>
  </cols>
  <sheetData>
    <row r="2" spans="2:7" s="3" customFormat="1" x14ac:dyDescent="0.25">
      <c r="B2" s="3" t="s">
        <v>0</v>
      </c>
    </row>
    <row r="5" spans="2:7" x14ac:dyDescent="0.25">
      <c r="B5" t="s">
        <v>1604</v>
      </c>
      <c r="F5" s="2" t="s">
        <v>1605</v>
      </c>
      <c r="G5" t="s">
        <v>43</v>
      </c>
    </row>
    <row r="6" spans="2:7" x14ac:dyDescent="0.25">
      <c r="G6" t="s">
        <v>69</v>
      </c>
    </row>
    <row r="7" spans="2:7" ht="15.75" thickBot="1" x14ac:dyDescent="0.3">
      <c r="G7" t="s">
        <v>88</v>
      </c>
    </row>
    <row r="8" spans="2:7" ht="16.5" thickBot="1" x14ac:dyDescent="0.3">
      <c r="C8" s="2" t="s">
        <v>1603</v>
      </c>
      <c r="D8" s="36" t="s">
        <v>160</v>
      </c>
      <c r="G8" t="s">
        <v>99</v>
      </c>
    </row>
    <row r="9" spans="2:7" x14ac:dyDescent="0.25">
      <c r="C9" s="2"/>
      <c r="D9" s="2"/>
      <c r="G9" t="s">
        <v>110</v>
      </c>
    </row>
    <row r="10" spans="2:7" x14ac:dyDescent="0.25">
      <c r="C10" s="38" t="s">
        <v>1609</v>
      </c>
      <c r="D10" s="38"/>
      <c r="G10" t="s">
        <v>134</v>
      </c>
    </row>
    <row r="11" spans="2:7" x14ac:dyDescent="0.25">
      <c r="G11" t="s">
        <v>145</v>
      </c>
    </row>
    <row r="12" spans="2:7" x14ac:dyDescent="0.25">
      <c r="G12" t="s">
        <v>160</v>
      </c>
    </row>
    <row r="13" spans="2:7" x14ac:dyDescent="0.25">
      <c r="G13" t="s">
        <v>193</v>
      </c>
    </row>
    <row r="14" spans="2:7" x14ac:dyDescent="0.25">
      <c r="G14" t="s">
        <v>212</v>
      </c>
    </row>
    <row r="15" spans="2:7" x14ac:dyDescent="0.25">
      <c r="G15" t="s">
        <v>384</v>
      </c>
    </row>
    <row r="16" spans="2:7" x14ac:dyDescent="0.25">
      <c r="G16" t="s">
        <v>409</v>
      </c>
    </row>
    <row r="17" spans="1:7" x14ac:dyDescent="0.25">
      <c r="G17" t="s">
        <v>483</v>
      </c>
    </row>
    <row r="18" spans="1:7" x14ac:dyDescent="0.25">
      <c r="G18" t="s">
        <v>485</v>
      </c>
    </row>
    <row r="19" spans="1:7" x14ac:dyDescent="0.25">
      <c r="G19" t="s">
        <v>488</v>
      </c>
    </row>
    <row r="20" spans="1:7" x14ac:dyDescent="0.25">
      <c r="G20" t="s">
        <v>601</v>
      </c>
    </row>
    <row r="21" spans="1:7" x14ac:dyDescent="0.25">
      <c r="G21" t="s">
        <v>1608</v>
      </c>
    </row>
    <row r="22" spans="1:7" x14ac:dyDescent="0.25">
      <c r="A22" s="37" t="s">
        <v>1606</v>
      </c>
    </row>
    <row r="23" spans="1:7" x14ac:dyDescent="0.25">
      <c r="A23" s="37" t="s">
        <v>1607</v>
      </c>
    </row>
  </sheetData>
  <sortState ref="G5:G20">
    <sortCondition ref="G5"/>
  </sortState>
  <mergeCells count="1">
    <mergeCell ref="C10:D10"/>
  </mergeCells>
  <hyperlinks>
    <hyperlink ref="C10" location="'Форма 731-9'!A1" display="Перейти для просмотра информации"/>
  </hyperlink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60"/>
  <sheetViews>
    <sheetView topLeftCell="A418" workbookViewId="0">
      <selection activeCell="B442" sqref="B442"/>
    </sheetView>
  </sheetViews>
  <sheetFormatPr defaultRowHeight="15" x14ac:dyDescent="0.25"/>
  <sheetData>
    <row r="1" spans="2:2" x14ac:dyDescent="0.25">
      <c r="B1" t="s">
        <v>602</v>
      </c>
    </row>
    <row r="2" spans="2:2" x14ac:dyDescent="0.25">
      <c r="B2" t="s">
        <v>43</v>
      </c>
    </row>
    <row r="3" spans="2:2" x14ac:dyDescent="0.25">
      <c r="B3" t="s">
        <v>44</v>
      </c>
    </row>
    <row r="4" spans="2:2" x14ac:dyDescent="0.25">
      <c r="B4" t="s">
        <v>45</v>
      </c>
    </row>
    <row r="5" spans="2:2" x14ac:dyDescent="0.25">
      <c r="B5" t="s">
        <v>46</v>
      </c>
    </row>
    <row r="6" spans="2:2" x14ac:dyDescent="0.25">
      <c r="B6" t="s">
        <v>47</v>
      </c>
    </row>
    <row r="7" spans="2:2" x14ac:dyDescent="0.25">
      <c r="B7" t="s">
        <v>48</v>
      </c>
    </row>
    <row r="8" spans="2:2" x14ac:dyDescent="0.25">
      <c r="B8" t="s">
        <v>49</v>
      </c>
    </row>
    <row r="9" spans="2:2" x14ac:dyDescent="0.25">
      <c r="B9" t="s">
        <v>50</v>
      </c>
    </row>
    <row r="10" spans="2:2" x14ac:dyDescent="0.25">
      <c r="B10" t="s">
        <v>51</v>
      </c>
    </row>
    <row r="11" spans="2:2" x14ac:dyDescent="0.25">
      <c r="B11" t="s">
        <v>52</v>
      </c>
    </row>
    <row r="12" spans="2:2" x14ac:dyDescent="0.25">
      <c r="B12" t="s">
        <v>53</v>
      </c>
    </row>
    <row r="13" spans="2:2" x14ac:dyDescent="0.25">
      <c r="B13" t="s">
        <v>54</v>
      </c>
    </row>
    <row r="14" spans="2:2" x14ac:dyDescent="0.25">
      <c r="B14" t="s">
        <v>55</v>
      </c>
    </row>
    <row r="15" spans="2:2" x14ac:dyDescent="0.25">
      <c r="B15" t="s">
        <v>56</v>
      </c>
    </row>
    <row r="16" spans="2:2" x14ac:dyDescent="0.25">
      <c r="B16" t="s">
        <v>57</v>
      </c>
    </row>
    <row r="17" spans="2:2" x14ac:dyDescent="0.25">
      <c r="B17" t="s">
        <v>58</v>
      </c>
    </row>
    <row r="18" spans="2:2" x14ac:dyDescent="0.25">
      <c r="B18" t="s">
        <v>59</v>
      </c>
    </row>
    <row r="19" spans="2:2" x14ac:dyDescent="0.25">
      <c r="B19" t="s">
        <v>60</v>
      </c>
    </row>
    <row r="20" spans="2:2" x14ac:dyDescent="0.25">
      <c r="B20" t="s">
        <v>61</v>
      </c>
    </row>
    <row r="21" spans="2:2" x14ac:dyDescent="0.25">
      <c r="B21" t="s">
        <v>62</v>
      </c>
    </row>
    <row r="22" spans="2:2" x14ac:dyDescent="0.25">
      <c r="B22" t="s">
        <v>63</v>
      </c>
    </row>
    <row r="23" spans="2:2" x14ac:dyDescent="0.25">
      <c r="B23" t="s">
        <v>64</v>
      </c>
    </row>
    <row r="24" spans="2:2" x14ac:dyDescent="0.25">
      <c r="B24" t="s">
        <v>65</v>
      </c>
    </row>
    <row r="25" spans="2:2" x14ac:dyDescent="0.25">
      <c r="B25" t="s">
        <v>66</v>
      </c>
    </row>
    <row r="26" spans="2:2" x14ac:dyDescent="0.25">
      <c r="B26" t="s">
        <v>67</v>
      </c>
    </row>
    <row r="27" spans="2:2" x14ac:dyDescent="0.25">
      <c r="B27" t="s">
        <v>68</v>
      </c>
    </row>
    <row r="28" spans="2:2" x14ac:dyDescent="0.25">
      <c r="B28" t="s">
        <v>69</v>
      </c>
    </row>
    <row r="29" spans="2:2" x14ac:dyDescent="0.25">
      <c r="B29" t="s">
        <v>70</v>
      </c>
    </row>
    <row r="30" spans="2:2" x14ac:dyDescent="0.25">
      <c r="B30" t="s">
        <v>71</v>
      </c>
    </row>
    <row r="31" spans="2:2" x14ac:dyDescent="0.25">
      <c r="B31" t="s">
        <v>72</v>
      </c>
    </row>
    <row r="32" spans="2:2" x14ac:dyDescent="0.25">
      <c r="B32" t="s">
        <v>73</v>
      </c>
    </row>
    <row r="33" spans="2:2" x14ac:dyDescent="0.25">
      <c r="B33" t="s">
        <v>74</v>
      </c>
    </row>
    <row r="34" spans="2:2" x14ac:dyDescent="0.25">
      <c r="B34" t="s">
        <v>75</v>
      </c>
    </row>
    <row r="35" spans="2:2" x14ac:dyDescent="0.25">
      <c r="B35" t="s">
        <v>76</v>
      </c>
    </row>
    <row r="36" spans="2:2" x14ac:dyDescent="0.25">
      <c r="B36" t="s">
        <v>77</v>
      </c>
    </row>
    <row r="37" spans="2:2" x14ac:dyDescent="0.25">
      <c r="B37" t="s">
        <v>78</v>
      </c>
    </row>
    <row r="38" spans="2:2" x14ac:dyDescent="0.25">
      <c r="B38" t="s">
        <v>79</v>
      </c>
    </row>
    <row r="39" spans="2:2" x14ac:dyDescent="0.25">
      <c r="B39" t="s">
        <v>80</v>
      </c>
    </row>
    <row r="40" spans="2:2" x14ac:dyDescent="0.25">
      <c r="B40" t="s">
        <v>81</v>
      </c>
    </row>
    <row r="41" spans="2:2" x14ac:dyDescent="0.25">
      <c r="B41" t="s">
        <v>82</v>
      </c>
    </row>
    <row r="42" spans="2:2" x14ac:dyDescent="0.25">
      <c r="B42" t="s">
        <v>83</v>
      </c>
    </row>
    <row r="43" spans="2:2" x14ac:dyDescent="0.25">
      <c r="B43" t="s">
        <v>84</v>
      </c>
    </row>
    <row r="44" spans="2:2" x14ac:dyDescent="0.25">
      <c r="B44" t="s">
        <v>85</v>
      </c>
    </row>
    <row r="45" spans="2:2" x14ac:dyDescent="0.25">
      <c r="B45" t="s">
        <v>86</v>
      </c>
    </row>
    <row r="46" spans="2:2" x14ac:dyDescent="0.25">
      <c r="B46" t="s">
        <v>87</v>
      </c>
    </row>
    <row r="47" spans="2:2" x14ac:dyDescent="0.25">
      <c r="B47" t="s">
        <v>88</v>
      </c>
    </row>
    <row r="48" spans="2:2" x14ac:dyDescent="0.25">
      <c r="B48" t="s">
        <v>89</v>
      </c>
    </row>
    <row r="49" spans="2:2" x14ac:dyDescent="0.25">
      <c r="B49" t="s">
        <v>90</v>
      </c>
    </row>
    <row r="50" spans="2:2" x14ac:dyDescent="0.25">
      <c r="B50" t="s">
        <v>91</v>
      </c>
    </row>
    <row r="51" spans="2:2" x14ac:dyDescent="0.25">
      <c r="B51" t="s">
        <v>92</v>
      </c>
    </row>
    <row r="52" spans="2:2" x14ac:dyDescent="0.25">
      <c r="B52" t="s">
        <v>93</v>
      </c>
    </row>
    <row r="53" spans="2:2" x14ac:dyDescent="0.25">
      <c r="B53" t="s">
        <v>94</v>
      </c>
    </row>
    <row r="54" spans="2:2" x14ac:dyDescent="0.25">
      <c r="B54" t="s">
        <v>95</v>
      </c>
    </row>
    <row r="55" spans="2:2" x14ac:dyDescent="0.25">
      <c r="B55" t="s">
        <v>96</v>
      </c>
    </row>
    <row r="56" spans="2:2" x14ac:dyDescent="0.25">
      <c r="B56" t="s">
        <v>97</v>
      </c>
    </row>
    <row r="57" spans="2:2" x14ac:dyDescent="0.25">
      <c r="B57" t="s">
        <v>98</v>
      </c>
    </row>
    <row r="58" spans="2:2" x14ac:dyDescent="0.25">
      <c r="B58" t="s">
        <v>99</v>
      </c>
    </row>
    <row r="59" spans="2:2" x14ac:dyDescent="0.25">
      <c r="B59" t="s">
        <v>100</v>
      </c>
    </row>
    <row r="60" spans="2:2" x14ac:dyDescent="0.25">
      <c r="B60" t="s">
        <v>101</v>
      </c>
    </row>
    <row r="61" spans="2:2" x14ac:dyDescent="0.25">
      <c r="B61" t="s">
        <v>102</v>
      </c>
    </row>
    <row r="62" spans="2:2" x14ac:dyDescent="0.25">
      <c r="B62" t="s">
        <v>103</v>
      </c>
    </row>
    <row r="63" spans="2:2" x14ac:dyDescent="0.25">
      <c r="B63" t="s">
        <v>104</v>
      </c>
    </row>
    <row r="64" spans="2:2" x14ac:dyDescent="0.25">
      <c r="B64" t="s">
        <v>105</v>
      </c>
    </row>
    <row r="65" spans="2:2" x14ac:dyDescent="0.25">
      <c r="B65" t="s">
        <v>106</v>
      </c>
    </row>
    <row r="66" spans="2:2" x14ac:dyDescent="0.25">
      <c r="B66" t="s">
        <v>107</v>
      </c>
    </row>
    <row r="67" spans="2:2" x14ac:dyDescent="0.25">
      <c r="B67" t="s">
        <v>108</v>
      </c>
    </row>
    <row r="68" spans="2:2" x14ac:dyDescent="0.25">
      <c r="B68" t="s">
        <v>109</v>
      </c>
    </row>
    <row r="69" spans="2:2" x14ac:dyDescent="0.25">
      <c r="B69" t="s">
        <v>110</v>
      </c>
    </row>
    <row r="70" spans="2:2" x14ac:dyDescent="0.25">
      <c r="B70" t="s">
        <v>111</v>
      </c>
    </row>
    <row r="71" spans="2:2" x14ac:dyDescent="0.25">
      <c r="B71" t="s">
        <v>112</v>
      </c>
    </row>
    <row r="72" spans="2:2" x14ac:dyDescent="0.25">
      <c r="B72" t="s">
        <v>113</v>
      </c>
    </row>
    <row r="73" spans="2:2" x14ac:dyDescent="0.25">
      <c r="B73" t="s">
        <v>114</v>
      </c>
    </row>
    <row r="74" spans="2:2" x14ac:dyDescent="0.25">
      <c r="B74" t="s">
        <v>115</v>
      </c>
    </row>
    <row r="75" spans="2:2" x14ac:dyDescent="0.25">
      <c r="B75" t="s">
        <v>116</v>
      </c>
    </row>
    <row r="76" spans="2:2" x14ac:dyDescent="0.25">
      <c r="B76" t="s">
        <v>117</v>
      </c>
    </row>
    <row r="77" spans="2:2" x14ac:dyDescent="0.25">
      <c r="B77" t="s">
        <v>118</v>
      </c>
    </row>
    <row r="78" spans="2:2" x14ac:dyDescent="0.25">
      <c r="B78" t="s">
        <v>119</v>
      </c>
    </row>
    <row r="79" spans="2:2" x14ac:dyDescent="0.25">
      <c r="B79" t="s">
        <v>120</v>
      </c>
    </row>
    <row r="80" spans="2:2" x14ac:dyDescent="0.25">
      <c r="B80" t="s">
        <v>121</v>
      </c>
    </row>
    <row r="81" spans="2:2" x14ac:dyDescent="0.25">
      <c r="B81" t="s">
        <v>122</v>
      </c>
    </row>
    <row r="82" spans="2:2" x14ac:dyDescent="0.25">
      <c r="B82" t="s">
        <v>123</v>
      </c>
    </row>
    <row r="83" spans="2:2" x14ac:dyDescent="0.25">
      <c r="B83" t="s">
        <v>124</v>
      </c>
    </row>
    <row r="84" spans="2:2" x14ac:dyDescent="0.25">
      <c r="B84" t="s">
        <v>125</v>
      </c>
    </row>
    <row r="85" spans="2:2" x14ac:dyDescent="0.25">
      <c r="B85" t="s">
        <v>126</v>
      </c>
    </row>
    <row r="86" spans="2:2" x14ac:dyDescent="0.25">
      <c r="B86" t="s">
        <v>127</v>
      </c>
    </row>
    <row r="87" spans="2:2" x14ac:dyDescent="0.25">
      <c r="B87" t="s">
        <v>128</v>
      </c>
    </row>
    <row r="88" spans="2:2" x14ac:dyDescent="0.25">
      <c r="B88" t="s">
        <v>129</v>
      </c>
    </row>
    <row r="89" spans="2:2" x14ac:dyDescent="0.25">
      <c r="B89" t="s">
        <v>130</v>
      </c>
    </row>
    <row r="90" spans="2:2" x14ac:dyDescent="0.25">
      <c r="B90" t="s">
        <v>131</v>
      </c>
    </row>
    <row r="91" spans="2:2" x14ac:dyDescent="0.25">
      <c r="B91" t="s">
        <v>132</v>
      </c>
    </row>
    <row r="92" spans="2:2" x14ac:dyDescent="0.25">
      <c r="B92" t="s">
        <v>133</v>
      </c>
    </row>
    <row r="93" spans="2:2" x14ac:dyDescent="0.25">
      <c r="B93" t="s">
        <v>134</v>
      </c>
    </row>
    <row r="94" spans="2:2" x14ac:dyDescent="0.25">
      <c r="B94" t="s">
        <v>135</v>
      </c>
    </row>
    <row r="95" spans="2:2" x14ac:dyDescent="0.25">
      <c r="B95" t="s">
        <v>136</v>
      </c>
    </row>
    <row r="96" spans="2:2" x14ac:dyDescent="0.25">
      <c r="B96" t="s">
        <v>137</v>
      </c>
    </row>
    <row r="97" spans="2:2" x14ac:dyDescent="0.25">
      <c r="B97" t="s">
        <v>138</v>
      </c>
    </row>
    <row r="98" spans="2:2" x14ac:dyDescent="0.25">
      <c r="B98" t="s">
        <v>139</v>
      </c>
    </row>
    <row r="99" spans="2:2" x14ac:dyDescent="0.25">
      <c r="B99" t="s">
        <v>140</v>
      </c>
    </row>
    <row r="100" spans="2:2" x14ac:dyDescent="0.25">
      <c r="B100" t="s">
        <v>141</v>
      </c>
    </row>
    <row r="101" spans="2:2" x14ac:dyDescent="0.25">
      <c r="B101" t="s">
        <v>142</v>
      </c>
    </row>
    <row r="102" spans="2:2" x14ac:dyDescent="0.25">
      <c r="B102" t="s">
        <v>143</v>
      </c>
    </row>
    <row r="103" spans="2:2" x14ac:dyDescent="0.25">
      <c r="B103" t="s">
        <v>144</v>
      </c>
    </row>
    <row r="104" spans="2:2" x14ac:dyDescent="0.25">
      <c r="B104" t="s">
        <v>145</v>
      </c>
    </row>
    <row r="105" spans="2:2" x14ac:dyDescent="0.25">
      <c r="B105" t="s">
        <v>146</v>
      </c>
    </row>
    <row r="106" spans="2:2" x14ac:dyDescent="0.25">
      <c r="B106" t="s">
        <v>147</v>
      </c>
    </row>
    <row r="107" spans="2:2" x14ac:dyDescent="0.25">
      <c r="B107" t="s">
        <v>148</v>
      </c>
    </row>
    <row r="108" spans="2:2" x14ac:dyDescent="0.25">
      <c r="B108" t="s">
        <v>149</v>
      </c>
    </row>
    <row r="109" spans="2:2" x14ac:dyDescent="0.25">
      <c r="B109" t="s">
        <v>150</v>
      </c>
    </row>
    <row r="110" spans="2:2" x14ac:dyDescent="0.25">
      <c r="B110" t="s">
        <v>151</v>
      </c>
    </row>
    <row r="111" spans="2:2" x14ac:dyDescent="0.25">
      <c r="B111" t="s">
        <v>152</v>
      </c>
    </row>
    <row r="112" spans="2:2" x14ac:dyDescent="0.25">
      <c r="B112" t="s">
        <v>153</v>
      </c>
    </row>
    <row r="113" spans="2:2" x14ac:dyDescent="0.25">
      <c r="B113" t="s">
        <v>154</v>
      </c>
    </row>
    <row r="114" spans="2:2" x14ac:dyDescent="0.25">
      <c r="B114" t="s">
        <v>155</v>
      </c>
    </row>
    <row r="115" spans="2:2" x14ac:dyDescent="0.25">
      <c r="B115" t="s">
        <v>156</v>
      </c>
    </row>
    <row r="116" spans="2:2" x14ac:dyDescent="0.25">
      <c r="B116" t="s">
        <v>157</v>
      </c>
    </row>
    <row r="117" spans="2:2" x14ac:dyDescent="0.25">
      <c r="B117" t="s">
        <v>158</v>
      </c>
    </row>
    <row r="118" spans="2:2" x14ac:dyDescent="0.25">
      <c r="B118" t="s">
        <v>159</v>
      </c>
    </row>
    <row r="119" spans="2:2" x14ac:dyDescent="0.25">
      <c r="B119" t="s">
        <v>160</v>
      </c>
    </row>
    <row r="120" spans="2:2" x14ac:dyDescent="0.25">
      <c r="B120" t="s">
        <v>161</v>
      </c>
    </row>
    <row r="121" spans="2:2" x14ac:dyDescent="0.25">
      <c r="B121" t="s">
        <v>162</v>
      </c>
    </row>
    <row r="122" spans="2:2" x14ac:dyDescent="0.25">
      <c r="B122" t="s">
        <v>163</v>
      </c>
    </row>
    <row r="123" spans="2:2" x14ac:dyDescent="0.25">
      <c r="B123" t="s">
        <v>164</v>
      </c>
    </row>
    <row r="124" spans="2:2" x14ac:dyDescent="0.25">
      <c r="B124" t="s">
        <v>165</v>
      </c>
    </row>
    <row r="125" spans="2:2" x14ac:dyDescent="0.25">
      <c r="B125" t="s">
        <v>166</v>
      </c>
    </row>
    <row r="126" spans="2:2" x14ac:dyDescent="0.25">
      <c r="B126" t="s">
        <v>167</v>
      </c>
    </row>
    <row r="127" spans="2:2" x14ac:dyDescent="0.25">
      <c r="B127" t="s">
        <v>168</v>
      </c>
    </row>
    <row r="128" spans="2:2" x14ac:dyDescent="0.25">
      <c r="B128" t="s">
        <v>169</v>
      </c>
    </row>
    <row r="129" spans="2:2" x14ac:dyDescent="0.25">
      <c r="B129" t="s">
        <v>170</v>
      </c>
    </row>
    <row r="130" spans="2:2" x14ac:dyDescent="0.25">
      <c r="B130" t="s">
        <v>171</v>
      </c>
    </row>
    <row r="131" spans="2:2" x14ac:dyDescent="0.25">
      <c r="B131" t="s">
        <v>172</v>
      </c>
    </row>
    <row r="132" spans="2:2" x14ac:dyDescent="0.25">
      <c r="B132" t="s">
        <v>173</v>
      </c>
    </row>
    <row r="133" spans="2:2" x14ac:dyDescent="0.25">
      <c r="B133" t="s">
        <v>174</v>
      </c>
    </row>
    <row r="134" spans="2:2" x14ac:dyDescent="0.25">
      <c r="B134" t="s">
        <v>175</v>
      </c>
    </row>
    <row r="135" spans="2:2" x14ac:dyDescent="0.25">
      <c r="B135" t="s">
        <v>176</v>
      </c>
    </row>
    <row r="136" spans="2:2" x14ac:dyDescent="0.25">
      <c r="B136" t="s">
        <v>177</v>
      </c>
    </row>
    <row r="137" spans="2:2" x14ac:dyDescent="0.25">
      <c r="B137" t="s">
        <v>178</v>
      </c>
    </row>
    <row r="138" spans="2:2" x14ac:dyDescent="0.25">
      <c r="B138" t="s">
        <v>179</v>
      </c>
    </row>
    <row r="139" spans="2:2" x14ac:dyDescent="0.25">
      <c r="B139" t="s">
        <v>180</v>
      </c>
    </row>
    <row r="140" spans="2:2" x14ac:dyDescent="0.25">
      <c r="B140" t="s">
        <v>181</v>
      </c>
    </row>
    <row r="141" spans="2:2" x14ac:dyDescent="0.25">
      <c r="B141" t="s">
        <v>182</v>
      </c>
    </row>
    <row r="142" spans="2:2" x14ac:dyDescent="0.25">
      <c r="B142" t="s">
        <v>183</v>
      </c>
    </row>
    <row r="143" spans="2:2" x14ac:dyDescent="0.25">
      <c r="B143" t="s">
        <v>184</v>
      </c>
    </row>
    <row r="144" spans="2:2" x14ac:dyDescent="0.25">
      <c r="B144" t="s">
        <v>185</v>
      </c>
    </row>
    <row r="145" spans="2:2" x14ac:dyDescent="0.25">
      <c r="B145" t="s">
        <v>186</v>
      </c>
    </row>
    <row r="146" spans="2:2" x14ac:dyDescent="0.25">
      <c r="B146" t="s">
        <v>187</v>
      </c>
    </row>
    <row r="147" spans="2:2" x14ac:dyDescent="0.25">
      <c r="B147" t="s">
        <v>188</v>
      </c>
    </row>
    <row r="148" spans="2:2" x14ac:dyDescent="0.25">
      <c r="B148" t="s">
        <v>189</v>
      </c>
    </row>
    <row r="149" spans="2:2" x14ac:dyDescent="0.25">
      <c r="B149" t="s">
        <v>190</v>
      </c>
    </row>
    <row r="150" spans="2:2" x14ac:dyDescent="0.25">
      <c r="B150" t="s">
        <v>191</v>
      </c>
    </row>
    <row r="151" spans="2:2" x14ac:dyDescent="0.25">
      <c r="B151" t="s">
        <v>192</v>
      </c>
    </row>
    <row r="152" spans="2:2" x14ac:dyDescent="0.25">
      <c r="B152" t="s">
        <v>193</v>
      </c>
    </row>
    <row r="153" spans="2:2" x14ac:dyDescent="0.25">
      <c r="B153" t="s">
        <v>194</v>
      </c>
    </row>
    <row r="154" spans="2:2" x14ac:dyDescent="0.25">
      <c r="B154" t="s">
        <v>195</v>
      </c>
    </row>
    <row r="155" spans="2:2" x14ac:dyDescent="0.25">
      <c r="B155" t="s">
        <v>196</v>
      </c>
    </row>
    <row r="156" spans="2:2" x14ac:dyDescent="0.25">
      <c r="B156" t="s">
        <v>197</v>
      </c>
    </row>
    <row r="157" spans="2:2" x14ac:dyDescent="0.25">
      <c r="B157" t="s">
        <v>198</v>
      </c>
    </row>
    <row r="158" spans="2:2" x14ac:dyDescent="0.25">
      <c r="B158" t="s">
        <v>199</v>
      </c>
    </row>
    <row r="159" spans="2:2" x14ac:dyDescent="0.25">
      <c r="B159" t="s">
        <v>200</v>
      </c>
    </row>
    <row r="160" spans="2:2" x14ac:dyDescent="0.25">
      <c r="B160" t="s">
        <v>201</v>
      </c>
    </row>
    <row r="161" spans="2:2" x14ac:dyDescent="0.25">
      <c r="B161" t="s">
        <v>202</v>
      </c>
    </row>
    <row r="162" spans="2:2" x14ac:dyDescent="0.25">
      <c r="B162" t="s">
        <v>203</v>
      </c>
    </row>
    <row r="163" spans="2:2" x14ac:dyDescent="0.25">
      <c r="B163" t="s">
        <v>204</v>
      </c>
    </row>
    <row r="164" spans="2:2" x14ac:dyDescent="0.25">
      <c r="B164" t="s">
        <v>205</v>
      </c>
    </row>
    <row r="165" spans="2:2" x14ac:dyDescent="0.25">
      <c r="B165" t="s">
        <v>206</v>
      </c>
    </row>
    <row r="166" spans="2:2" x14ac:dyDescent="0.25">
      <c r="B166" t="s">
        <v>207</v>
      </c>
    </row>
    <row r="167" spans="2:2" x14ac:dyDescent="0.25">
      <c r="B167" t="s">
        <v>208</v>
      </c>
    </row>
    <row r="168" spans="2:2" x14ac:dyDescent="0.25">
      <c r="B168" t="s">
        <v>209</v>
      </c>
    </row>
    <row r="169" spans="2:2" x14ac:dyDescent="0.25">
      <c r="B169" t="s">
        <v>210</v>
      </c>
    </row>
    <row r="170" spans="2:2" x14ac:dyDescent="0.25">
      <c r="B170" t="s">
        <v>211</v>
      </c>
    </row>
    <row r="171" spans="2:2" x14ac:dyDescent="0.25">
      <c r="B171" t="s">
        <v>212</v>
      </c>
    </row>
    <row r="172" spans="2:2" x14ac:dyDescent="0.25">
      <c r="B172" t="s">
        <v>213</v>
      </c>
    </row>
    <row r="173" spans="2:2" x14ac:dyDescent="0.25">
      <c r="B173" t="s">
        <v>214</v>
      </c>
    </row>
    <row r="174" spans="2:2" x14ac:dyDescent="0.25">
      <c r="B174" t="s">
        <v>215</v>
      </c>
    </row>
    <row r="175" spans="2:2" x14ac:dyDescent="0.25">
      <c r="B175" t="s">
        <v>216</v>
      </c>
    </row>
    <row r="176" spans="2:2" x14ac:dyDescent="0.25">
      <c r="B176" t="s">
        <v>217</v>
      </c>
    </row>
    <row r="177" spans="2:2" x14ac:dyDescent="0.25">
      <c r="B177" t="s">
        <v>218</v>
      </c>
    </row>
    <row r="178" spans="2:2" x14ac:dyDescent="0.25">
      <c r="B178" t="s">
        <v>219</v>
      </c>
    </row>
    <row r="179" spans="2:2" x14ac:dyDescent="0.25">
      <c r="B179" t="s">
        <v>220</v>
      </c>
    </row>
    <row r="180" spans="2:2" x14ac:dyDescent="0.25">
      <c r="B180" t="s">
        <v>221</v>
      </c>
    </row>
    <row r="181" spans="2:2" x14ac:dyDescent="0.25">
      <c r="B181" t="s">
        <v>222</v>
      </c>
    </row>
    <row r="182" spans="2:2" x14ac:dyDescent="0.25">
      <c r="B182" t="s">
        <v>223</v>
      </c>
    </row>
    <row r="183" spans="2:2" x14ac:dyDescent="0.25">
      <c r="B183" t="s">
        <v>224</v>
      </c>
    </row>
    <row r="184" spans="2:2" x14ac:dyDescent="0.25">
      <c r="B184" t="s">
        <v>225</v>
      </c>
    </row>
    <row r="185" spans="2:2" x14ac:dyDescent="0.25">
      <c r="B185" t="s">
        <v>226</v>
      </c>
    </row>
    <row r="186" spans="2:2" x14ac:dyDescent="0.25">
      <c r="B186" t="s">
        <v>227</v>
      </c>
    </row>
    <row r="187" spans="2:2" x14ac:dyDescent="0.25">
      <c r="B187" t="s">
        <v>228</v>
      </c>
    </row>
    <row r="188" spans="2:2" x14ac:dyDescent="0.25">
      <c r="B188" t="s">
        <v>229</v>
      </c>
    </row>
    <row r="189" spans="2:2" x14ac:dyDescent="0.25">
      <c r="B189" t="s">
        <v>230</v>
      </c>
    </row>
    <row r="190" spans="2:2" x14ac:dyDescent="0.25">
      <c r="B190" t="s">
        <v>231</v>
      </c>
    </row>
    <row r="191" spans="2:2" x14ac:dyDescent="0.25">
      <c r="B191" t="s">
        <v>232</v>
      </c>
    </row>
    <row r="192" spans="2:2" x14ac:dyDescent="0.25">
      <c r="B192" t="s">
        <v>233</v>
      </c>
    </row>
    <row r="193" spans="2:2" x14ac:dyDescent="0.25">
      <c r="B193" t="s">
        <v>234</v>
      </c>
    </row>
    <row r="194" spans="2:2" x14ac:dyDescent="0.25">
      <c r="B194" t="s">
        <v>235</v>
      </c>
    </row>
    <row r="195" spans="2:2" x14ac:dyDescent="0.25">
      <c r="B195" t="s">
        <v>236</v>
      </c>
    </row>
    <row r="196" spans="2:2" x14ac:dyDescent="0.25">
      <c r="B196" t="s">
        <v>237</v>
      </c>
    </row>
    <row r="197" spans="2:2" x14ac:dyDescent="0.25">
      <c r="B197" t="s">
        <v>238</v>
      </c>
    </row>
    <row r="198" spans="2:2" x14ac:dyDescent="0.25">
      <c r="B198" t="s">
        <v>239</v>
      </c>
    </row>
    <row r="199" spans="2:2" x14ac:dyDescent="0.25">
      <c r="B199" t="s">
        <v>240</v>
      </c>
    </row>
    <row r="200" spans="2:2" x14ac:dyDescent="0.25">
      <c r="B200" t="s">
        <v>241</v>
      </c>
    </row>
    <row r="201" spans="2:2" x14ac:dyDescent="0.25">
      <c r="B201" t="s">
        <v>242</v>
      </c>
    </row>
    <row r="202" spans="2:2" x14ac:dyDescent="0.25">
      <c r="B202" t="s">
        <v>243</v>
      </c>
    </row>
    <row r="203" spans="2:2" x14ac:dyDescent="0.25">
      <c r="B203" t="s">
        <v>244</v>
      </c>
    </row>
    <row r="204" spans="2:2" x14ac:dyDescent="0.25">
      <c r="B204" t="s">
        <v>245</v>
      </c>
    </row>
    <row r="205" spans="2:2" x14ac:dyDescent="0.25">
      <c r="B205" t="s">
        <v>246</v>
      </c>
    </row>
    <row r="206" spans="2:2" x14ac:dyDescent="0.25">
      <c r="B206" t="s">
        <v>247</v>
      </c>
    </row>
    <row r="207" spans="2:2" x14ac:dyDescent="0.25">
      <c r="B207" t="s">
        <v>248</v>
      </c>
    </row>
    <row r="208" spans="2:2" x14ac:dyDescent="0.25">
      <c r="B208" t="s">
        <v>249</v>
      </c>
    </row>
    <row r="209" spans="2:2" x14ac:dyDescent="0.25">
      <c r="B209" t="s">
        <v>250</v>
      </c>
    </row>
    <row r="210" spans="2:2" x14ac:dyDescent="0.25">
      <c r="B210" t="s">
        <v>251</v>
      </c>
    </row>
    <row r="211" spans="2:2" x14ac:dyDescent="0.25">
      <c r="B211" t="s">
        <v>252</v>
      </c>
    </row>
    <row r="212" spans="2:2" x14ac:dyDescent="0.25">
      <c r="B212" t="s">
        <v>253</v>
      </c>
    </row>
    <row r="213" spans="2:2" x14ac:dyDescent="0.25">
      <c r="B213" t="s">
        <v>254</v>
      </c>
    </row>
    <row r="214" spans="2:2" x14ac:dyDescent="0.25">
      <c r="B214" t="s">
        <v>255</v>
      </c>
    </row>
    <row r="215" spans="2:2" x14ac:dyDescent="0.25">
      <c r="B215" t="s">
        <v>256</v>
      </c>
    </row>
    <row r="216" spans="2:2" x14ac:dyDescent="0.25">
      <c r="B216" t="s">
        <v>257</v>
      </c>
    </row>
    <row r="217" spans="2:2" x14ac:dyDescent="0.25">
      <c r="B217" t="s">
        <v>258</v>
      </c>
    </row>
    <row r="218" spans="2:2" x14ac:dyDescent="0.25">
      <c r="B218" t="s">
        <v>259</v>
      </c>
    </row>
    <row r="219" spans="2:2" x14ac:dyDescent="0.25">
      <c r="B219" t="s">
        <v>260</v>
      </c>
    </row>
    <row r="220" spans="2:2" x14ac:dyDescent="0.25">
      <c r="B220" t="s">
        <v>261</v>
      </c>
    </row>
    <row r="221" spans="2:2" x14ac:dyDescent="0.25">
      <c r="B221" t="s">
        <v>262</v>
      </c>
    </row>
    <row r="222" spans="2:2" x14ac:dyDescent="0.25">
      <c r="B222" t="s">
        <v>263</v>
      </c>
    </row>
    <row r="223" spans="2:2" x14ac:dyDescent="0.25">
      <c r="B223" t="s">
        <v>264</v>
      </c>
    </row>
    <row r="224" spans="2:2" x14ac:dyDescent="0.25">
      <c r="B224" t="s">
        <v>265</v>
      </c>
    </row>
    <row r="225" spans="2:2" x14ac:dyDescent="0.25">
      <c r="B225" t="s">
        <v>266</v>
      </c>
    </row>
    <row r="226" spans="2:2" x14ac:dyDescent="0.25">
      <c r="B226" t="s">
        <v>267</v>
      </c>
    </row>
    <row r="227" spans="2:2" x14ac:dyDescent="0.25">
      <c r="B227" t="s">
        <v>268</v>
      </c>
    </row>
    <row r="228" spans="2:2" x14ac:dyDescent="0.25">
      <c r="B228" t="s">
        <v>269</v>
      </c>
    </row>
    <row r="229" spans="2:2" x14ac:dyDescent="0.25">
      <c r="B229" t="s">
        <v>270</v>
      </c>
    </row>
    <row r="230" spans="2:2" x14ac:dyDescent="0.25">
      <c r="B230" t="s">
        <v>271</v>
      </c>
    </row>
    <row r="231" spans="2:2" x14ac:dyDescent="0.25">
      <c r="B231" t="s">
        <v>272</v>
      </c>
    </row>
    <row r="232" spans="2:2" x14ac:dyDescent="0.25">
      <c r="B232" t="s">
        <v>273</v>
      </c>
    </row>
    <row r="233" spans="2:2" x14ac:dyDescent="0.25">
      <c r="B233" t="s">
        <v>274</v>
      </c>
    </row>
    <row r="234" spans="2:2" x14ac:dyDescent="0.25">
      <c r="B234" t="s">
        <v>275</v>
      </c>
    </row>
    <row r="235" spans="2:2" x14ac:dyDescent="0.25">
      <c r="B235" t="s">
        <v>276</v>
      </c>
    </row>
    <row r="236" spans="2:2" x14ac:dyDescent="0.25">
      <c r="B236" t="s">
        <v>277</v>
      </c>
    </row>
    <row r="237" spans="2:2" x14ac:dyDescent="0.25">
      <c r="B237" t="s">
        <v>278</v>
      </c>
    </row>
    <row r="238" spans="2:2" x14ac:dyDescent="0.25">
      <c r="B238" t="s">
        <v>279</v>
      </c>
    </row>
    <row r="239" spans="2:2" x14ac:dyDescent="0.25">
      <c r="B239" t="s">
        <v>280</v>
      </c>
    </row>
    <row r="240" spans="2:2" x14ac:dyDescent="0.25">
      <c r="B240" t="s">
        <v>281</v>
      </c>
    </row>
    <row r="241" spans="2:2" x14ac:dyDescent="0.25">
      <c r="B241" t="s">
        <v>282</v>
      </c>
    </row>
    <row r="242" spans="2:2" x14ac:dyDescent="0.25">
      <c r="B242" t="s">
        <v>283</v>
      </c>
    </row>
    <row r="243" spans="2:2" x14ac:dyDescent="0.25">
      <c r="B243" t="s">
        <v>284</v>
      </c>
    </row>
    <row r="244" spans="2:2" x14ac:dyDescent="0.25">
      <c r="B244" t="s">
        <v>285</v>
      </c>
    </row>
    <row r="245" spans="2:2" x14ac:dyDescent="0.25">
      <c r="B245" t="s">
        <v>286</v>
      </c>
    </row>
    <row r="246" spans="2:2" x14ac:dyDescent="0.25">
      <c r="B246" t="s">
        <v>287</v>
      </c>
    </row>
    <row r="247" spans="2:2" x14ac:dyDescent="0.25">
      <c r="B247" t="s">
        <v>288</v>
      </c>
    </row>
    <row r="248" spans="2:2" x14ac:dyDescent="0.25">
      <c r="B248" t="s">
        <v>289</v>
      </c>
    </row>
    <row r="249" spans="2:2" x14ac:dyDescent="0.25">
      <c r="B249" t="s">
        <v>290</v>
      </c>
    </row>
    <row r="250" spans="2:2" x14ac:dyDescent="0.25">
      <c r="B250" t="s">
        <v>291</v>
      </c>
    </row>
    <row r="251" spans="2:2" x14ac:dyDescent="0.25">
      <c r="B251" t="s">
        <v>292</v>
      </c>
    </row>
    <row r="252" spans="2:2" x14ac:dyDescent="0.25">
      <c r="B252" t="s">
        <v>293</v>
      </c>
    </row>
    <row r="253" spans="2:2" x14ac:dyDescent="0.25">
      <c r="B253" t="s">
        <v>294</v>
      </c>
    </row>
    <row r="254" spans="2:2" x14ac:dyDescent="0.25">
      <c r="B254" t="s">
        <v>295</v>
      </c>
    </row>
    <row r="255" spans="2:2" x14ac:dyDescent="0.25">
      <c r="B255" t="s">
        <v>296</v>
      </c>
    </row>
    <row r="256" spans="2:2" x14ac:dyDescent="0.25">
      <c r="B256" t="s">
        <v>297</v>
      </c>
    </row>
    <row r="257" spans="2:2" x14ac:dyDescent="0.25">
      <c r="B257" t="s">
        <v>298</v>
      </c>
    </row>
    <row r="258" spans="2:2" x14ac:dyDescent="0.25">
      <c r="B258" t="s">
        <v>299</v>
      </c>
    </row>
    <row r="259" spans="2:2" x14ac:dyDescent="0.25">
      <c r="B259" t="s">
        <v>300</v>
      </c>
    </row>
    <row r="260" spans="2:2" x14ac:dyDescent="0.25">
      <c r="B260" t="s">
        <v>301</v>
      </c>
    </row>
    <row r="261" spans="2:2" x14ac:dyDescent="0.25">
      <c r="B261" t="s">
        <v>302</v>
      </c>
    </row>
    <row r="262" spans="2:2" x14ac:dyDescent="0.25">
      <c r="B262" t="s">
        <v>303</v>
      </c>
    </row>
    <row r="263" spans="2:2" x14ac:dyDescent="0.25">
      <c r="B263" t="s">
        <v>304</v>
      </c>
    </row>
    <row r="264" spans="2:2" x14ac:dyDescent="0.25">
      <c r="B264" t="s">
        <v>305</v>
      </c>
    </row>
    <row r="265" spans="2:2" x14ac:dyDescent="0.25">
      <c r="B265" t="s">
        <v>306</v>
      </c>
    </row>
    <row r="266" spans="2:2" x14ac:dyDescent="0.25">
      <c r="B266" t="s">
        <v>307</v>
      </c>
    </row>
    <row r="267" spans="2:2" x14ac:dyDescent="0.25">
      <c r="B267" t="s">
        <v>308</v>
      </c>
    </row>
    <row r="268" spans="2:2" x14ac:dyDescent="0.25">
      <c r="B268" t="s">
        <v>309</v>
      </c>
    </row>
    <row r="269" spans="2:2" x14ac:dyDescent="0.25">
      <c r="B269" t="s">
        <v>310</v>
      </c>
    </row>
    <row r="270" spans="2:2" x14ac:dyDescent="0.25">
      <c r="B270" t="s">
        <v>311</v>
      </c>
    </row>
    <row r="271" spans="2:2" x14ac:dyDescent="0.25">
      <c r="B271" t="s">
        <v>312</v>
      </c>
    </row>
    <row r="272" spans="2:2" x14ac:dyDescent="0.25">
      <c r="B272" t="s">
        <v>313</v>
      </c>
    </row>
    <row r="273" spans="2:2" x14ac:dyDescent="0.25">
      <c r="B273" t="s">
        <v>314</v>
      </c>
    </row>
    <row r="274" spans="2:2" x14ac:dyDescent="0.25">
      <c r="B274" t="s">
        <v>315</v>
      </c>
    </row>
    <row r="275" spans="2:2" x14ac:dyDescent="0.25">
      <c r="B275" t="s">
        <v>316</v>
      </c>
    </row>
    <row r="276" spans="2:2" x14ac:dyDescent="0.25">
      <c r="B276" t="s">
        <v>317</v>
      </c>
    </row>
    <row r="277" spans="2:2" x14ac:dyDescent="0.25">
      <c r="B277" t="s">
        <v>318</v>
      </c>
    </row>
    <row r="278" spans="2:2" x14ac:dyDescent="0.25">
      <c r="B278" t="s">
        <v>319</v>
      </c>
    </row>
    <row r="279" spans="2:2" x14ac:dyDescent="0.25">
      <c r="B279" t="s">
        <v>320</v>
      </c>
    </row>
    <row r="280" spans="2:2" x14ac:dyDescent="0.25">
      <c r="B280" t="s">
        <v>321</v>
      </c>
    </row>
    <row r="281" spans="2:2" x14ac:dyDescent="0.25">
      <c r="B281" t="s">
        <v>322</v>
      </c>
    </row>
    <row r="282" spans="2:2" x14ac:dyDescent="0.25">
      <c r="B282" t="s">
        <v>323</v>
      </c>
    </row>
    <row r="283" spans="2:2" x14ac:dyDescent="0.25">
      <c r="B283" t="s">
        <v>324</v>
      </c>
    </row>
    <row r="284" spans="2:2" x14ac:dyDescent="0.25">
      <c r="B284" t="s">
        <v>325</v>
      </c>
    </row>
    <row r="285" spans="2:2" x14ac:dyDescent="0.25">
      <c r="B285" t="s">
        <v>326</v>
      </c>
    </row>
    <row r="286" spans="2:2" x14ac:dyDescent="0.25">
      <c r="B286" t="s">
        <v>327</v>
      </c>
    </row>
    <row r="287" spans="2:2" x14ac:dyDescent="0.25">
      <c r="B287" t="s">
        <v>328</v>
      </c>
    </row>
    <row r="288" spans="2:2" x14ac:dyDescent="0.25">
      <c r="B288" t="s">
        <v>329</v>
      </c>
    </row>
    <row r="289" spans="2:2" x14ac:dyDescent="0.25">
      <c r="B289" t="s">
        <v>330</v>
      </c>
    </row>
    <row r="290" spans="2:2" x14ac:dyDescent="0.25">
      <c r="B290" t="s">
        <v>331</v>
      </c>
    </row>
    <row r="291" spans="2:2" x14ac:dyDescent="0.25">
      <c r="B291" t="s">
        <v>332</v>
      </c>
    </row>
    <row r="292" spans="2:2" x14ac:dyDescent="0.25">
      <c r="B292" t="s">
        <v>333</v>
      </c>
    </row>
    <row r="293" spans="2:2" x14ac:dyDescent="0.25">
      <c r="B293" t="s">
        <v>334</v>
      </c>
    </row>
    <row r="294" spans="2:2" x14ac:dyDescent="0.25">
      <c r="B294" t="s">
        <v>335</v>
      </c>
    </row>
    <row r="295" spans="2:2" x14ac:dyDescent="0.25">
      <c r="B295" t="s">
        <v>336</v>
      </c>
    </row>
    <row r="296" spans="2:2" x14ac:dyDescent="0.25">
      <c r="B296" t="s">
        <v>337</v>
      </c>
    </row>
    <row r="297" spans="2:2" x14ac:dyDescent="0.25">
      <c r="B297" t="s">
        <v>338</v>
      </c>
    </row>
    <row r="298" spans="2:2" x14ac:dyDescent="0.25">
      <c r="B298" t="s">
        <v>339</v>
      </c>
    </row>
    <row r="299" spans="2:2" x14ac:dyDescent="0.25">
      <c r="B299" t="s">
        <v>340</v>
      </c>
    </row>
    <row r="300" spans="2:2" x14ac:dyDescent="0.25">
      <c r="B300" t="s">
        <v>341</v>
      </c>
    </row>
    <row r="301" spans="2:2" x14ac:dyDescent="0.25">
      <c r="B301" t="s">
        <v>342</v>
      </c>
    </row>
    <row r="302" spans="2:2" x14ac:dyDescent="0.25">
      <c r="B302" t="s">
        <v>343</v>
      </c>
    </row>
    <row r="303" spans="2:2" x14ac:dyDescent="0.25">
      <c r="B303" t="s">
        <v>344</v>
      </c>
    </row>
    <row r="304" spans="2:2" x14ac:dyDescent="0.25">
      <c r="B304" t="s">
        <v>345</v>
      </c>
    </row>
    <row r="305" spans="2:2" x14ac:dyDescent="0.25">
      <c r="B305" t="s">
        <v>346</v>
      </c>
    </row>
    <row r="306" spans="2:2" x14ac:dyDescent="0.25">
      <c r="B306" t="s">
        <v>347</v>
      </c>
    </row>
    <row r="307" spans="2:2" x14ac:dyDescent="0.25">
      <c r="B307" t="s">
        <v>348</v>
      </c>
    </row>
    <row r="308" spans="2:2" x14ac:dyDescent="0.25">
      <c r="B308" t="s">
        <v>349</v>
      </c>
    </row>
    <row r="309" spans="2:2" x14ac:dyDescent="0.25">
      <c r="B309" t="s">
        <v>350</v>
      </c>
    </row>
    <row r="310" spans="2:2" x14ac:dyDescent="0.25">
      <c r="B310" t="s">
        <v>351</v>
      </c>
    </row>
    <row r="311" spans="2:2" x14ac:dyDescent="0.25">
      <c r="B311" t="s">
        <v>352</v>
      </c>
    </row>
    <row r="312" spans="2:2" x14ac:dyDescent="0.25">
      <c r="B312" t="s">
        <v>353</v>
      </c>
    </row>
    <row r="313" spans="2:2" x14ac:dyDescent="0.25">
      <c r="B313" t="s">
        <v>354</v>
      </c>
    </row>
    <row r="314" spans="2:2" x14ac:dyDescent="0.25">
      <c r="B314" t="s">
        <v>355</v>
      </c>
    </row>
    <row r="315" spans="2:2" x14ac:dyDescent="0.25">
      <c r="B315" t="s">
        <v>356</v>
      </c>
    </row>
    <row r="316" spans="2:2" x14ac:dyDescent="0.25">
      <c r="B316" t="s">
        <v>357</v>
      </c>
    </row>
    <row r="317" spans="2:2" x14ac:dyDescent="0.25">
      <c r="B317" t="s">
        <v>358</v>
      </c>
    </row>
    <row r="318" spans="2:2" x14ac:dyDescent="0.25">
      <c r="B318" t="s">
        <v>359</v>
      </c>
    </row>
    <row r="319" spans="2:2" x14ac:dyDescent="0.25">
      <c r="B319" t="s">
        <v>360</v>
      </c>
    </row>
    <row r="320" spans="2:2" x14ac:dyDescent="0.25">
      <c r="B320" t="s">
        <v>361</v>
      </c>
    </row>
    <row r="321" spans="2:2" x14ac:dyDescent="0.25">
      <c r="B321" t="s">
        <v>362</v>
      </c>
    </row>
    <row r="322" spans="2:2" x14ac:dyDescent="0.25">
      <c r="B322" t="s">
        <v>363</v>
      </c>
    </row>
    <row r="323" spans="2:2" x14ac:dyDescent="0.25">
      <c r="B323" t="s">
        <v>364</v>
      </c>
    </row>
    <row r="324" spans="2:2" x14ac:dyDescent="0.25">
      <c r="B324" t="s">
        <v>365</v>
      </c>
    </row>
    <row r="325" spans="2:2" x14ac:dyDescent="0.25">
      <c r="B325" t="s">
        <v>366</v>
      </c>
    </row>
    <row r="326" spans="2:2" x14ac:dyDescent="0.25">
      <c r="B326" t="s">
        <v>367</v>
      </c>
    </row>
    <row r="327" spans="2:2" x14ac:dyDescent="0.25">
      <c r="B327" t="s">
        <v>368</v>
      </c>
    </row>
    <row r="328" spans="2:2" x14ac:dyDescent="0.25">
      <c r="B328" t="s">
        <v>369</v>
      </c>
    </row>
    <row r="329" spans="2:2" x14ac:dyDescent="0.25">
      <c r="B329" t="s">
        <v>370</v>
      </c>
    </row>
    <row r="330" spans="2:2" x14ac:dyDescent="0.25">
      <c r="B330" t="s">
        <v>371</v>
      </c>
    </row>
    <row r="331" spans="2:2" x14ac:dyDescent="0.25">
      <c r="B331" t="s">
        <v>372</v>
      </c>
    </row>
    <row r="332" spans="2:2" x14ac:dyDescent="0.25">
      <c r="B332" t="s">
        <v>373</v>
      </c>
    </row>
    <row r="333" spans="2:2" x14ac:dyDescent="0.25">
      <c r="B333" t="s">
        <v>374</v>
      </c>
    </row>
    <row r="334" spans="2:2" x14ac:dyDescent="0.25">
      <c r="B334" t="s">
        <v>375</v>
      </c>
    </row>
    <row r="335" spans="2:2" x14ac:dyDescent="0.25">
      <c r="B335" t="s">
        <v>376</v>
      </c>
    </row>
    <row r="336" spans="2:2" x14ac:dyDescent="0.25">
      <c r="B336" t="s">
        <v>377</v>
      </c>
    </row>
    <row r="337" spans="2:2" x14ac:dyDescent="0.25">
      <c r="B337" t="s">
        <v>378</v>
      </c>
    </row>
    <row r="338" spans="2:2" x14ac:dyDescent="0.25">
      <c r="B338" t="s">
        <v>379</v>
      </c>
    </row>
    <row r="339" spans="2:2" x14ac:dyDescent="0.25">
      <c r="B339" t="s">
        <v>380</v>
      </c>
    </row>
    <row r="340" spans="2:2" x14ac:dyDescent="0.25">
      <c r="B340" t="s">
        <v>381</v>
      </c>
    </row>
    <row r="341" spans="2:2" x14ac:dyDescent="0.25">
      <c r="B341" t="s">
        <v>382</v>
      </c>
    </row>
    <row r="342" spans="2:2" x14ac:dyDescent="0.25">
      <c r="B342" t="s">
        <v>383</v>
      </c>
    </row>
    <row r="343" spans="2:2" x14ac:dyDescent="0.25">
      <c r="B343" t="s">
        <v>384</v>
      </c>
    </row>
    <row r="344" spans="2:2" x14ac:dyDescent="0.25">
      <c r="B344" t="s">
        <v>385</v>
      </c>
    </row>
    <row r="345" spans="2:2" x14ac:dyDescent="0.25">
      <c r="B345" t="s">
        <v>386</v>
      </c>
    </row>
    <row r="346" spans="2:2" x14ac:dyDescent="0.25">
      <c r="B346" t="s">
        <v>387</v>
      </c>
    </row>
    <row r="347" spans="2:2" x14ac:dyDescent="0.25">
      <c r="B347" t="s">
        <v>388</v>
      </c>
    </row>
    <row r="348" spans="2:2" x14ac:dyDescent="0.25">
      <c r="B348" t="s">
        <v>389</v>
      </c>
    </row>
    <row r="349" spans="2:2" x14ac:dyDescent="0.25">
      <c r="B349" t="s">
        <v>390</v>
      </c>
    </row>
    <row r="350" spans="2:2" x14ac:dyDescent="0.25">
      <c r="B350" t="s">
        <v>391</v>
      </c>
    </row>
    <row r="351" spans="2:2" x14ac:dyDescent="0.25">
      <c r="B351" t="s">
        <v>392</v>
      </c>
    </row>
    <row r="352" spans="2:2" x14ac:dyDescent="0.25">
      <c r="B352" t="s">
        <v>393</v>
      </c>
    </row>
    <row r="353" spans="2:2" x14ac:dyDescent="0.25">
      <c r="B353" t="s">
        <v>394</v>
      </c>
    </row>
    <row r="354" spans="2:2" x14ac:dyDescent="0.25">
      <c r="B354" t="s">
        <v>395</v>
      </c>
    </row>
    <row r="355" spans="2:2" x14ac:dyDescent="0.25">
      <c r="B355" t="s">
        <v>396</v>
      </c>
    </row>
    <row r="356" spans="2:2" x14ac:dyDescent="0.25">
      <c r="B356" t="s">
        <v>397</v>
      </c>
    </row>
    <row r="357" spans="2:2" x14ac:dyDescent="0.25">
      <c r="B357" t="s">
        <v>398</v>
      </c>
    </row>
    <row r="358" spans="2:2" x14ac:dyDescent="0.25">
      <c r="B358" t="s">
        <v>399</v>
      </c>
    </row>
    <row r="359" spans="2:2" x14ac:dyDescent="0.25">
      <c r="B359" t="s">
        <v>400</v>
      </c>
    </row>
    <row r="360" spans="2:2" x14ac:dyDescent="0.25">
      <c r="B360" t="s">
        <v>401</v>
      </c>
    </row>
    <row r="361" spans="2:2" x14ac:dyDescent="0.25">
      <c r="B361" t="s">
        <v>402</v>
      </c>
    </row>
    <row r="362" spans="2:2" x14ac:dyDescent="0.25">
      <c r="B362" t="s">
        <v>403</v>
      </c>
    </row>
    <row r="363" spans="2:2" x14ac:dyDescent="0.25">
      <c r="B363" t="s">
        <v>404</v>
      </c>
    </row>
    <row r="364" spans="2:2" x14ac:dyDescent="0.25">
      <c r="B364" t="s">
        <v>405</v>
      </c>
    </row>
    <row r="365" spans="2:2" x14ac:dyDescent="0.25">
      <c r="B365" t="s">
        <v>406</v>
      </c>
    </row>
    <row r="366" spans="2:2" x14ac:dyDescent="0.25">
      <c r="B366" t="s">
        <v>407</v>
      </c>
    </row>
    <row r="367" spans="2:2" x14ac:dyDescent="0.25">
      <c r="B367" t="s">
        <v>408</v>
      </c>
    </row>
    <row r="368" spans="2:2" x14ac:dyDescent="0.25">
      <c r="B368" t="s">
        <v>409</v>
      </c>
    </row>
    <row r="369" spans="2:2" x14ac:dyDescent="0.25">
      <c r="B369" t="s">
        <v>410</v>
      </c>
    </row>
    <row r="370" spans="2:2" x14ac:dyDescent="0.25">
      <c r="B370" t="s">
        <v>411</v>
      </c>
    </row>
    <row r="371" spans="2:2" x14ac:dyDescent="0.25">
      <c r="B371" t="s">
        <v>412</v>
      </c>
    </row>
    <row r="372" spans="2:2" x14ac:dyDescent="0.25">
      <c r="B372" t="s">
        <v>413</v>
      </c>
    </row>
    <row r="373" spans="2:2" x14ac:dyDescent="0.25">
      <c r="B373" t="s">
        <v>414</v>
      </c>
    </row>
    <row r="374" spans="2:2" x14ac:dyDescent="0.25">
      <c r="B374" t="s">
        <v>415</v>
      </c>
    </row>
    <row r="375" spans="2:2" x14ac:dyDescent="0.25">
      <c r="B375" t="s">
        <v>416</v>
      </c>
    </row>
    <row r="376" spans="2:2" x14ac:dyDescent="0.25">
      <c r="B376" t="s">
        <v>417</v>
      </c>
    </row>
    <row r="377" spans="2:2" x14ac:dyDescent="0.25">
      <c r="B377" t="s">
        <v>418</v>
      </c>
    </row>
    <row r="378" spans="2:2" x14ac:dyDescent="0.25">
      <c r="B378" t="s">
        <v>419</v>
      </c>
    </row>
    <row r="379" spans="2:2" x14ac:dyDescent="0.25">
      <c r="B379" t="s">
        <v>420</v>
      </c>
    </row>
    <row r="380" spans="2:2" x14ac:dyDescent="0.25">
      <c r="B380" t="s">
        <v>421</v>
      </c>
    </row>
    <row r="381" spans="2:2" x14ac:dyDescent="0.25">
      <c r="B381" t="s">
        <v>422</v>
      </c>
    </row>
    <row r="382" spans="2:2" x14ac:dyDescent="0.25">
      <c r="B382" t="s">
        <v>423</v>
      </c>
    </row>
    <row r="383" spans="2:2" x14ac:dyDescent="0.25">
      <c r="B383" t="s">
        <v>424</v>
      </c>
    </row>
    <row r="384" spans="2:2" x14ac:dyDescent="0.25">
      <c r="B384" t="s">
        <v>425</v>
      </c>
    </row>
    <row r="385" spans="2:2" x14ac:dyDescent="0.25">
      <c r="B385" t="s">
        <v>426</v>
      </c>
    </row>
    <row r="386" spans="2:2" x14ac:dyDescent="0.25">
      <c r="B386" t="s">
        <v>427</v>
      </c>
    </row>
    <row r="387" spans="2:2" x14ac:dyDescent="0.25">
      <c r="B387" t="s">
        <v>428</v>
      </c>
    </row>
    <row r="388" spans="2:2" x14ac:dyDescent="0.25">
      <c r="B388" t="s">
        <v>429</v>
      </c>
    </row>
    <row r="389" spans="2:2" x14ac:dyDescent="0.25">
      <c r="B389" t="s">
        <v>430</v>
      </c>
    </row>
    <row r="390" spans="2:2" x14ac:dyDescent="0.25">
      <c r="B390" t="s">
        <v>431</v>
      </c>
    </row>
    <row r="391" spans="2:2" x14ac:dyDescent="0.25">
      <c r="B391" t="s">
        <v>432</v>
      </c>
    </row>
    <row r="392" spans="2:2" x14ac:dyDescent="0.25">
      <c r="B392" t="s">
        <v>433</v>
      </c>
    </row>
    <row r="393" spans="2:2" x14ac:dyDescent="0.25">
      <c r="B393" t="s">
        <v>434</v>
      </c>
    </row>
    <row r="394" spans="2:2" x14ac:dyDescent="0.25">
      <c r="B394" t="s">
        <v>435</v>
      </c>
    </row>
    <row r="395" spans="2:2" x14ac:dyDescent="0.25">
      <c r="B395" t="s">
        <v>436</v>
      </c>
    </row>
    <row r="396" spans="2:2" x14ac:dyDescent="0.25">
      <c r="B396" t="s">
        <v>437</v>
      </c>
    </row>
    <row r="397" spans="2:2" x14ac:dyDescent="0.25">
      <c r="B397" t="s">
        <v>438</v>
      </c>
    </row>
    <row r="398" spans="2:2" x14ac:dyDescent="0.25">
      <c r="B398" t="s">
        <v>439</v>
      </c>
    </row>
    <row r="399" spans="2:2" x14ac:dyDescent="0.25">
      <c r="B399" t="s">
        <v>440</v>
      </c>
    </row>
    <row r="400" spans="2:2" x14ac:dyDescent="0.25">
      <c r="B400" t="s">
        <v>441</v>
      </c>
    </row>
    <row r="401" spans="2:2" x14ac:dyDescent="0.25">
      <c r="B401" t="s">
        <v>442</v>
      </c>
    </row>
    <row r="402" spans="2:2" x14ac:dyDescent="0.25">
      <c r="B402" t="s">
        <v>443</v>
      </c>
    </row>
    <row r="403" spans="2:2" x14ac:dyDescent="0.25">
      <c r="B403" t="s">
        <v>444</v>
      </c>
    </row>
    <row r="404" spans="2:2" x14ac:dyDescent="0.25">
      <c r="B404" t="s">
        <v>445</v>
      </c>
    </row>
    <row r="405" spans="2:2" x14ac:dyDescent="0.25">
      <c r="B405" t="s">
        <v>446</v>
      </c>
    </row>
    <row r="406" spans="2:2" x14ac:dyDescent="0.25">
      <c r="B406" t="s">
        <v>447</v>
      </c>
    </row>
    <row r="407" spans="2:2" x14ac:dyDescent="0.25">
      <c r="B407" t="s">
        <v>448</v>
      </c>
    </row>
    <row r="408" spans="2:2" x14ac:dyDescent="0.25">
      <c r="B408" t="s">
        <v>449</v>
      </c>
    </row>
    <row r="409" spans="2:2" x14ac:dyDescent="0.25">
      <c r="B409" t="s">
        <v>450</v>
      </c>
    </row>
    <row r="410" spans="2:2" x14ac:dyDescent="0.25">
      <c r="B410" t="s">
        <v>451</v>
      </c>
    </row>
    <row r="411" spans="2:2" x14ac:dyDescent="0.25">
      <c r="B411" t="s">
        <v>452</v>
      </c>
    </row>
    <row r="412" spans="2:2" x14ac:dyDescent="0.25">
      <c r="B412" t="s">
        <v>453</v>
      </c>
    </row>
    <row r="413" spans="2:2" x14ac:dyDescent="0.25">
      <c r="B413" t="s">
        <v>454</v>
      </c>
    </row>
    <row r="414" spans="2:2" x14ac:dyDescent="0.25">
      <c r="B414" t="s">
        <v>455</v>
      </c>
    </row>
    <row r="415" spans="2:2" x14ac:dyDescent="0.25">
      <c r="B415" t="s">
        <v>456</v>
      </c>
    </row>
    <row r="416" spans="2:2" x14ac:dyDescent="0.25">
      <c r="B416" t="s">
        <v>457</v>
      </c>
    </row>
    <row r="417" spans="2:2" x14ac:dyDescent="0.25">
      <c r="B417" t="s">
        <v>458</v>
      </c>
    </row>
    <row r="418" spans="2:2" x14ac:dyDescent="0.25">
      <c r="B418" t="s">
        <v>459</v>
      </c>
    </row>
    <row r="419" spans="2:2" x14ac:dyDescent="0.25">
      <c r="B419" t="s">
        <v>460</v>
      </c>
    </row>
    <row r="420" spans="2:2" x14ac:dyDescent="0.25">
      <c r="B420" t="s">
        <v>461</v>
      </c>
    </row>
    <row r="421" spans="2:2" x14ac:dyDescent="0.25">
      <c r="B421" t="s">
        <v>462</v>
      </c>
    </row>
    <row r="422" spans="2:2" x14ac:dyDescent="0.25">
      <c r="B422" t="s">
        <v>463</v>
      </c>
    </row>
    <row r="423" spans="2:2" x14ac:dyDescent="0.25">
      <c r="B423" t="s">
        <v>464</v>
      </c>
    </row>
    <row r="424" spans="2:2" x14ac:dyDescent="0.25">
      <c r="B424" t="s">
        <v>465</v>
      </c>
    </row>
    <row r="425" spans="2:2" x14ac:dyDescent="0.25">
      <c r="B425" t="s">
        <v>466</v>
      </c>
    </row>
    <row r="426" spans="2:2" x14ac:dyDescent="0.25">
      <c r="B426" t="s">
        <v>467</v>
      </c>
    </row>
    <row r="427" spans="2:2" x14ac:dyDescent="0.25">
      <c r="B427" t="s">
        <v>468</v>
      </c>
    </row>
    <row r="428" spans="2:2" x14ac:dyDescent="0.25">
      <c r="B428" t="s">
        <v>469</v>
      </c>
    </row>
    <row r="429" spans="2:2" x14ac:dyDescent="0.25">
      <c r="B429" t="s">
        <v>470</v>
      </c>
    </row>
    <row r="430" spans="2:2" x14ac:dyDescent="0.25">
      <c r="B430" t="s">
        <v>471</v>
      </c>
    </row>
    <row r="431" spans="2:2" x14ac:dyDescent="0.25">
      <c r="B431" t="s">
        <v>472</v>
      </c>
    </row>
    <row r="432" spans="2:2" x14ac:dyDescent="0.25">
      <c r="B432" t="s">
        <v>473</v>
      </c>
    </row>
    <row r="433" spans="2:2" x14ac:dyDescent="0.25">
      <c r="B433" t="s">
        <v>474</v>
      </c>
    </row>
    <row r="434" spans="2:2" x14ac:dyDescent="0.25">
      <c r="B434" t="s">
        <v>475</v>
      </c>
    </row>
    <row r="435" spans="2:2" x14ac:dyDescent="0.25">
      <c r="B435" t="s">
        <v>476</v>
      </c>
    </row>
    <row r="436" spans="2:2" x14ac:dyDescent="0.25">
      <c r="B436" t="s">
        <v>477</v>
      </c>
    </row>
    <row r="437" spans="2:2" x14ac:dyDescent="0.25">
      <c r="B437" t="s">
        <v>478</v>
      </c>
    </row>
    <row r="438" spans="2:2" x14ac:dyDescent="0.25">
      <c r="B438" t="s">
        <v>479</v>
      </c>
    </row>
    <row r="439" spans="2:2" x14ac:dyDescent="0.25">
      <c r="B439" t="s">
        <v>480</v>
      </c>
    </row>
    <row r="440" spans="2:2" x14ac:dyDescent="0.25">
      <c r="B440" t="s">
        <v>481</v>
      </c>
    </row>
    <row r="441" spans="2:2" x14ac:dyDescent="0.25">
      <c r="B441" t="s">
        <v>482</v>
      </c>
    </row>
    <row r="442" spans="2:2" x14ac:dyDescent="0.25">
      <c r="B442" t="s">
        <v>483</v>
      </c>
    </row>
    <row r="443" spans="2:2" x14ac:dyDescent="0.25">
      <c r="B443" t="s">
        <v>484</v>
      </c>
    </row>
    <row r="444" spans="2:2" x14ac:dyDescent="0.25">
      <c r="B444" t="s">
        <v>485</v>
      </c>
    </row>
    <row r="445" spans="2:2" x14ac:dyDescent="0.25">
      <c r="B445" t="s">
        <v>486</v>
      </c>
    </row>
    <row r="446" spans="2:2" x14ac:dyDescent="0.25">
      <c r="B446" t="s">
        <v>487</v>
      </c>
    </row>
    <row r="447" spans="2:2" x14ac:dyDescent="0.25">
      <c r="B447" t="s">
        <v>488</v>
      </c>
    </row>
    <row r="448" spans="2:2" x14ac:dyDescent="0.25">
      <c r="B448" t="s">
        <v>489</v>
      </c>
    </row>
    <row r="449" spans="2:2" x14ac:dyDescent="0.25">
      <c r="B449" t="s">
        <v>490</v>
      </c>
    </row>
    <row r="450" spans="2:2" x14ac:dyDescent="0.25">
      <c r="B450" t="s">
        <v>491</v>
      </c>
    </row>
    <row r="451" spans="2:2" x14ac:dyDescent="0.25">
      <c r="B451" t="s">
        <v>492</v>
      </c>
    </row>
    <row r="452" spans="2:2" x14ac:dyDescent="0.25">
      <c r="B452" t="s">
        <v>493</v>
      </c>
    </row>
    <row r="453" spans="2:2" x14ac:dyDescent="0.25">
      <c r="B453" t="s">
        <v>494</v>
      </c>
    </row>
    <row r="454" spans="2:2" x14ac:dyDescent="0.25">
      <c r="B454" t="s">
        <v>495</v>
      </c>
    </row>
    <row r="455" spans="2:2" x14ac:dyDescent="0.25">
      <c r="B455" t="s">
        <v>496</v>
      </c>
    </row>
    <row r="456" spans="2:2" x14ac:dyDescent="0.25">
      <c r="B456" t="s">
        <v>497</v>
      </c>
    </row>
    <row r="457" spans="2:2" x14ac:dyDescent="0.25">
      <c r="B457" t="s">
        <v>498</v>
      </c>
    </row>
    <row r="458" spans="2:2" x14ac:dyDescent="0.25">
      <c r="B458" t="s">
        <v>499</v>
      </c>
    </row>
    <row r="459" spans="2:2" x14ac:dyDescent="0.25">
      <c r="B459" t="s">
        <v>500</v>
      </c>
    </row>
    <row r="460" spans="2:2" x14ac:dyDescent="0.25">
      <c r="B460" t="s">
        <v>501</v>
      </c>
    </row>
    <row r="461" spans="2:2" x14ac:dyDescent="0.25">
      <c r="B461" t="s">
        <v>502</v>
      </c>
    </row>
    <row r="462" spans="2:2" x14ac:dyDescent="0.25">
      <c r="B462" t="s">
        <v>503</v>
      </c>
    </row>
    <row r="463" spans="2:2" x14ac:dyDescent="0.25">
      <c r="B463" t="s">
        <v>504</v>
      </c>
    </row>
    <row r="464" spans="2:2" x14ac:dyDescent="0.25">
      <c r="B464" t="s">
        <v>505</v>
      </c>
    </row>
    <row r="465" spans="2:2" x14ac:dyDescent="0.25">
      <c r="B465" t="s">
        <v>506</v>
      </c>
    </row>
    <row r="466" spans="2:2" x14ac:dyDescent="0.25">
      <c r="B466" t="s">
        <v>507</v>
      </c>
    </row>
    <row r="467" spans="2:2" x14ac:dyDescent="0.25">
      <c r="B467" t="s">
        <v>508</v>
      </c>
    </row>
    <row r="468" spans="2:2" x14ac:dyDescent="0.25">
      <c r="B468" t="s">
        <v>509</v>
      </c>
    </row>
    <row r="469" spans="2:2" x14ac:dyDescent="0.25">
      <c r="B469" t="s">
        <v>510</v>
      </c>
    </row>
    <row r="470" spans="2:2" x14ac:dyDescent="0.25">
      <c r="B470" t="s">
        <v>511</v>
      </c>
    </row>
    <row r="471" spans="2:2" x14ac:dyDescent="0.25">
      <c r="B471" t="s">
        <v>512</v>
      </c>
    </row>
    <row r="472" spans="2:2" x14ac:dyDescent="0.25">
      <c r="B472" t="s">
        <v>513</v>
      </c>
    </row>
    <row r="473" spans="2:2" x14ac:dyDescent="0.25">
      <c r="B473" t="s">
        <v>514</v>
      </c>
    </row>
    <row r="474" spans="2:2" x14ac:dyDescent="0.25">
      <c r="B474" t="s">
        <v>515</v>
      </c>
    </row>
    <row r="475" spans="2:2" x14ac:dyDescent="0.25">
      <c r="B475" t="s">
        <v>516</v>
      </c>
    </row>
    <row r="476" spans="2:2" x14ac:dyDescent="0.25">
      <c r="B476" t="s">
        <v>517</v>
      </c>
    </row>
    <row r="477" spans="2:2" x14ac:dyDescent="0.25">
      <c r="B477" t="s">
        <v>518</v>
      </c>
    </row>
    <row r="478" spans="2:2" x14ac:dyDescent="0.25">
      <c r="B478" t="s">
        <v>519</v>
      </c>
    </row>
    <row r="479" spans="2:2" x14ac:dyDescent="0.25">
      <c r="B479" t="s">
        <v>520</v>
      </c>
    </row>
    <row r="480" spans="2:2" x14ac:dyDescent="0.25">
      <c r="B480" t="s">
        <v>521</v>
      </c>
    </row>
    <row r="481" spans="2:2" x14ac:dyDescent="0.25">
      <c r="B481" t="s">
        <v>522</v>
      </c>
    </row>
    <row r="482" spans="2:2" x14ac:dyDescent="0.25">
      <c r="B482" t="s">
        <v>523</v>
      </c>
    </row>
    <row r="483" spans="2:2" x14ac:dyDescent="0.25">
      <c r="B483" t="s">
        <v>524</v>
      </c>
    </row>
    <row r="484" spans="2:2" x14ac:dyDescent="0.25">
      <c r="B484" t="s">
        <v>525</v>
      </c>
    </row>
    <row r="485" spans="2:2" x14ac:dyDescent="0.25">
      <c r="B485" t="s">
        <v>526</v>
      </c>
    </row>
    <row r="486" spans="2:2" x14ac:dyDescent="0.25">
      <c r="B486" t="s">
        <v>527</v>
      </c>
    </row>
    <row r="487" spans="2:2" x14ac:dyDescent="0.25">
      <c r="B487" t="s">
        <v>528</v>
      </c>
    </row>
    <row r="488" spans="2:2" x14ac:dyDescent="0.25">
      <c r="B488" t="s">
        <v>529</v>
      </c>
    </row>
    <row r="489" spans="2:2" x14ac:dyDescent="0.25">
      <c r="B489" t="s">
        <v>530</v>
      </c>
    </row>
    <row r="490" spans="2:2" x14ac:dyDescent="0.25">
      <c r="B490" t="s">
        <v>531</v>
      </c>
    </row>
    <row r="491" spans="2:2" x14ac:dyDescent="0.25">
      <c r="B491" t="s">
        <v>532</v>
      </c>
    </row>
    <row r="492" spans="2:2" x14ac:dyDescent="0.25">
      <c r="B492" t="s">
        <v>533</v>
      </c>
    </row>
    <row r="493" spans="2:2" x14ac:dyDescent="0.25">
      <c r="B493" t="s">
        <v>534</v>
      </c>
    </row>
    <row r="494" spans="2:2" x14ac:dyDescent="0.25">
      <c r="B494" t="s">
        <v>535</v>
      </c>
    </row>
    <row r="495" spans="2:2" x14ac:dyDescent="0.25">
      <c r="B495" t="s">
        <v>536</v>
      </c>
    </row>
    <row r="496" spans="2:2" x14ac:dyDescent="0.25">
      <c r="B496" t="s">
        <v>537</v>
      </c>
    </row>
    <row r="497" spans="2:2" x14ac:dyDescent="0.25">
      <c r="B497" t="s">
        <v>538</v>
      </c>
    </row>
    <row r="498" spans="2:2" x14ac:dyDescent="0.25">
      <c r="B498" t="s">
        <v>539</v>
      </c>
    </row>
    <row r="499" spans="2:2" x14ac:dyDescent="0.25">
      <c r="B499" t="s">
        <v>540</v>
      </c>
    </row>
    <row r="500" spans="2:2" x14ac:dyDescent="0.25">
      <c r="B500" t="s">
        <v>541</v>
      </c>
    </row>
    <row r="501" spans="2:2" x14ac:dyDescent="0.25">
      <c r="B501" t="s">
        <v>542</v>
      </c>
    </row>
    <row r="502" spans="2:2" x14ac:dyDescent="0.25">
      <c r="B502" t="s">
        <v>543</v>
      </c>
    </row>
    <row r="503" spans="2:2" x14ac:dyDescent="0.25">
      <c r="B503" t="s">
        <v>544</v>
      </c>
    </row>
    <row r="504" spans="2:2" x14ac:dyDescent="0.25">
      <c r="B504" t="s">
        <v>545</v>
      </c>
    </row>
    <row r="505" spans="2:2" x14ac:dyDescent="0.25">
      <c r="B505" t="s">
        <v>546</v>
      </c>
    </row>
    <row r="506" spans="2:2" x14ac:dyDescent="0.25">
      <c r="B506" t="s">
        <v>547</v>
      </c>
    </row>
    <row r="507" spans="2:2" x14ac:dyDescent="0.25">
      <c r="B507" t="s">
        <v>548</v>
      </c>
    </row>
    <row r="508" spans="2:2" x14ac:dyDescent="0.25">
      <c r="B508" t="s">
        <v>549</v>
      </c>
    </row>
    <row r="509" spans="2:2" x14ac:dyDescent="0.25">
      <c r="B509" t="s">
        <v>550</v>
      </c>
    </row>
    <row r="510" spans="2:2" x14ac:dyDescent="0.25">
      <c r="B510" t="s">
        <v>551</v>
      </c>
    </row>
    <row r="511" spans="2:2" x14ac:dyDescent="0.25">
      <c r="B511" t="s">
        <v>552</v>
      </c>
    </row>
    <row r="512" spans="2:2" x14ac:dyDescent="0.25">
      <c r="B512" t="s">
        <v>553</v>
      </c>
    </row>
    <row r="513" spans="2:2" x14ac:dyDescent="0.25">
      <c r="B513" t="s">
        <v>554</v>
      </c>
    </row>
    <row r="514" spans="2:2" x14ac:dyDescent="0.25">
      <c r="B514" t="s">
        <v>555</v>
      </c>
    </row>
    <row r="515" spans="2:2" x14ac:dyDescent="0.25">
      <c r="B515" t="s">
        <v>556</v>
      </c>
    </row>
    <row r="516" spans="2:2" x14ac:dyDescent="0.25">
      <c r="B516" t="s">
        <v>557</v>
      </c>
    </row>
    <row r="517" spans="2:2" x14ac:dyDescent="0.25">
      <c r="B517" t="s">
        <v>558</v>
      </c>
    </row>
    <row r="518" spans="2:2" x14ac:dyDescent="0.25">
      <c r="B518" t="s">
        <v>559</v>
      </c>
    </row>
    <row r="519" spans="2:2" x14ac:dyDescent="0.25">
      <c r="B519" t="s">
        <v>560</v>
      </c>
    </row>
    <row r="520" spans="2:2" x14ac:dyDescent="0.25">
      <c r="B520" t="s">
        <v>561</v>
      </c>
    </row>
    <row r="521" spans="2:2" x14ac:dyDescent="0.25">
      <c r="B521" t="s">
        <v>562</v>
      </c>
    </row>
    <row r="522" spans="2:2" x14ac:dyDescent="0.25">
      <c r="B522" t="s">
        <v>563</v>
      </c>
    </row>
    <row r="523" spans="2:2" x14ac:dyDescent="0.25">
      <c r="B523" t="s">
        <v>564</v>
      </c>
    </row>
    <row r="524" spans="2:2" x14ac:dyDescent="0.25">
      <c r="B524" t="s">
        <v>565</v>
      </c>
    </row>
    <row r="525" spans="2:2" x14ac:dyDescent="0.25">
      <c r="B525" t="s">
        <v>566</v>
      </c>
    </row>
    <row r="526" spans="2:2" x14ac:dyDescent="0.25">
      <c r="B526" t="s">
        <v>567</v>
      </c>
    </row>
    <row r="527" spans="2:2" x14ac:dyDescent="0.25">
      <c r="B527" t="s">
        <v>568</v>
      </c>
    </row>
    <row r="528" spans="2:2" x14ac:dyDescent="0.25">
      <c r="B528" t="s">
        <v>569</v>
      </c>
    </row>
    <row r="529" spans="2:2" x14ac:dyDescent="0.25">
      <c r="B529" t="s">
        <v>570</v>
      </c>
    </row>
    <row r="530" spans="2:2" x14ac:dyDescent="0.25">
      <c r="B530" t="s">
        <v>571</v>
      </c>
    </row>
    <row r="531" spans="2:2" x14ac:dyDescent="0.25">
      <c r="B531" t="s">
        <v>572</v>
      </c>
    </row>
    <row r="532" spans="2:2" x14ac:dyDescent="0.25">
      <c r="B532" t="s">
        <v>573</v>
      </c>
    </row>
    <row r="533" spans="2:2" x14ac:dyDescent="0.25">
      <c r="B533" t="s">
        <v>574</v>
      </c>
    </row>
    <row r="534" spans="2:2" x14ac:dyDescent="0.25">
      <c r="B534" t="s">
        <v>575</v>
      </c>
    </row>
    <row r="535" spans="2:2" x14ac:dyDescent="0.25">
      <c r="B535" t="s">
        <v>576</v>
      </c>
    </row>
    <row r="536" spans="2:2" x14ac:dyDescent="0.25">
      <c r="B536" t="s">
        <v>577</v>
      </c>
    </row>
    <row r="537" spans="2:2" x14ac:dyDescent="0.25">
      <c r="B537" t="s">
        <v>578</v>
      </c>
    </row>
    <row r="538" spans="2:2" x14ac:dyDescent="0.25">
      <c r="B538" t="s">
        <v>579</v>
      </c>
    </row>
    <row r="539" spans="2:2" x14ac:dyDescent="0.25">
      <c r="B539" t="s">
        <v>580</v>
      </c>
    </row>
    <row r="540" spans="2:2" x14ac:dyDescent="0.25">
      <c r="B540" t="s">
        <v>581</v>
      </c>
    </row>
    <row r="541" spans="2:2" x14ac:dyDescent="0.25">
      <c r="B541" t="s">
        <v>582</v>
      </c>
    </row>
    <row r="542" spans="2:2" x14ac:dyDescent="0.25">
      <c r="B542" t="s">
        <v>583</v>
      </c>
    </row>
    <row r="543" spans="2:2" x14ac:dyDescent="0.25">
      <c r="B543" t="s">
        <v>584</v>
      </c>
    </row>
    <row r="544" spans="2:2" x14ac:dyDescent="0.25">
      <c r="B544" t="s">
        <v>585</v>
      </c>
    </row>
    <row r="545" spans="2:2" x14ac:dyDescent="0.25">
      <c r="B545" t="s">
        <v>586</v>
      </c>
    </row>
    <row r="546" spans="2:2" x14ac:dyDescent="0.25">
      <c r="B546" t="s">
        <v>587</v>
      </c>
    </row>
    <row r="547" spans="2:2" x14ac:dyDescent="0.25">
      <c r="B547" t="s">
        <v>588</v>
      </c>
    </row>
    <row r="548" spans="2:2" x14ac:dyDescent="0.25">
      <c r="B548" t="s">
        <v>589</v>
      </c>
    </row>
    <row r="549" spans="2:2" x14ac:dyDescent="0.25">
      <c r="B549" t="s">
        <v>590</v>
      </c>
    </row>
    <row r="550" spans="2:2" x14ac:dyDescent="0.25">
      <c r="B550" t="s">
        <v>591</v>
      </c>
    </row>
    <row r="551" spans="2:2" x14ac:dyDescent="0.25">
      <c r="B551" t="s">
        <v>592</v>
      </c>
    </row>
    <row r="552" spans="2:2" x14ac:dyDescent="0.25">
      <c r="B552" t="s">
        <v>593</v>
      </c>
    </row>
    <row r="553" spans="2:2" x14ac:dyDescent="0.25">
      <c r="B553" t="s">
        <v>594</v>
      </c>
    </row>
    <row r="554" spans="2:2" x14ac:dyDescent="0.25">
      <c r="B554" t="s">
        <v>595</v>
      </c>
    </row>
    <row r="555" spans="2:2" x14ac:dyDescent="0.25">
      <c r="B555" t="s">
        <v>596</v>
      </c>
    </row>
    <row r="556" spans="2:2" x14ac:dyDescent="0.25">
      <c r="B556" t="s">
        <v>597</v>
      </c>
    </row>
    <row r="557" spans="2:2" x14ac:dyDescent="0.25">
      <c r="B557" t="s">
        <v>598</v>
      </c>
    </row>
    <row r="558" spans="2:2" x14ac:dyDescent="0.25">
      <c r="B558" t="s">
        <v>599</v>
      </c>
    </row>
    <row r="559" spans="2:2" x14ac:dyDescent="0.25">
      <c r="B559" t="s">
        <v>600</v>
      </c>
    </row>
    <row r="560" spans="2:2" x14ac:dyDescent="0.25">
      <c r="B560" t="s">
        <v>601</v>
      </c>
    </row>
  </sheetData>
  <autoFilter ref="B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31"/>
  <sheetViews>
    <sheetView view="pageBreakPreview" zoomScale="70" zoomScaleNormal="70" zoomScaleSheetLayoutView="70" workbookViewId="0">
      <selection activeCell="G1" sqref="G1:G2"/>
    </sheetView>
  </sheetViews>
  <sheetFormatPr defaultRowHeight="27" customHeight="1" x14ac:dyDescent="0.2"/>
  <cols>
    <col min="1" max="1" width="77.28515625" style="28" customWidth="1"/>
    <col min="2" max="2" width="61.42578125" style="28" customWidth="1"/>
    <col min="3" max="3" width="60.5703125" style="28" customWidth="1"/>
    <col min="4" max="4" width="26.42578125" style="28" customWidth="1"/>
    <col min="5" max="5" width="51.42578125" style="28" bestFit="1" customWidth="1"/>
    <col min="6" max="6" width="36.85546875" style="28" customWidth="1"/>
    <col min="7" max="7" width="17.85546875" style="18" customWidth="1"/>
    <col min="8" max="16384" width="9.140625" style="4"/>
  </cols>
  <sheetData>
    <row r="1" spans="1:7" ht="10.5" customHeight="1" x14ac:dyDescent="0.2">
      <c r="A1" s="16"/>
      <c r="B1" s="16"/>
      <c r="C1" s="16"/>
      <c r="D1" s="16"/>
      <c r="E1" s="16"/>
      <c r="F1" s="17"/>
      <c r="G1" s="41" t="s">
        <v>603</v>
      </c>
    </row>
    <row r="2" spans="1:7" ht="15.75" customHeight="1" x14ac:dyDescent="0.2">
      <c r="A2" s="39" t="s">
        <v>0</v>
      </c>
      <c r="B2" s="39"/>
      <c r="C2" s="39"/>
      <c r="D2" s="39"/>
      <c r="E2" s="39"/>
      <c r="F2" s="39"/>
      <c r="G2" s="41"/>
    </row>
    <row r="3" spans="1:7" ht="15.75" customHeight="1" x14ac:dyDescent="0.2">
      <c r="A3" s="29"/>
      <c r="B3" s="1"/>
      <c r="C3" s="1" t="str">
        <f>'Стартовая страница'!D8</f>
        <v>Клары Цеткин, 22</v>
      </c>
      <c r="D3" s="1"/>
      <c r="E3" s="1"/>
      <c r="F3" s="1"/>
    </row>
    <row r="4" spans="1:7" ht="10.5" customHeight="1" x14ac:dyDescent="0.2">
      <c r="A4" s="1"/>
      <c r="B4" s="1"/>
      <c r="C4" s="1"/>
      <c r="D4" s="1"/>
      <c r="E4" s="1"/>
      <c r="F4" s="1"/>
    </row>
    <row r="5" spans="1:7" ht="10.5" customHeight="1" x14ac:dyDescent="0.2">
      <c r="A5" s="1"/>
      <c r="B5" s="1"/>
      <c r="C5" s="1"/>
      <c r="D5" s="1"/>
      <c r="E5" s="1"/>
      <c r="F5" s="1"/>
    </row>
    <row r="6" spans="1:7" ht="38.25" x14ac:dyDescent="0.2">
      <c r="A6" s="30" t="s">
        <v>1</v>
      </c>
      <c r="B6" s="30" t="s">
        <v>2</v>
      </c>
      <c r="C6" s="30" t="s">
        <v>1600</v>
      </c>
      <c r="D6" s="30" t="s">
        <v>1583</v>
      </c>
      <c r="E6" s="30" t="s">
        <v>1585</v>
      </c>
      <c r="F6" s="31" t="s">
        <v>3</v>
      </c>
      <c r="G6" s="31" t="s">
        <v>41</v>
      </c>
    </row>
    <row r="7" spans="1:7" ht="27" customHeight="1" x14ac:dyDescent="0.2">
      <c r="A7" s="11" t="s">
        <v>607</v>
      </c>
      <c r="B7" s="19" t="str">
        <f>IFERROR(IF(VLOOKUP(A7,Лист4!$A$4:$B$30,2,FALSE)=0,"",VLOOKUP(A7,Лист4!$A$4:$B$30,2,FALSE)),"")</f>
        <v/>
      </c>
      <c r="C7" s="5" t="str">
        <f>IFERROR(IF(VLOOKUP(A7,Лист4!$A$4:$G$33,3,FALSE)=0,"",VLOOKUP(A7,Лист4!$A$4:$G$33,3,FALSE)),"")</f>
        <v/>
      </c>
      <c r="D7" s="20">
        <f>VLOOKUP(C3,Лист1!$B$2:$O$7375,14,FALSE)</f>
        <v>0.11</v>
      </c>
      <c r="E7" s="6" t="s">
        <v>9</v>
      </c>
      <c r="F7" s="8"/>
      <c r="G7" s="12" t="str">
        <f>IF(A7="","","Не предусмотрен")</f>
        <v>Не предусмотрен</v>
      </c>
    </row>
    <row r="8" spans="1:7" ht="27" customHeight="1" x14ac:dyDescent="0.2">
      <c r="A8" s="9" t="s">
        <v>39</v>
      </c>
      <c r="B8" s="19" t="str">
        <f>IFERROR(IF(VLOOKUP(A8,Лист4!$A$4:$B$30,2,FALSE)=0,"",VLOOKUP(A8,Лист4!$A$4:$B$30,2,FALSE)),"")</f>
        <v/>
      </c>
      <c r="C8" s="5" t="str">
        <f>IFERROR(IF(VLOOKUP(A8,Лист4!$A$4:$G$33,3,FALSE)=0,"",VLOOKUP(A8,Лист4!$A$4:$G$33,3,FALSE)),"")</f>
        <v/>
      </c>
      <c r="D8" s="10">
        <v>0.1</v>
      </c>
      <c r="E8" s="6"/>
      <c r="F8" s="7"/>
      <c r="G8" s="13"/>
    </row>
    <row r="9" spans="1:7" ht="27" customHeight="1" x14ac:dyDescent="0.2">
      <c r="A9" s="9" t="s">
        <v>40</v>
      </c>
      <c r="B9" s="19" t="str">
        <f>IFERROR(IF(VLOOKUP(A9,Лист4!$A$4:$B$30,2,FALSE)=0,"",VLOOKUP(A9,Лист4!$A$4:$B$30,2,FALSE)),"")</f>
        <v/>
      </c>
      <c r="C9" s="5" t="str">
        <f>IFERROR(IF(VLOOKUP(A9,Лист4!$A$4:$G$33,3,FALSE)=0,"",VLOOKUP(A9,Лист4!$A$4:$G$33,3,FALSE)),"")</f>
        <v/>
      </c>
      <c r="D9" s="10">
        <v>0.18</v>
      </c>
      <c r="E9" s="6"/>
      <c r="F9" s="7"/>
      <c r="G9" s="13"/>
    </row>
    <row r="10" spans="1:7" ht="27" customHeight="1" x14ac:dyDescent="0.2">
      <c r="A10" s="32" t="str">
        <f t="array" ref="A10:A30">IFERROR(INDEX(Лист1!$M$2:$M$9146,SMALL(IF('Форма 731-9'!C3=Лист1!$B$2:$B$9146,ROW(Лист1!$M$2:$M$9146)-1,""),ROW()-9)),"")</f>
        <v>Работы по обеспечению вывоза твердо-бытовых отходов</v>
      </c>
      <c r="B10" s="19" t="str">
        <f>IFERROR(IF(VLOOKUP(A10,Лист4!$A$4:$B$30,2,FALSE)=0,"",VLOOKUP(A10,Лист4!$A$4:$B$30,2,FALSE)),"")</f>
        <v>Надлежащее санитарное состояние</v>
      </c>
      <c r="C10" s="5" t="str">
        <f>IFERROR(IF(VLOOKUP(A10,Лист4!$A$4:$G$33,3,FALSE)=0,"",VLOOKUP(A10,Лист4!$A$4:$G$33,3,FALSE)),"")</f>
        <v>Наличие контейнерной площадки, бункера, мусороприемных камер</v>
      </c>
      <c r="D10" s="20">
        <f>IF(A10="Проведение дезинсекции и дератизации",SUMPRODUCT((Лист1!$B$2:$B$7375='Форма 731-9'!$C$3)*(Лист1!$M$2:$M$7375='Форма 731-9'!A10)*(Лист1!$G$2:$G$7375)),IF(A10="Выполнение работ по взысканию задолженности",SUMPRODUCT((Лист1!$B$2:$B$7375='Форма 731-9'!$C$3)*(Лист1!$M$2:$M$7375='Форма 731-9'!A10)*(Лист1!$G$2:$G$7375)),IF(A10="Работы,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731-9'!A10)*(Лист1!$G$2:$G$7375)),IF(A10="Работы, выполняемые в целях надлежащего содержания индивидуальных тепловых пунктов",SUMPRODUCT((Лист1!$B$2:$B$7375='Форма 731-9'!$C$3)*(Лист1!$M$2:$M$7375='Форма 731-9'!A10)*(Лист1!$G$2:$G$7375)),IF(A10="Генеральная уборка подъезда",SUMPRODUCT((Лист1!$B$2:$B$7375='Форма 731-9'!$C$3)*(Лист1!$M$2:$M$7375='Форма 731-9'!A10)*(Лист1!$G$2:$G$7375)),IF(A10="Охрана подвального помещения",SUMPRODUCT((Лист1!$B$2:$B$7375='Форма 731-9'!$C$3)*(Лист1!$M$2:$M$7375='Форма 731-9'!A10)*(Лист1!$G$2:$G$7375)),IF(A10="Обслуживание домофонов",SUMPRODUCT((Лист1!$B$2:$B$7375='Форма 731-9'!$C$3)*(Лист1!$M$2:$M$7375='Форма 731-9'!A10)*(Лист1!$G$2:$G$7375)),IFERROR(IF(VLOOKUP(A10,Лист4!$A$4:$G$33,4,FALSE)=0,"",VLOOKUP(A10,Лист4!$A$4:$G$33,4,FALSE)),""))))))))</f>
        <v>233.57</v>
      </c>
      <c r="E10" s="21" t="str">
        <f>IFERROR(IF(VLOOKUP(A10,Лист4!$A$4:$G$33,5,FALSE)=0,"",VLOOKUP(A10,Лист4!$A$4:$G$33,5,FALSE)),"")</f>
        <v>руб./ 1 куб.м.</v>
      </c>
      <c r="F10" s="22" t="str">
        <f>IFERROR(IF(VLOOKUP(A10,Лист4!$A$4:$G$33,6,FALSE)=0,"",VLOOKUP(A10,Лист4!$A$4:$G$33,6,FALSE)),"")</f>
        <v>По графику</v>
      </c>
      <c r="G10" s="12" t="str">
        <f t="shared" ref="G10:G30" si="0">IF(A10="","","Не предусмотрен")</f>
        <v>Не предусмотрен</v>
      </c>
    </row>
    <row r="11" spans="1:7" ht="27" customHeight="1" x14ac:dyDescent="0.2">
      <c r="A11" s="32" t="str">
        <v>Аварийно-диспетчерское обслуживание</v>
      </c>
      <c r="B11" s="19" t="str">
        <f>IFERROR(IF(VLOOKUP(A11,Лист4!$A$4:$B$30,2,FALSE)=0,"",VLOOKUP(A11,Лист4!$A$4:$B$30,2,FALSE)),"")</f>
        <v>Устранение   неисправностей аварийного характера, Надлежащие оформление принятой заявки и контроль за ее исполнением</v>
      </c>
      <c r="C11" s="5" t="str">
        <f>IFERROR(IF(VLOOKUP(A11,Лист4!$A$4:$G$33,3,FALSE)=0,"",VLOOKUP(A11,Лист4!$A$4:$G$33,3,FALSE)),"")</f>
        <v/>
      </c>
      <c r="D11" s="20">
        <f>IF(A11="Проведение дезинсекции и дератизации",SUMPRODUCT((Лист1!$B$2:$B$7375='Форма 731-9'!$C$3)*(Лист1!$M$2:$M$7375='Форма 731-9'!A11)*(Лист1!$G$2:$G$7375)),IF(A11="Выполнение работ по взысканию задолженности",SUMPRODUCT((Лист1!$B$2:$B$7375='Форма 731-9'!$C$3)*(Лист1!$M$2:$M$7375='Форма 731-9'!A11)*(Лист1!$G$2:$G$7375)),IF(A11="Работы,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731-9'!A11)*(Лист1!$G$2:$G$7375)),IF(A11="Работы, выполняемые в целях надлежащего содержания индивидуальных тепловых пунктов",SUMPRODUCT((Лист1!$B$2:$B$7375='Форма 731-9'!$C$3)*(Лист1!$M$2:$M$7375='Форма 731-9'!A11)*(Лист1!$G$2:$G$7375)),IF(A11="Генеральная уборка подъезда",SUMPRODUCT((Лист1!$B$2:$B$7375='Форма 731-9'!$C$3)*(Лист1!$M$2:$M$7375='Форма 731-9'!A11)*(Лист1!$G$2:$G$7375)),IF(A11="Охрана подвального помещения",SUMPRODUCT((Лист1!$B$2:$B$7375='Форма 731-9'!$C$3)*(Лист1!$M$2:$M$7375='Форма 731-9'!A11)*(Лист1!$G$2:$G$7375)),IF(A11="Обслуживание домофонов",SUMPRODUCT((Лист1!$B$2:$B$7375='Форма 731-9'!$C$3)*(Лист1!$M$2:$M$7375='Форма 731-9'!A11)*(Лист1!$G$2:$G$7375)),IFERROR(IF(VLOOKUP(A11,Лист4!$A$4:$G$33,4,FALSE)=0,"",VLOOKUP(A11,Лист4!$A$4:$G$33,4,FALSE)),""))))))))</f>
        <v>0.62</v>
      </c>
      <c r="E11" s="21" t="str">
        <f>IFERROR(IF(VLOOKUP(A11,Лист4!$A$4:$G$33,5,FALSE)=0,"",VLOOKUP(A11,Лист4!$A$4:$G$33,5,FALSE)),"")</f>
        <v>руб./кв.м. общей площади</v>
      </c>
      <c r="F11" s="22" t="str">
        <f>IFERROR(IF(VLOOKUP(A11,Лист4!$A$4:$G$33,6,FALSE)=0,"",VLOOKUP(A11,Лист4!$A$4:$G$33,6,FALSE)),"")</f>
        <v>Круглосуточно</v>
      </c>
      <c r="G11" s="12" t="str">
        <f t="shared" si="0"/>
        <v>Не предусмотрен</v>
      </c>
    </row>
    <row r="12" spans="1:7" ht="27" customHeight="1" x14ac:dyDescent="0.2">
      <c r="A12" s="33" t="str">
        <v>Услуги по первичному приему в целях регистрационного учета граждан</v>
      </c>
      <c r="B12" s="19" t="str">
        <f>IFERROR(IF(VLOOKUP(A12,Лист4!$A$4:$B$30,2,FALSE)=0,"",VLOOKUP(A12,Лист4!$A$4:$B$30,2,FALSE)),"")</f>
        <v>Правильное начисление по ЖКУ</v>
      </c>
      <c r="C12" s="5" t="str">
        <f>IFERROR(IF(VLOOKUP(A12,Лист4!$A$4:$G$33,3,FALSE)=0,"",VLOOKUP(A12,Лист4!$A$4:$G$33,3,FALSE)),"")</f>
        <v/>
      </c>
      <c r="D12" s="20">
        <f>IF(A12="Проведение дезинсекции и дератизации",SUMPRODUCT((Лист1!$B$2:$B$7375='Форма 731-9'!$C$3)*(Лист1!$M$2:$M$7375='Форма 731-9'!A12)*(Лист1!$G$2:$G$7375)),IF(A12="Выполнение работ по взысканию задолженности",SUMPRODUCT((Лист1!$B$2:$B$7375='Форма 731-9'!$C$3)*(Лист1!$M$2:$M$7375='Форма 731-9'!A12)*(Лист1!$G$2:$G$7375)),IF(A12="Работы,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731-9'!A12)*(Лист1!$G$2:$G$7375)),IF(A12="Работы, выполняемые в целях надлежащего содержания индивидуальных тепловых пунктов",SUMPRODUCT((Лист1!$B$2:$B$7375='Форма 731-9'!$C$3)*(Лист1!$M$2:$M$7375='Форма 731-9'!A12)*(Лист1!$G$2:$G$7375)),IF(A12="Генеральная уборка подъезда",SUMPRODUCT((Лист1!$B$2:$B$7375='Форма 731-9'!$C$3)*(Лист1!$M$2:$M$7375='Форма 731-9'!A12)*(Лист1!$G$2:$G$7375)),IF(A12="Охрана подвального помещения",SUMPRODUCT((Лист1!$B$2:$B$7375='Форма 731-9'!$C$3)*(Лист1!$M$2:$M$7375='Форма 731-9'!A12)*(Лист1!$G$2:$G$7375)),IF(A12="Обслуживание домофонов",SUMPRODUCT((Лист1!$B$2:$B$7375='Форма 731-9'!$C$3)*(Лист1!$M$2:$M$7375='Форма 731-9'!A12)*(Лист1!$G$2:$G$7375)),IFERROR(IF(VLOOKUP(A12,Лист4!$A$4:$G$33,4,FALSE)=0,"",VLOOKUP(A12,Лист4!$A$4:$G$33,4,FALSE)),""))))))))</f>
        <v>1.85</v>
      </c>
      <c r="E12" s="21" t="str">
        <f>IFERROR(IF(VLOOKUP(A12,Лист4!$A$4:$G$33,5,FALSE)=0,"",VLOOKUP(A12,Лист4!$A$4:$G$33,5,FALSE)),"")</f>
        <v>руб./чел</v>
      </c>
      <c r="F12" s="22" t="str">
        <f>IFERROR(IF(VLOOKUP(A12,Лист4!$A$4:$G$33,6,FALSE)=0,"",VLOOKUP(A12,Лист4!$A$4:$G$33,6,FALSE)),"")</f>
        <v>5 дн./нед</v>
      </c>
      <c r="G12" s="12" t="str">
        <f t="shared" si="0"/>
        <v>Не предусмотрен</v>
      </c>
    </row>
    <row r="13" spans="1:7" ht="27" customHeight="1" x14ac:dyDescent="0.2">
      <c r="A13" s="23" t="str">
        <v>Обслуживание общедомовых приборов учета тепловой энергии (наладка, регулировка и плановая поверка)</v>
      </c>
      <c r="B13" s="19" t="str">
        <f>IFERROR(IF(VLOOKUP(A13,Лист4!$A$4:$B$30,2,FALSE)=0,"",VLOOKUP(A13,Лист4!$A$4:$B$30,2,FALSE)),"")</f>
        <v xml:space="preserve">Надлежащее техническое состояние </v>
      </c>
      <c r="C13" s="5" t="str">
        <f>IFERROR(IF(VLOOKUP(A13,Лист4!$A$4:$G$33,3,FALSE)=0,"",VLOOKUP(A13,Лист4!$A$4:$G$33,3,FALSE)),"")</f>
        <v>Наличие отопления, горячего водоснабжения</v>
      </c>
      <c r="D13" s="20">
        <f>IF(A13="Проведение дезинсекции и дератизации",SUMPRODUCT((Лист1!$B$2:$B$7375='Форма 731-9'!$C$3)*(Лист1!$M$2:$M$7375='Форма 731-9'!A13)*(Лист1!$G$2:$G$7375)),IF(A13="Выполнение работ по взысканию задолженности",SUMPRODUCT((Лист1!$B$2:$B$7375='Форма 731-9'!$C$3)*(Лист1!$M$2:$M$7375='Форма 731-9'!A13)*(Лист1!$G$2:$G$7375)),IF(A13="Работы,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731-9'!A13)*(Лист1!$G$2:$G$7375)),IF(A13="Работы, выполняемые в целях надлежащего содержания индивидуальных тепловых пунктов",SUMPRODUCT((Лист1!$B$2:$B$7375='Форма 731-9'!$C$3)*(Лист1!$M$2:$M$7375='Форма 731-9'!A13)*(Лист1!$G$2:$G$7375)),IF(A13="Генеральная уборка подъезда",SUMPRODUCT((Лист1!$B$2:$B$7375='Форма 731-9'!$C$3)*(Лист1!$M$2:$M$7375='Форма 731-9'!A13)*(Лист1!$G$2:$G$7375)),IF(A13="Охрана подвального помещения",SUMPRODUCT((Лист1!$B$2:$B$7375='Форма 731-9'!$C$3)*(Лист1!$M$2:$M$7375='Форма 731-9'!A13)*(Лист1!$G$2:$G$7375)),IF(A13="Обслуживание домофонов",SUMPRODUCT((Лист1!$B$2:$B$7375='Форма 731-9'!$C$3)*(Лист1!$M$2:$M$7375='Форма 731-9'!A13)*(Лист1!$G$2:$G$7375)),IFERROR(IF(VLOOKUP(A13,Лист4!$A$4:$G$33,4,FALSE)=0,"",VLOOKUP(A13,Лист4!$A$4:$G$33,4,FALSE)),""))))))))</f>
        <v>0.84</v>
      </c>
      <c r="E13" s="21" t="str">
        <f>IFERROR(IF(VLOOKUP(A13,Лист4!$A$4:$G$33,5,FALSE)=0,"",VLOOKUP(A13,Лист4!$A$4:$G$33,5,FALSE)),"")</f>
        <v>руб./кв.м. общей площади</v>
      </c>
      <c r="F13" s="22" t="str">
        <f>IFERROR(IF(VLOOKUP(A13,Лист4!$A$4:$G$33,6,FALSE)=0,"",VLOOKUP(A13,Лист4!$A$4:$G$33,6,FALSE)),"")</f>
        <v>ежедневно</v>
      </c>
      <c r="G13" s="12" t="str">
        <f t="shared" si="0"/>
        <v>Не предусмотрен</v>
      </c>
    </row>
    <row r="14" spans="1:7" ht="27" customHeight="1" x14ac:dyDescent="0.2">
      <c r="A14" s="9" t="str">
        <v>Содержание информационных систем, обеспечивающих сбор, обработку и хранение данных о платежах за жилое помещение и коммунальные услуги</v>
      </c>
      <c r="B14" s="19" t="str">
        <f>IFERROR(IF(VLOOKUP(A14,Лист4!$A$4:$B$30,2,FALSE)=0,"",VLOOKUP(A14,Лист4!$A$4:$B$30,2,FALSE)),"")</f>
        <v>Правильное начисление по ЖКУ</v>
      </c>
      <c r="C14" s="5" t="str">
        <f>IFERROR(IF(VLOOKUP(A14,Лист4!$A$4:$G$33,3,FALSE)=0,"",VLOOKUP(A14,Лист4!$A$4:$G$33,3,FALSE)),"")</f>
        <v/>
      </c>
      <c r="D14" s="20">
        <f>IF(A14="Проведение дезинсекции и дератизации",SUMPRODUCT((Лист1!$B$2:$B$7375='Форма 731-9'!$C$3)*(Лист1!$M$2:$M$7375='Форма 731-9'!A14)*(Лист1!$G$2:$G$7375)),IF(A14="Выполнение работ по взысканию задолженности",SUMPRODUCT((Лист1!$B$2:$B$7375='Форма 731-9'!$C$3)*(Лист1!$M$2:$M$7375='Форма 731-9'!A14)*(Лист1!$G$2:$G$7375)),IF(A14="Работы,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731-9'!A14)*(Лист1!$G$2:$G$7375)),IF(A14="Работы, выполняемые в целях надлежащего содержания индивидуальных тепловых пунктов",SUMPRODUCT((Лист1!$B$2:$B$7375='Форма 731-9'!$C$3)*(Лист1!$M$2:$M$7375='Форма 731-9'!A14)*(Лист1!$G$2:$G$7375)),IF(A14="Генеральная уборка подъезда",SUMPRODUCT((Лист1!$B$2:$B$7375='Форма 731-9'!$C$3)*(Лист1!$M$2:$M$7375='Форма 731-9'!A14)*(Лист1!$G$2:$G$7375)),IF(A14="Охрана подвального помещения",SUMPRODUCT((Лист1!$B$2:$B$7375='Форма 731-9'!$C$3)*(Лист1!$M$2:$M$7375='Форма 731-9'!A14)*(Лист1!$G$2:$G$7375)),IF(A14="Обслуживание домофонов",SUMPRODUCT((Лист1!$B$2:$B$7375='Форма 731-9'!$C$3)*(Лист1!$M$2:$M$7375='Форма 731-9'!A14)*(Лист1!$G$2:$G$7375)),IFERROR(IF(VLOOKUP(A14,Лист4!$A$4:$G$33,4,FALSE)=0,"",VLOOKUP(A14,Лист4!$A$4:$G$33,4,FALSE)),""))))))))</f>
        <v>23.22</v>
      </c>
      <c r="E14" s="21" t="str">
        <f>IFERROR(IF(VLOOKUP(A14,Лист4!$A$4:$G$33,5,FALSE)=0,"",VLOOKUP(A14,Лист4!$A$4:$G$33,5,FALSE)),"")</f>
        <v>руб./лицевой счет</v>
      </c>
      <c r="F14" s="22" t="str">
        <f>IFERROR(IF(VLOOKUP(A14,Лист4!$A$4:$G$33,6,FALSE)=0,"",VLOOKUP(A14,Лист4!$A$4:$G$33,6,FALSE)),"")</f>
        <v>ежедневно</v>
      </c>
      <c r="G14" s="12" t="str">
        <f t="shared" si="0"/>
        <v>Не предусмотрен</v>
      </c>
    </row>
    <row r="15" spans="1:7" ht="27" customHeight="1" x14ac:dyDescent="0.2">
      <c r="A15" s="9" t="str">
        <v>Уборка придомовой территории 1 категории</v>
      </c>
      <c r="B15" s="19" t="str">
        <f>IFERROR(IF(VLOOKUP(A15,Лист4!$A$4:$B$30,2,FALSE)=0,"",VLOOKUP(A15,Лист4!$A$4:$B$30,2,FALSE)),"")</f>
        <v>Надлежащее санитарное состояние придомовой территории</v>
      </c>
      <c r="C15" s="5" t="str">
        <f>IFERROR(IF(VLOOKUP(A15,Лист4!$A$4:$G$33,3,FALSE)=0,"",VLOOKUP(A15,Лист4!$A$4:$G$33,3,FALSE)),"")</f>
        <v>Усовершенствованное (асфальтное или твердое) покрытие</v>
      </c>
      <c r="D15" s="20">
        <f>IF(A15="Проведение дезинсекции и дератизации",SUMPRODUCT((Лист1!$B$2:$B$7375='Форма 731-9'!$C$3)*(Лист1!$M$2:$M$7375='Форма 731-9'!A15)*(Лист1!$G$2:$G$7375)),IF(A15="Выполнение работ по взысканию задолженности",SUMPRODUCT((Лист1!$B$2:$B$7375='Форма 731-9'!$C$3)*(Лист1!$M$2:$M$7375='Форма 731-9'!A15)*(Лист1!$G$2:$G$7375)),IF(A15="Работы,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731-9'!A15)*(Лист1!$G$2:$G$7375)),IF(A15="Работы, выполняемые в целях надлежащего содержания индивидуальных тепловых пунктов",SUMPRODUCT((Лист1!$B$2:$B$7375='Форма 731-9'!$C$3)*(Лист1!$M$2:$M$7375='Форма 731-9'!A15)*(Лист1!$G$2:$G$7375)),IF(A15="Генеральная уборка подъезда",SUMPRODUCT((Лист1!$B$2:$B$7375='Форма 731-9'!$C$3)*(Лист1!$M$2:$M$7375='Форма 731-9'!A15)*(Лист1!$G$2:$G$7375)),IF(A15="Охрана подвального помещения",SUMPRODUCT((Лист1!$B$2:$B$7375='Форма 731-9'!$C$3)*(Лист1!$M$2:$M$7375='Форма 731-9'!A15)*(Лист1!$G$2:$G$7375)),IF(A15="Обслуживание домофонов",SUMPRODUCT((Лист1!$B$2:$B$7375='Форма 731-9'!$C$3)*(Лист1!$M$2:$M$7375='Форма 731-9'!A15)*(Лист1!$G$2:$G$7375)),IFERROR(IF(VLOOKUP(A15,Лист4!$A$4:$G$33,4,FALSE)=0,"",VLOOKUP(A15,Лист4!$A$4:$G$33,4,FALSE)),""))))))))</f>
        <v>0.26</v>
      </c>
      <c r="E15" s="21" t="str">
        <f>IFERROR(IF(VLOOKUP(A15,Лист4!$A$4:$G$33,5,FALSE)=0,"",VLOOKUP(A15,Лист4!$A$4:$G$33,5,FALSE)),"")</f>
        <v>руб./кв.м. площади придомовой территории 1 категории</v>
      </c>
      <c r="F15" s="22" t="str">
        <f>IFERROR(IF(VLOOKUP(A15,Лист4!$A$4:$G$33,6,FALSE)=0,"",VLOOKUP(A15,Лист4!$A$4:$G$33,6,FALSE)),"")</f>
        <v>В соответствии с тарифом</v>
      </c>
      <c r="G15" s="12" t="str">
        <f t="shared" si="0"/>
        <v>Не предусмотрен</v>
      </c>
    </row>
    <row r="16" spans="1:7" ht="27" customHeight="1" x14ac:dyDescent="0.2">
      <c r="A16" s="32" t="str">
        <v>Уборка придомовой территории 2 категории</v>
      </c>
      <c r="B16" s="19" t="str">
        <f>IFERROR(IF(VLOOKUP(A16,Лист4!$A$4:$B$30,2,FALSE)=0,"",VLOOKUP(A16,Лист4!$A$4:$B$30,2,FALSE)),"")</f>
        <v>Надлежащее санитарное состояние придомовой территории</v>
      </c>
      <c r="C16" s="5" t="str">
        <f>IFERROR(IF(VLOOKUP(A16,Лист4!$A$4:$G$33,3,FALSE)=0,"",VLOOKUP(A16,Лист4!$A$4:$G$33,3,FALSE)),"")</f>
        <v>Неусовершенствованное покрытие; газон; без покрытия</v>
      </c>
      <c r="D16" s="20">
        <f>IF(A16="Проведение дезинсекции и дератизации",SUMPRODUCT((Лист1!$B$2:$B$7375='Форма 731-9'!$C$3)*(Лист1!$M$2:$M$7375='Форма 731-9'!A16)*(Лист1!$G$2:$G$7375)),IF(A16="Выполнение работ по взысканию задолженности",SUMPRODUCT((Лист1!$B$2:$B$7375='Форма 731-9'!$C$3)*(Лист1!$M$2:$M$7375='Форма 731-9'!A16)*(Лист1!$G$2:$G$7375)),IF(A16="Работы,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731-9'!A16)*(Лист1!$G$2:$G$7375)),IF(A16="Работы, выполняемые в целях надлежащего содержания индивидуальных тепловых пунктов",SUMPRODUCT((Лист1!$B$2:$B$7375='Форма 731-9'!$C$3)*(Лист1!$M$2:$M$7375='Форма 731-9'!A16)*(Лист1!$G$2:$G$7375)),IF(A16="Генеральная уборка подъезда",SUMPRODUCT((Лист1!$B$2:$B$7375='Форма 731-9'!$C$3)*(Лист1!$M$2:$M$7375='Форма 731-9'!A16)*(Лист1!$G$2:$G$7375)),IF(A16="Охрана подвального помещения",SUMPRODUCT((Лист1!$B$2:$B$7375='Форма 731-9'!$C$3)*(Лист1!$M$2:$M$7375='Форма 731-9'!A16)*(Лист1!$G$2:$G$7375)),IF(A16="Обслуживание домофонов",SUMPRODUCT((Лист1!$B$2:$B$7375='Форма 731-9'!$C$3)*(Лист1!$M$2:$M$7375='Форма 731-9'!A16)*(Лист1!$G$2:$G$7375)),IFERROR(IF(VLOOKUP(A16,Лист4!$A$4:$G$33,4,FALSE)=0,"",VLOOKUP(A16,Лист4!$A$4:$G$33,4,FALSE)),""))))))))</f>
        <v>0.09</v>
      </c>
      <c r="E16" s="21" t="str">
        <f>IFERROR(IF(VLOOKUP(A16,Лист4!$A$4:$G$33,5,FALSE)=0,"",VLOOKUP(A16,Лист4!$A$4:$G$33,5,FALSE)),"")</f>
        <v>руб./кв.м. площади придомовой территории 2 категории</v>
      </c>
      <c r="F16" s="22" t="str">
        <f>IFERROR(IF(VLOOKUP(A16,Лист4!$A$4:$G$33,6,FALSE)=0,"",VLOOKUP(A16,Лист4!$A$4:$G$33,6,FALSE)),"")</f>
        <v>В соответствии с тарифом</v>
      </c>
      <c r="G16" s="12" t="str">
        <f t="shared" si="0"/>
        <v>Не предусмотрен</v>
      </c>
    </row>
    <row r="17" spans="1:7" ht="27" customHeight="1" x14ac:dyDescent="0.2">
      <c r="A17" s="11" t="str">
        <v>Влажная уборка лестничных клеток</v>
      </c>
      <c r="B17" s="19" t="str">
        <f>IFERROR(IF(VLOOKUP(A17,Лист4!$A$4:$B$30,2,FALSE)=0,"",VLOOKUP(A17,Лист4!$A$4:$B$30,2,FALSE)),"")</f>
        <v>Надлежащее санитарное состояние помещений общего пользования</v>
      </c>
      <c r="C17" s="5" t="str">
        <f>IFERROR(IF(VLOOKUP(A17,Лист4!$A$4:$G$33,3,FALSE)=0,"",VLOOKUP(A17,Лист4!$A$4:$G$33,3,FALSE)),"")</f>
        <v>Наличие лестничных площадок, маршей, мест общего пользования</v>
      </c>
      <c r="D17" s="20">
        <f>IF(A17="Проведение дезинсекции и дератизации",SUMPRODUCT((Лист1!$B$2:$B$7375='Форма 731-9'!$C$3)*(Лист1!$M$2:$M$7375='Форма 731-9'!A17)*(Лист1!$G$2:$G$7375)),IF(A17="Выполнение работ по взысканию задолженности",SUMPRODUCT((Лист1!$B$2:$B$7375='Форма 731-9'!$C$3)*(Лист1!$M$2:$M$7375='Форма 731-9'!A17)*(Лист1!$G$2:$G$7375)),IF(A17="Работы,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731-9'!A17)*(Лист1!$G$2:$G$7375)),IF(A17="Работы, выполняемые в целях надлежащего содержания индивидуальных тепловых пунктов",SUMPRODUCT((Лист1!$B$2:$B$7375='Форма 731-9'!$C$3)*(Лист1!$M$2:$M$7375='Форма 731-9'!A17)*(Лист1!$G$2:$G$7375)),IF(A17="Генеральная уборка подъезда",SUMPRODUCT((Лист1!$B$2:$B$7375='Форма 731-9'!$C$3)*(Лист1!$M$2:$M$7375='Форма 731-9'!A17)*(Лист1!$G$2:$G$7375)),IF(A17="Охрана подвального помещения",SUMPRODUCT((Лист1!$B$2:$B$7375='Форма 731-9'!$C$3)*(Лист1!$M$2:$M$7375='Форма 731-9'!A17)*(Лист1!$G$2:$G$7375)),IF(A17="Обслуживание домофонов",SUMPRODUCT((Лист1!$B$2:$B$7375='Форма 731-9'!$C$3)*(Лист1!$M$2:$M$7375='Форма 731-9'!A17)*(Лист1!$G$2:$G$7375)),IFERROR(IF(VLOOKUP(A17,Лист4!$A$4:$G$33,4,FALSE)=0,"",VLOOKUP(A17,Лист4!$A$4:$G$33,4,FALSE)),""))))))))</f>
        <v>1.19</v>
      </c>
      <c r="E17" s="21" t="str">
        <f>IFERROR(IF(VLOOKUP(A17,Лист4!$A$4:$G$33,5,FALSE)=0,"",VLOOKUP(A17,Лист4!$A$4:$G$33,5,FALSE)),"")</f>
        <v>руб./кв.м.  площади лестничных клеток</v>
      </c>
      <c r="F17" s="22" t="str">
        <f>IFERROR(IF(VLOOKUP(A17,Лист4!$A$4:$G$33,6,FALSE)=0,"",VLOOKUP(A17,Лист4!$A$4:$G$33,6,FALSE)),"")</f>
        <v>В соответствии с тарифом</v>
      </c>
      <c r="G17" s="12" t="str">
        <f t="shared" si="0"/>
        <v>Не предусмотрен</v>
      </c>
    </row>
    <row r="18" spans="1:7" ht="27" customHeight="1" x14ac:dyDescent="0.2">
      <c r="A18" s="32" t="str">
        <v>Подметание лестничных клеток</v>
      </c>
      <c r="B18" s="19" t="str">
        <f>IFERROR(IF(VLOOKUP(A18,Лист4!$A$4:$B$30,2,FALSE)=0,"",VLOOKUP(A18,Лист4!$A$4:$B$30,2,FALSE)),"")</f>
        <v>Надлежащее санитарное состояние помещений общего пользования</v>
      </c>
      <c r="C18" s="5" t="str">
        <f>IFERROR(IF(VLOOKUP(A18,Лист4!$A$4:$G$33,3,FALSE)=0,"",VLOOKUP(A18,Лист4!$A$4:$G$33,3,FALSE)),"")</f>
        <v>Наличие лестничных площадок, маршей, мест общего пользования</v>
      </c>
      <c r="D18" s="20">
        <f>IF(A18="Проведение дезинсекции и дератизации",SUMPRODUCT((Лист1!$B$2:$B$7375='Форма 731-9'!$C$3)*(Лист1!$M$2:$M$7375='Форма 731-9'!A18)*(Лист1!$G$2:$G$7375)),IF(A18="Выполнение работ по взысканию задолженности",SUMPRODUCT((Лист1!$B$2:$B$7375='Форма 731-9'!$C$3)*(Лист1!$M$2:$M$7375='Форма 731-9'!A18)*(Лист1!$G$2:$G$7375)),IF(A18="Работы,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731-9'!A18)*(Лист1!$G$2:$G$7375)),IF(A18="Работы, выполняемые в целях надлежащего содержания индивидуальных тепловых пунктов",SUMPRODUCT((Лист1!$B$2:$B$7375='Форма 731-9'!$C$3)*(Лист1!$M$2:$M$7375='Форма 731-9'!A18)*(Лист1!$G$2:$G$7375)),IF(A18="Генеральная уборка подъезда",SUMPRODUCT((Лист1!$B$2:$B$7375='Форма 731-9'!$C$3)*(Лист1!$M$2:$M$7375='Форма 731-9'!A18)*(Лист1!$G$2:$G$7375)),IF(A18="Охрана подвального помещения",SUMPRODUCT((Лист1!$B$2:$B$7375='Форма 731-9'!$C$3)*(Лист1!$M$2:$M$7375='Форма 731-9'!A18)*(Лист1!$G$2:$G$7375)),IF(A18="Обслуживание домофонов",SUMPRODUCT((Лист1!$B$2:$B$7375='Форма 731-9'!$C$3)*(Лист1!$M$2:$M$7375='Форма 731-9'!A18)*(Лист1!$G$2:$G$7375)),IFERROR(IF(VLOOKUP(A18,Лист4!$A$4:$G$33,4,FALSE)=0,"",VLOOKUP(A18,Лист4!$A$4:$G$33,4,FALSE)),""))))))))</f>
        <v>0.81</v>
      </c>
      <c r="E18" s="21" t="str">
        <f>IFERROR(IF(VLOOKUP(A18,Лист4!$A$4:$G$33,5,FALSE)=0,"",VLOOKUP(A18,Лист4!$A$4:$G$33,5,FALSE)),"")</f>
        <v>руб./кв.м.  площади лестничных клеток</v>
      </c>
      <c r="F18" s="22" t="str">
        <f>IFERROR(IF(VLOOKUP(A18,Лист4!$A$4:$G$33,6,FALSE)=0,"",VLOOKUP(A18,Лист4!$A$4:$G$33,6,FALSE)),"")</f>
        <v>В соответствии с тарифом</v>
      </c>
      <c r="G18" s="12" t="str">
        <f t="shared" si="0"/>
        <v>Не предусмотрен</v>
      </c>
    </row>
    <row r="19" spans="1:7" ht="27" customHeight="1" x14ac:dyDescent="0.2">
      <c r="A19" s="9" t="str">
        <v>Работы, выполняемые в целях надлежащего содержания электрооборудования</v>
      </c>
      <c r="B19" s="19" t="str">
        <f>IFERROR(IF(VLOOKUP(A19,Лист4!$A$4:$B$30,2,FALSE)=0,"",VLOOKUP(A19,Лист4!$A$4:$B$30,2,FALSE)),"")</f>
        <v>Надлежащее техническое состояние электросетей</v>
      </c>
      <c r="C19" s="5" t="str">
        <f>IFERROR(IF(VLOOKUP(A19,Лист4!$A$4:$G$33,3,FALSE)=0,"",VLOOKUP(A19,Лист4!$A$4:$G$33,3,FALSE)),"")</f>
        <v>Наличие электрооборудования</v>
      </c>
      <c r="D19" s="20">
        <f>IF(A19="Проведение дезинсекции и дератизации",SUMPRODUCT((Лист1!$B$2:$B$7375='Форма 731-9'!$C$3)*(Лист1!$M$2:$M$7375='Форма 731-9'!A19)*(Лист1!$G$2:$G$7375)),IF(A19="Выполнение работ по взысканию задолженности",SUMPRODUCT((Лист1!$B$2:$B$7375='Форма 731-9'!$C$3)*(Лист1!$M$2:$M$7375='Форма 731-9'!A19)*(Лист1!$G$2:$G$7375)),IF(A19="Работы,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731-9'!A19)*(Лист1!$G$2:$G$7375)),IF(A19="Работы, выполняемые в целях надлежащего содержания индивидуальных тепловых пунктов",SUMPRODUCT((Лист1!$B$2:$B$7375='Форма 731-9'!$C$3)*(Лист1!$M$2:$M$7375='Форма 731-9'!A19)*(Лист1!$G$2:$G$7375)),IF(A19="Генеральная уборка подъезда",SUMPRODUCT((Лист1!$B$2:$B$7375='Форма 731-9'!$C$3)*(Лист1!$M$2:$M$7375='Форма 731-9'!A19)*(Лист1!$G$2:$G$7375)),IF(A19="Охрана подвального помещения",SUMPRODUCT((Лист1!$B$2:$B$7375='Форма 731-9'!$C$3)*(Лист1!$M$2:$M$7375='Форма 731-9'!A19)*(Лист1!$G$2:$G$7375)),IF(A19="Обслуживание домофонов",SUMPRODUCT((Лист1!$B$2:$B$7375='Форма 731-9'!$C$3)*(Лист1!$M$2:$M$7375='Форма 731-9'!A19)*(Лист1!$G$2:$G$7375)),IFERROR(IF(VLOOKUP(A19,Лист4!$A$4:$G$33,4,FALSE)=0,"",VLOOKUP(A19,Лист4!$A$4:$G$33,4,FALSE)),""))))))))</f>
        <v>0.41</v>
      </c>
      <c r="E19" s="21" t="str">
        <f>IFERROR(IF(VLOOKUP(A19,Лист4!$A$4:$G$33,5,FALSE)=0,"",VLOOKUP(A19,Лист4!$A$4:$G$33,5,FALSE)),"")</f>
        <v>руб./кв.м. общей площади</v>
      </c>
      <c r="F19" s="22" t="str">
        <f>IFERROR(IF(VLOOKUP(A19,Лист4!$A$4:$G$33,6,FALSE)=0,"",VLOOKUP(A19,Лист4!$A$4:$G$33,6,FALSE)),"")</f>
        <v/>
      </c>
      <c r="G19" s="12" t="str">
        <f t="shared" si="0"/>
        <v>Не предусмотрен</v>
      </c>
    </row>
    <row r="20" spans="1:7" ht="27" customHeight="1" x14ac:dyDescent="0.2">
      <c r="A20" s="9" t="str">
        <v>Проведение дезинсекции и дератизации</v>
      </c>
      <c r="B20" s="19" t="str">
        <f>IFERROR(IF(VLOOKUP(A20,Лист4!$A$4:$B$30,2,FALSE)=0,"",VLOOKUP(A20,Лист4!$A$4:$B$30,2,FALSE)),"")</f>
        <v>Надлежащее санитарное состояние подвалов</v>
      </c>
      <c r="C20" s="5" t="str">
        <f>IFERROR(IF(VLOOKUP(A20,Лист4!$A$4:$G$33,3,FALSE)=0,"",VLOOKUP(A20,Лист4!$A$4:$G$33,3,FALSE)),"")</f>
        <v>Наличие подвала, технических помещений</v>
      </c>
      <c r="D20" s="20">
        <f>IF(A20="Проведение дезинсекции и дератизации",SUMPRODUCT((Лист1!$B$2:$B$7375='Форма 731-9'!$C$3)*(Лист1!$M$2:$M$7375='Форма 731-9'!A20)*(Лист1!$G$2:$G$7375)),IF(A20="Выполнение работ по взысканию задолженности",SUMPRODUCT((Лист1!$B$2:$B$7375='Форма 731-9'!$C$3)*(Лист1!$M$2:$M$7375='Форма 731-9'!A20)*(Лист1!$G$2:$G$7375)),IF(A20="Работы,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731-9'!A20)*(Лист1!$G$2:$G$7375)),IF(A20="Работы, выполняемые в целях надлежащего содержания индивидуальных тепловых пунктов",SUMPRODUCT((Лист1!$B$2:$B$7375='Форма 731-9'!$C$3)*(Лист1!$M$2:$M$7375='Форма 731-9'!A20)*(Лист1!$G$2:$G$7375)),IF(A20="Генеральная уборка подъезда",SUMPRODUCT((Лист1!$B$2:$B$7375='Форма 731-9'!$C$3)*(Лист1!$M$2:$M$7375='Форма 731-9'!A20)*(Лист1!$G$2:$G$7375)),IF(A20="Охрана подвального помещения",SUMPRODUCT((Лист1!$B$2:$B$7375='Форма 731-9'!$C$3)*(Лист1!$M$2:$M$7375='Форма 731-9'!A20)*(Лист1!$G$2:$G$7375)),IF(A20="Обслуживание домофонов",SUMPRODUCT((Лист1!$B$2:$B$7375='Форма 731-9'!$C$3)*(Лист1!$M$2:$M$7375='Форма 731-9'!A20)*(Лист1!$G$2:$G$7375)),IFERROR(IF(VLOOKUP(A20,Лист4!$A$4:$G$33,4,FALSE)=0,"",VLOOKUP(A20,Лист4!$A$4:$G$33,4,FALSE)),""))))))))</f>
        <v>0.11</v>
      </c>
      <c r="E20" s="21" t="str">
        <f>IFERROR(IF(VLOOKUP(A20,Лист4!$A$4:$G$33,5,FALSE)=0,"",VLOOKUP(A20,Лист4!$A$4:$G$33,5,FALSE)),"")</f>
        <v>руб./кв.м.  общей площади</v>
      </c>
      <c r="F20" s="22" t="str">
        <f>IFERROR(IF(VLOOKUP(A20,Лист4!$A$4:$G$33,6,FALSE)=0,"",VLOOKUP(A20,Лист4!$A$4:$G$33,6,FALSE)),"")</f>
        <v>В соответствии с тарифом</v>
      </c>
      <c r="G20" s="12" t="str">
        <f t="shared" si="0"/>
        <v>Не предусмотрен</v>
      </c>
    </row>
    <row r="21" spans="1:7" ht="27" customHeight="1" x14ac:dyDescent="0.2">
      <c r="A21" s="9" t="str">
        <v>Работы, необходимые для надлежащего содержания инженерно-технического оборудования и конструктивных элементов дома</v>
      </c>
      <c r="B21" s="19" t="str">
        <f>IFERROR(IF(VLOOKUP(A21,Лист4!$A$4:$B$30,2,FALSE)=0,"",VLOOKUP(A21,Лист4!$A$4:$B$30,2,FALSE)),"")</f>
        <v xml:space="preserve">Надлежащее техническое состояние </v>
      </c>
      <c r="C21" s="5" t="str">
        <f>IFERROR(IF(VLOOKUP(A21,Лист4!$A$4:$G$33,3,FALSE)=0,"",VLOOKUP(A21,Лист4!$A$4:$G$33,3,FALSE)),"")</f>
        <v>Наличие инженерно-технического оборудования и конструктивных элементов</v>
      </c>
      <c r="D21" s="20">
        <f>IF(A21="Проведение дезинсекции и дератизации",SUMPRODUCT((Лист1!$B$2:$B$7375='Форма 731-9'!$C$3)*(Лист1!$M$2:$M$7375='Форма 731-9'!A21)*(Лист1!$G$2:$G$7375)),IF(A21="Выполнение работ по взысканию задолженности",SUMPRODUCT((Лист1!$B$2:$B$7375='Форма 731-9'!$C$3)*(Лист1!$M$2:$M$7375='Форма 731-9'!A21)*(Лист1!$G$2:$G$7375)),IF(A21="Работы,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731-9'!A21)*(Лист1!$G$2:$G$7375)),IF(A21="Работы, выполняемые в целях надлежащего содержания индивидуальных тепловых пунктов",SUMPRODUCT((Лист1!$B$2:$B$7375='Форма 731-9'!$C$3)*(Лист1!$M$2:$M$7375='Форма 731-9'!A21)*(Лист1!$G$2:$G$7375)),IF(A21="Генеральная уборка подъезда",SUMPRODUCT((Лист1!$B$2:$B$7375='Форма 731-9'!$C$3)*(Лист1!$M$2:$M$7375='Форма 731-9'!A21)*(Лист1!$G$2:$G$7375)),IF(A21="Охрана подвального помещения",SUMPRODUCT((Лист1!$B$2:$B$7375='Форма 731-9'!$C$3)*(Лист1!$M$2:$M$7375='Форма 731-9'!A21)*(Лист1!$G$2:$G$7375)),IF(A21="Обслуживание домофонов",SUMPRODUCT((Лист1!$B$2:$B$7375='Форма 731-9'!$C$3)*(Лист1!$M$2:$M$7375='Форма 731-9'!A21)*(Лист1!$G$2:$G$7375)),IFERROR(IF(VLOOKUP(A21,Лист4!$A$4:$G$33,4,FALSE)=0,"",VLOOKUP(A21,Лист4!$A$4:$G$33,4,FALSE)),""))))))))</f>
        <v>2.2999999999999998</v>
      </c>
      <c r="E21" s="21" t="str">
        <f>IFERROR(IF(VLOOKUP(A21,Лист4!$A$4:$G$33,5,FALSE)=0,"",VLOOKUP(A21,Лист4!$A$4:$G$33,5,FALSE)),"")</f>
        <v>руб./кв.м. общей площади</v>
      </c>
      <c r="F21" s="22" t="str">
        <f>IFERROR(IF(VLOOKUP(A21,Лист4!$A$4:$G$33,6,FALSE)=0,"",VLOOKUP(A21,Лист4!$A$4:$G$33,6,FALSE)),"")</f>
        <v>5 дн./нед</v>
      </c>
      <c r="G21" s="12" t="str">
        <f t="shared" si="0"/>
        <v>Не предусмотрен</v>
      </c>
    </row>
    <row r="22" spans="1:7" ht="27" customHeight="1" x14ac:dyDescent="0.2">
      <c r="A22" s="9" t="str">
        <v>Составление технико-эксплуатационного электронного паспорта многоквартирного дома</v>
      </c>
      <c r="B22" s="19" t="str">
        <f>IFERROR(IF(VLOOKUP(A22,Лист4!$A$4:$B$30,2,FALSE)=0,"",VLOOKUP(A22,Лист4!$A$4:$B$30,2,FALSE)),"")</f>
        <v xml:space="preserve">Надлежащее техническое состояние </v>
      </c>
      <c r="C22" s="5" t="str">
        <f>IFERROR(IF(VLOOKUP(A22,Лист4!$A$4:$G$33,3,FALSE)=0,"",VLOOKUP(A22,Лист4!$A$4:$G$33,3,FALSE)),"")</f>
        <v/>
      </c>
      <c r="D22" s="20">
        <f>IF(A22="Проведение дезинсекции и дератизации",SUMPRODUCT((Лист1!$B$2:$B$7375='Форма 731-9'!$C$3)*(Лист1!$M$2:$M$7375='Форма 731-9'!A22)*(Лист1!$G$2:$G$7375)),IF(A22="Выполнение работ по взысканию задолженности",SUMPRODUCT((Лист1!$B$2:$B$7375='Форма 731-9'!$C$3)*(Лист1!$M$2:$M$7375='Форма 731-9'!A22)*(Лист1!$G$2:$G$7375)),IF(A22="Работы,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731-9'!A22)*(Лист1!$G$2:$G$7375)),IF(A22="Работы, выполняемые в целях надлежащего содержания индивидуальных тепловых пунктов",SUMPRODUCT((Лист1!$B$2:$B$7375='Форма 731-9'!$C$3)*(Лист1!$M$2:$M$7375='Форма 731-9'!A22)*(Лист1!$G$2:$G$7375)),IF(A22="Генеральная уборка подъезда",SUMPRODUCT((Лист1!$B$2:$B$7375='Форма 731-9'!$C$3)*(Лист1!$M$2:$M$7375='Форма 731-9'!A22)*(Лист1!$G$2:$G$7375)),IF(A22="Охрана подвального помещения",SUMPRODUCT((Лист1!$B$2:$B$7375='Форма 731-9'!$C$3)*(Лист1!$M$2:$M$7375='Форма 731-9'!A22)*(Лист1!$G$2:$G$7375)),IF(A22="Обслуживание домофонов",SUMPRODUCT((Лист1!$B$2:$B$7375='Форма 731-9'!$C$3)*(Лист1!$M$2:$M$7375='Форма 731-9'!A22)*(Лист1!$G$2:$G$7375)),IFERROR(IF(VLOOKUP(A22,Лист4!$A$4:$G$33,4,FALSE)=0,"",VLOOKUP(A22,Лист4!$A$4:$G$33,4,FALSE)),""))))))))</f>
        <v>17.62</v>
      </c>
      <c r="E22" s="21" t="str">
        <f>IFERROR(IF(VLOOKUP(A22,Лист4!$A$4:$G$33,5,FALSE)=0,"",VLOOKUP(A22,Лист4!$A$4:$G$33,5,FALSE)),"")</f>
        <v>руб./кв.м.  общей площади</v>
      </c>
      <c r="F22" s="22" t="str">
        <f>IFERROR(IF(VLOOKUP(A22,Лист4!$A$4:$G$33,6,FALSE)=0,"",VLOOKUP(A22,Лист4!$A$4:$G$33,6,FALSE)),"")</f>
        <v>ежемесячно</v>
      </c>
      <c r="G22" s="12" t="str">
        <f t="shared" si="0"/>
        <v>Не предусмотрен</v>
      </c>
    </row>
    <row r="23" spans="1:7" ht="27" customHeight="1" x14ac:dyDescent="0.2">
      <c r="A23" s="32" t="str">
        <v>Обслуживание общедомовых приборов учета тепловой энергии (передача данных посредством сети Internet)</v>
      </c>
      <c r="B23" s="19" t="str">
        <f>IFERROR(IF(VLOOKUP(A23,Лист4!$A$4:$B$30,2,FALSE)=0,"",VLOOKUP(A23,Лист4!$A$4:$B$30,2,FALSE)),"")</f>
        <v xml:space="preserve">Надлежащее техническое состояние </v>
      </c>
      <c r="C23" s="5" t="str">
        <f>IFERROR(IF(VLOOKUP(A23,Лист4!$A$4:$G$33,3,FALSE)=0,"",VLOOKUP(A23,Лист4!$A$4:$G$33,3,FALSE)),"")</f>
        <v xml:space="preserve">Наличие модема </v>
      </c>
      <c r="D23" s="20">
        <f>IF(A23="Проведение дезинсекции и дератизации",SUMPRODUCT((Лист1!$B$2:$B$7375='Форма 731-9'!$C$3)*(Лист1!$M$2:$M$7375='Форма 731-9'!A23)*(Лист1!$G$2:$G$7375)),IF(A23="Выполнение работ по взысканию задолженности",SUMPRODUCT((Лист1!$B$2:$B$7375='Форма 731-9'!$C$3)*(Лист1!$M$2:$M$7375='Форма 731-9'!A23)*(Лист1!$G$2:$G$7375)),IF(A23="Работы,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731-9'!A23)*(Лист1!$G$2:$G$7375)),IF(A23="Работы, выполняемые в целях надлежащего содержания индивидуальных тепловых пунктов",SUMPRODUCT((Лист1!$B$2:$B$7375='Форма 731-9'!$C$3)*(Лист1!$M$2:$M$7375='Форма 731-9'!A23)*(Лист1!$G$2:$G$7375)),IF(A23="Генеральная уборка подъезда",SUMPRODUCT((Лист1!$B$2:$B$7375='Форма 731-9'!$C$3)*(Лист1!$M$2:$M$7375='Форма 731-9'!A23)*(Лист1!$G$2:$G$7375)),IF(A23="Охрана подвального помещения",SUMPRODUCT((Лист1!$B$2:$B$7375='Форма 731-9'!$C$3)*(Лист1!$M$2:$M$7375='Форма 731-9'!A23)*(Лист1!$G$2:$G$7375)),IF(A23="Обслуживание домофонов",SUMPRODUCT((Лист1!$B$2:$B$7375='Форма 731-9'!$C$3)*(Лист1!$M$2:$M$7375='Форма 731-9'!A23)*(Лист1!$G$2:$G$7375)),IFERROR(IF(VLOOKUP(A23,Лист4!$A$4:$G$33,4,FALSE)=0,"",VLOOKUP(A23,Лист4!$A$4:$G$33,4,FALSE)),""))))))))</f>
        <v>558.25</v>
      </c>
      <c r="E23" s="21" t="str">
        <f>IFERROR(IF(VLOOKUP(A23,Лист4!$A$4:$G$33,5,FALSE)=0,"",VLOOKUP(A23,Лист4!$A$4:$G$33,5,FALSE)),"")</f>
        <v>руб./прибор</v>
      </c>
      <c r="F23" s="22" t="str">
        <f>IFERROR(IF(VLOOKUP(A23,Лист4!$A$4:$G$33,6,FALSE)=0,"",VLOOKUP(A23,Лист4!$A$4:$G$33,6,FALSE)),"")</f>
        <v>ежемесячно</v>
      </c>
      <c r="G23" s="12" t="str">
        <f t="shared" si="0"/>
        <v>Не предусмотрен</v>
      </c>
    </row>
    <row r="24" spans="1:7" ht="27" customHeight="1" x14ac:dyDescent="0.2">
      <c r="A24" s="32" t="str">
        <v/>
      </c>
      <c r="B24" s="19" t="str">
        <f>IFERROR(IF(VLOOKUP(A24,Лист4!$A$4:$B$30,2,FALSE)=0,"",VLOOKUP(A24,Лист4!$A$4:$B$30,2,FALSE)),"")</f>
        <v/>
      </c>
      <c r="C24" s="5" t="str">
        <f>IFERROR(IF(VLOOKUP(A24,Лист4!$A$4:$G$33,3,FALSE)=0,"",VLOOKUP(A24,Лист4!$A$4:$G$33,3,FALSE)),"")</f>
        <v/>
      </c>
      <c r="D24" s="20" t="str">
        <f>IF(A24="Проведение дезинсекции и дератизации",SUMPRODUCT((Лист1!$B$2:$B$7375='Форма 731-9'!$C$3)*(Лист1!$M$2:$M$7375='Форма 731-9'!A24)*(Лист1!$G$2:$G$7375)),IF(A24="Выполнение работ по взысканию задолженности",SUMPRODUCT((Лист1!$B$2:$B$7375='Форма 731-9'!$C$3)*(Лист1!$M$2:$M$7375='Форма 731-9'!A24)*(Лист1!$G$2:$G$7375)),IF(A24="Работы,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731-9'!A24)*(Лист1!$G$2:$G$7375)),IF(A24="Работы, выполняемые в целях надлежащего содержания индивидуальных тепловых пунктов",SUMPRODUCT((Лист1!$B$2:$B$7375='Форма 731-9'!$C$3)*(Лист1!$M$2:$M$7375='Форма 731-9'!A24)*(Лист1!$G$2:$G$7375)),IF(A24="Генеральная уборка подъезда",SUMPRODUCT((Лист1!$B$2:$B$7375='Форма 731-9'!$C$3)*(Лист1!$M$2:$M$7375='Форма 731-9'!A24)*(Лист1!$G$2:$G$7375)),IF(A24="Охрана подвального помещения",SUMPRODUCT((Лист1!$B$2:$B$7375='Форма 731-9'!$C$3)*(Лист1!$M$2:$M$7375='Форма 731-9'!A24)*(Лист1!$G$2:$G$7375)),IF(A24="Обслуживание домофонов",SUMPRODUCT((Лист1!$B$2:$B$7375='Форма 731-9'!$C$3)*(Лист1!$M$2:$M$7375='Форма 731-9'!A24)*(Лист1!$G$2:$G$7375)),IFERROR(IF(VLOOKUP(A24,Лист4!$A$4:$G$33,4,FALSE)=0,"",VLOOKUP(A24,Лист4!$A$4:$G$33,4,FALSE)),""))))))))</f>
        <v/>
      </c>
      <c r="E24" s="21" t="str">
        <f>IFERROR(IF(VLOOKUP(A24,Лист4!$A$4:$G$33,5,FALSE)=0,"",VLOOKUP(A24,Лист4!$A$4:$G$33,5,FALSE)),"")</f>
        <v/>
      </c>
      <c r="F24" s="22" t="str">
        <f>IFERROR(IF(VLOOKUP(A24,Лист4!$A$4:$G$33,6,FALSE)=0,"",VLOOKUP(A24,Лист4!$A$4:$G$33,6,FALSE)),"")</f>
        <v/>
      </c>
      <c r="G24" s="12" t="str">
        <f t="shared" si="0"/>
        <v/>
      </c>
    </row>
    <row r="25" spans="1:7" ht="27" customHeight="1" x14ac:dyDescent="0.2">
      <c r="A25" s="9" t="str">
        <v/>
      </c>
      <c r="B25" s="19" t="str">
        <f>IFERROR(IF(VLOOKUP(A25,Лист4!$A$4:$B$30,2,FALSE)=0,"",VLOOKUP(A25,Лист4!$A$4:$B$30,2,FALSE)),"")</f>
        <v/>
      </c>
      <c r="C25" s="5" t="str">
        <f>IFERROR(IF(VLOOKUP(A25,Лист4!$A$4:$G$33,3,FALSE)=0,"",VLOOKUP(A25,Лист4!$A$4:$G$33,3,FALSE)),"")</f>
        <v/>
      </c>
      <c r="D25" s="20" t="str">
        <f>IF(A25="Проведение дезинсекции и дератизации",SUMPRODUCT((Лист1!$B$2:$B$7375='Форма 731-9'!$C$3)*(Лист1!$M$2:$M$7375='Форма 731-9'!A25)*(Лист1!$G$2:$G$7375)),IF(A25="Выполнение работ по взысканию задолженности",SUMPRODUCT((Лист1!$B$2:$B$7375='Форма 731-9'!$C$3)*(Лист1!$M$2:$M$7375='Форма 731-9'!A25)*(Лист1!$G$2:$G$7375)),IF(A25="Работы,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731-9'!A25)*(Лист1!$G$2:$G$7375)),IF(A25="Работы, выполняемые в целях надлежащего содержания индивидуальных тепловых пунктов",SUMPRODUCT((Лист1!$B$2:$B$7375='Форма 731-9'!$C$3)*(Лист1!$M$2:$M$7375='Форма 731-9'!A25)*(Лист1!$G$2:$G$7375)),IF(A25="Генеральная уборка подъезда",SUMPRODUCT((Лист1!$B$2:$B$7375='Форма 731-9'!$C$3)*(Лист1!$M$2:$M$7375='Форма 731-9'!A25)*(Лист1!$G$2:$G$7375)),IF(A25="Охрана подвального помещения",SUMPRODUCT((Лист1!$B$2:$B$7375='Форма 731-9'!$C$3)*(Лист1!$M$2:$M$7375='Форма 731-9'!A25)*(Лист1!$G$2:$G$7375)),IF(A25="Обслуживание домофонов",SUMPRODUCT((Лист1!$B$2:$B$7375='Форма 731-9'!$C$3)*(Лист1!$M$2:$M$7375='Форма 731-9'!A25)*(Лист1!$G$2:$G$7375)),IFERROR(IF(VLOOKUP(A25,Лист4!$A$4:$G$33,4,FALSE)=0,"",VLOOKUP(A25,Лист4!$A$4:$G$33,4,FALSE)),""))))))))</f>
        <v/>
      </c>
      <c r="E25" s="21" t="str">
        <f>IFERROR(IF(VLOOKUP(A25,Лист4!$A$4:$G$33,5,FALSE)=0,"",VLOOKUP(A25,Лист4!$A$4:$G$33,5,FALSE)),"")</f>
        <v/>
      </c>
      <c r="F25" s="22" t="str">
        <f>IFERROR(IF(VLOOKUP(A25,Лист4!$A$4:$G$33,6,FALSE)=0,"",VLOOKUP(A25,Лист4!$A$4:$G$33,6,FALSE)),"")</f>
        <v/>
      </c>
      <c r="G25" s="12" t="str">
        <f t="shared" si="0"/>
        <v/>
      </c>
    </row>
    <row r="26" spans="1:7" ht="27" customHeight="1" x14ac:dyDescent="0.2">
      <c r="A26" s="9" t="str">
        <v/>
      </c>
      <c r="B26" s="19" t="str">
        <f>IFERROR(IF(VLOOKUP(A26,Лист4!$A$4:$B$30,2,FALSE)=0,"",VLOOKUP(A26,Лист4!$A$4:$B$30,2,FALSE)),"")</f>
        <v/>
      </c>
      <c r="C26" s="5" t="str">
        <f>IFERROR(IF(VLOOKUP(A26,Лист4!$A$4:$G$33,3,FALSE)=0,"",VLOOKUP(A26,Лист4!$A$4:$G$33,3,FALSE)),"")</f>
        <v/>
      </c>
      <c r="D26" s="20" t="str">
        <f>IF(A26="Проведение дезинсекции и дератизации",SUMPRODUCT((Лист1!$B$2:$B$7375='Форма 731-9'!$C$3)*(Лист1!$M$2:$M$7375='Форма 731-9'!A26)*(Лист1!$G$2:$G$7375)),IF(A26="Выполнение работ по взысканию задолженности",SUMPRODUCT((Лист1!$B$2:$B$7375='Форма 731-9'!$C$3)*(Лист1!$M$2:$M$7375='Форма 731-9'!A26)*(Лист1!$G$2:$G$7375)),IF(A26="Работы,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731-9'!A26)*(Лист1!$G$2:$G$7375)),IF(A26="Работы, выполняемые в целях надлежащего содержания индивидуальных тепловых пунктов",SUMPRODUCT((Лист1!$B$2:$B$7375='Форма 731-9'!$C$3)*(Лист1!$M$2:$M$7375='Форма 731-9'!A26)*(Лист1!$G$2:$G$7375)),IF(A26="Генеральная уборка подъезда",SUMPRODUCT((Лист1!$B$2:$B$7375='Форма 731-9'!$C$3)*(Лист1!$M$2:$M$7375='Форма 731-9'!A26)*(Лист1!$G$2:$G$7375)),IF(A26="Охрана подвального помещения",SUMPRODUCT((Лист1!$B$2:$B$7375='Форма 731-9'!$C$3)*(Лист1!$M$2:$M$7375='Форма 731-9'!A26)*(Лист1!$G$2:$G$7375)),IF(A26="Обслуживание домофонов",SUMPRODUCT((Лист1!$B$2:$B$7375='Форма 731-9'!$C$3)*(Лист1!$M$2:$M$7375='Форма 731-9'!A26)*(Лист1!$G$2:$G$7375)),IFERROR(IF(VLOOKUP(A26,Лист4!$A$4:$G$33,4,FALSE)=0,"",VLOOKUP(A26,Лист4!$A$4:$G$33,4,FALSE)),""))))))))</f>
        <v/>
      </c>
      <c r="E26" s="21" t="str">
        <f>IFERROR(IF(VLOOKUP(A26,Лист4!$A$4:$G$33,5,FALSE)=0,"",VLOOKUP(A26,Лист4!$A$4:$G$33,5,FALSE)),"")</f>
        <v/>
      </c>
      <c r="F26" s="22" t="str">
        <f>IFERROR(IF(VLOOKUP(A26,Лист4!$A$4:$G$33,6,FALSE)=0,"",VLOOKUP(A26,Лист4!$A$4:$G$33,6,FALSE)),"")</f>
        <v/>
      </c>
      <c r="G26" s="12" t="str">
        <f t="shared" si="0"/>
        <v/>
      </c>
    </row>
    <row r="27" spans="1:7" ht="27" customHeight="1" x14ac:dyDescent="0.2">
      <c r="A27" s="9" t="str">
        <v/>
      </c>
      <c r="B27" s="19" t="str">
        <f>IFERROR(IF(VLOOKUP(A27,Лист4!$A$4:$B$30,2,FALSE)=0,"",VLOOKUP(A27,Лист4!$A$4:$B$30,2,FALSE)),"")</f>
        <v/>
      </c>
      <c r="C27" s="5" t="str">
        <f>IFERROR(IF(VLOOKUP(A27,Лист4!$A$4:$G$33,3,FALSE)=0,"",VLOOKUP(A27,Лист4!$A$4:$G$33,3,FALSE)),"")</f>
        <v/>
      </c>
      <c r="D27" s="20" t="str">
        <f>IF(A27="Проведение дезинсекции и дератизации",SUMPRODUCT((Лист1!$B$2:$B$7375='Форма 731-9'!$C$3)*(Лист1!$M$2:$M$7375='Форма 731-9'!A27)*(Лист1!$G$2:$G$7375)),IF(A27="Выполнение работ по взысканию задолженности",SUMPRODUCT((Лист1!$B$2:$B$7375='Форма 731-9'!$C$3)*(Лист1!$M$2:$M$7375='Форма 731-9'!A27)*(Лист1!$G$2:$G$7375)),IF(A27="Работы,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731-9'!A27)*(Лист1!$G$2:$G$7375)),IF(A27="Работы, выполняемые в целях надлежащего содержания индивидуальных тепловых пунктов",SUMPRODUCT((Лист1!$B$2:$B$7375='Форма 731-9'!$C$3)*(Лист1!$M$2:$M$7375='Форма 731-9'!A27)*(Лист1!$G$2:$G$7375)),IF(A27="Генеральная уборка подъезда",SUMPRODUCT((Лист1!$B$2:$B$7375='Форма 731-9'!$C$3)*(Лист1!$M$2:$M$7375='Форма 731-9'!A27)*(Лист1!$G$2:$G$7375)),IF(A27="Охрана подвального помещения",SUMPRODUCT((Лист1!$B$2:$B$7375='Форма 731-9'!$C$3)*(Лист1!$M$2:$M$7375='Форма 731-9'!A27)*(Лист1!$G$2:$G$7375)),IF(A27="Обслуживание домофонов",SUMPRODUCT((Лист1!$B$2:$B$7375='Форма 731-9'!$C$3)*(Лист1!$M$2:$M$7375='Форма 731-9'!A27)*(Лист1!$G$2:$G$7375)),IFERROR(IF(VLOOKUP(A27,Лист4!$A$4:$G$33,4,FALSE)=0,"",VLOOKUP(A27,Лист4!$A$4:$G$33,4,FALSE)),""))))))))</f>
        <v/>
      </c>
      <c r="E27" s="21" t="str">
        <f>IFERROR(IF(VLOOKUP(A27,Лист4!$A$4:$G$33,5,FALSE)=0,"",VLOOKUP(A27,Лист4!$A$4:$G$33,5,FALSE)),"")</f>
        <v/>
      </c>
      <c r="F27" s="22" t="str">
        <f>IFERROR(IF(VLOOKUP(A27,Лист4!$A$4:$G$33,6,FALSE)=0,"",VLOOKUP(A27,Лист4!$A$4:$G$33,6,FALSE)),"")</f>
        <v/>
      </c>
      <c r="G27" s="12" t="str">
        <f t="shared" si="0"/>
        <v/>
      </c>
    </row>
    <row r="28" spans="1:7" ht="27" customHeight="1" x14ac:dyDescent="0.2">
      <c r="A28" s="34" t="str">
        <v/>
      </c>
      <c r="B28" s="24" t="str">
        <f>IFERROR(IF(VLOOKUP(A28,Лист4!$A$4:$B$30,2,FALSE)=0,"",VLOOKUP(A28,Лист4!$A$4:$B$30,2,FALSE)),"")</f>
        <v/>
      </c>
      <c r="C28" s="14" t="str">
        <f>IFERROR(IF(VLOOKUP(A28,Лист4!$A$4:$G$33,3,FALSE)=0,"",VLOOKUP(A28,Лист4!$A$4:$G$33,3,FALSE)),"")</f>
        <v/>
      </c>
      <c r="D28" s="20" t="str">
        <f>IF(A28="Проведение дезинсекции и дератизации",SUMPRODUCT((Лист1!$B$2:$B$7375='Форма 731-9'!$C$3)*(Лист1!$M$2:$M$7375='Форма 731-9'!A28)*(Лист1!$G$2:$G$7375)),IF(A28="Выполнение работ по взысканию задолженности",SUMPRODUCT((Лист1!$B$2:$B$7375='Форма 731-9'!$C$3)*(Лист1!$M$2:$M$7375='Форма 731-9'!A28)*(Лист1!$G$2:$G$7375)),IF(A28="Работы,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731-9'!A28)*(Лист1!$G$2:$G$7375)),IF(A28="Работы, выполняемые в целях надлежащего содержания индивидуальных тепловых пунктов",SUMPRODUCT((Лист1!$B$2:$B$7375='Форма 731-9'!$C$3)*(Лист1!$M$2:$M$7375='Форма 731-9'!A28)*(Лист1!$G$2:$G$7375)),IF(A28="Генеральная уборка подъезда",SUMPRODUCT((Лист1!$B$2:$B$7375='Форма 731-9'!$C$3)*(Лист1!$M$2:$M$7375='Форма 731-9'!A28)*(Лист1!$G$2:$G$7375)),IF(A28="Охрана подвального помещения",SUMPRODUCT((Лист1!$B$2:$B$7375='Форма 731-9'!$C$3)*(Лист1!$M$2:$M$7375='Форма 731-9'!A28)*(Лист1!$G$2:$G$7375)),IF(A28="Обслуживание домофонов",SUMPRODUCT((Лист1!$B$2:$B$7375='Форма 731-9'!$C$3)*(Лист1!$M$2:$M$7375='Форма 731-9'!A28)*(Лист1!$G$2:$G$7375)),IFERROR(IF(VLOOKUP(A28,Лист4!$A$4:$G$33,4,FALSE)=0,"",VLOOKUP(A28,Лист4!$A$4:$G$33,4,FALSE)),""))))))))</f>
        <v/>
      </c>
      <c r="E28" s="25" t="str">
        <f>IFERROR(IF(VLOOKUP(A28,Лист4!$A$4:$G$33,5,FALSE)=0,"",VLOOKUP(A28,Лист4!$A$4:$G$33,5,FALSE)),"")</f>
        <v/>
      </c>
      <c r="F28" s="26" t="str">
        <f>IFERROR(IF(VLOOKUP(A28,Лист4!$A$4:$G$33,6,FALSE)=0,"",VLOOKUP(A28,Лист4!$A$4:$G$33,6,FALSE)),"")</f>
        <v/>
      </c>
      <c r="G28" s="15" t="str">
        <f t="shared" si="0"/>
        <v/>
      </c>
    </row>
    <row r="29" spans="1:7" ht="27" customHeight="1" x14ac:dyDescent="0.2">
      <c r="A29" s="35" t="str">
        <v/>
      </c>
      <c r="B29" s="19" t="str">
        <f>IFERROR(IF(VLOOKUP(A29,Лист4!$A$4:$B$30,2,FALSE)=0,"",VLOOKUP(A29,Лист4!$A$4:$B$30,2,FALSE)),"")</f>
        <v/>
      </c>
      <c r="C29" s="5" t="str">
        <f>IFERROR(IF(VLOOKUP(A29,Лист4!$A$4:$G$33,3,FALSE)=0,"",VLOOKUP(A29,Лист4!$A$4:$G$33,3,FALSE)),"")</f>
        <v/>
      </c>
      <c r="D29" s="20" t="str">
        <f>IF(A29="Проведение дезинсекции и дератизации",SUMPRODUCT((Лист1!$B$2:$B$7375='Форма 731-9'!$C$3)*(Лист1!$M$2:$M$7375='Форма 731-9'!A29)*(Лист1!$G$2:$G$7375)),IF(A29="Выполнение работ по взысканию задолженности",SUMPRODUCT((Лист1!$B$2:$B$7375='Форма 731-9'!$C$3)*(Лист1!$M$2:$M$7375='Форма 731-9'!A29)*(Лист1!$G$2:$G$7375)),IF(A29="Работы,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731-9'!A29)*(Лист1!$G$2:$G$7375)),IF(A29="Работы, выполняемые в целях надлежащего содержания индивидуальных тепловых пунктов",SUMPRODUCT((Лист1!$B$2:$B$7375='Форма 731-9'!$C$3)*(Лист1!$M$2:$M$7375='Форма 731-9'!A29)*(Лист1!$G$2:$G$7375)),IF(A29="Генеральная уборка подъезда",SUMPRODUCT((Лист1!$B$2:$B$7375='Форма 731-9'!$C$3)*(Лист1!$M$2:$M$7375='Форма 731-9'!A29)*(Лист1!$G$2:$G$7375)),IF(A29="Охрана подвального помещения",SUMPRODUCT((Лист1!$B$2:$B$7375='Форма 731-9'!$C$3)*(Лист1!$M$2:$M$7375='Форма 731-9'!A29)*(Лист1!$G$2:$G$7375)),IF(A29="Обслуживание домофонов",SUMPRODUCT((Лист1!$B$2:$B$7375='Форма 731-9'!$C$3)*(Лист1!$M$2:$M$7375='Форма 731-9'!A29)*(Лист1!$G$2:$G$7375)),IFERROR(IF(VLOOKUP(A29,Лист4!$A$4:$G$33,4,FALSE)=0,"",VLOOKUP(A29,Лист4!$A$4:$G$33,4,FALSE)),""))))))))</f>
        <v/>
      </c>
      <c r="E29" s="21" t="str">
        <f>IFERROR(IF(VLOOKUP(A29,Лист4!$A$4:$G$33,5,FALSE)=0,"",VLOOKUP(A29,Лист4!$A$4:$G$33,5,FALSE)),"")</f>
        <v/>
      </c>
      <c r="F29" s="22" t="str">
        <f>IFERROR(IF(VLOOKUP(A29,Лист4!$A$4:$G$33,6,FALSE)=0,"",VLOOKUP(A29,Лист4!$A$4:$G$33,6,FALSE)),"")</f>
        <v/>
      </c>
      <c r="G29" s="12" t="str">
        <f t="shared" si="0"/>
        <v/>
      </c>
    </row>
    <row r="30" spans="1:7" s="27" customFormat="1" ht="27" customHeight="1" x14ac:dyDescent="0.2">
      <c r="A30" s="35" t="str">
        <v/>
      </c>
      <c r="B30" s="19" t="str">
        <f>IFERROR(IF(VLOOKUP(A30,Лист4!$A$4:$B$30,2,FALSE)=0,"",VLOOKUP(A30,Лист4!$A$4:$B$30,2,FALSE)),"")</f>
        <v/>
      </c>
      <c r="C30" s="5" t="str">
        <f>IFERROR(IF(VLOOKUP(A30,Лист4!$A$4:$G$33,3,FALSE)=0,"",VLOOKUP(A30,Лист4!$A$4:$G$33,3,FALSE)),"")</f>
        <v/>
      </c>
      <c r="D30" s="20" t="str">
        <f>IF(A30="Проведение дезинсекции и дератизации",SUMPRODUCT((Лист1!$B$2:$B$7375='Форма 731-9'!$C$3)*(Лист1!$M$2:$M$7375='Форма 731-9'!A30)*(Лист1!$G$2:$G$7375)),IF(A30="Выполнение работ по взысканию задолженности",SUMPRODUCT((Лист1!$B$2:$B$7375='Форма 731-9'!$C$3)*(Лист1!$M$2:$M$7375='Форма 731-9'!A30)*(Лист1!$G$2:$G$7375)),IF(A30="Работы, необходимые для надлежащего содержания инженерно-технического оборудования и конструктивных элементов дома",SUMPRODUCT((Лист1!$B$2:$B$7375='Форма 731-9'!$C$3)*(Лист1!$M$2:$M$7375='Форма 731-9'!A30)*(Лист1!$G$2:$G$7375)),IF(A30="Работы, выполняемые в целях надлежащего содержания индивидуальных тепловых пунктов",SUMPRODUCT((Лист1!$B$2:$B$7375='Форма 731-9'!$C$3)*(Лист1!$M$2:$M$7375='Форма 731-9'!A30)*(Лист1!$G$2:$G$7375)),IF(A30="Генеральная уборка подъезда",SUMPRODUCT((Лист1!$B$2:$B$7375='Форма 731-9'!$C$3)*(Лист1!$M$2:$M$7375='Форма 731-9'!A30)*(Лист1!$G$2:$G$7375)),IF(A30="Охрана подвального помещения",SUMPRODUCT((Лист1!$B$2:$B$7375='Форма 731-9'!$C$3)*(Лист1!$M$2:$M$7375='Форма 731-9'!A30)*(Лист1!$G$2:$G$7375)),IF(A30="Обслуживание домофонов",SUMPRODUCT((Лист1!$B$2:$B$7375='Форма 731-9'!$C$3)*(Лист1!$M$2:$M$7375='Форма 731-9'!A30)*(Лист1!$G$2:$G$7375)),IFERROR(IF(VLOOKUP(A30,Лист4!$A$4:$G$33,4,FALSE)=0,"",VLOOKUP(A30,Лист4!$A$4:$G$33,4,FALSE)),""))))))))</f>
        <v/>
      </c>
      <c r="E30" s="21" t="str">
        <f>IFERROR(IF(VLOOKUP(A30,Лист4!$A$4:$G$33,5,FALSE)=0,"",VLOOKUP(A30,Лист4!$A$4:$G$33,5,FALSE)),"")</f>
        <v/>
      </c>
      <c r="F30" s="22" t="str">
        <f>IFERROR(IF(VLOOKUP(A30,Лист4!$A$4:$G$33,6,FALSE)=0,"",VLOOKUP(A30,Лист4!$A$4:$G$33,6,FALSE)),"")</f>
        <v/>
      </c>
      <c r="G30" s="12" t="str">
        <f t="shared" si="0"/>
        <v/>
      </c>
    </row>
    <row r="31" spans="1:7" s="27" customFormat="1" ht="18.75" customHeight="1" x14ac:dyDescent="0.2">
      <c r="A31" s="40" t="s">
        <v>1599</v>
      </c>
      <c r="B31" s="40"/>
      <c r="C31" s="40"/>
      <c r="D31" s="40"/>
      <c r="E31" s="40"/>
      <c r="F31" s="40"/>
      <c r="G31" s="40"/>
    </row>
  </sheetData>
  <sheetProtection password="F0D0" sheet="1" objects="1" scenarios="1"/>
  <mergeCells count="3">
    <mergeCell ref="A2:F2"/>
    <mergeCell ref="A31:G31"/>
    <mergeCell ref="G1:G2"/>
  </mergeCells>
  <conditionalFormatting sqref="A7:A9">
    <cfRule type="duplicateValues" dxfId="3" priority="4"/>
  </conditionalFormatting>
  <conditionalFormatting sqref="A1:A1048576">
    <cfRule type="containsText" dxfId="2" priority="1" operator="containsText" text="твердо-бытовых">
      <formula>NOT(ISERROR(SEARCH("твердо-бытовых",A1)))</formula>
    </cfRule>
    <cfRule type="containsText" dxfId="1" priority="2" operator="containsText" text="вывоза">
      <formula>NOT(ISERROR(SEARCH("вывоза",A1)))</formula>
    </cfRule>
    <cfRule type="containsText" dxfId="0" priority="3" operator="containsText" text="Работы по обеспечению">
      <formula>NOT(ISERROR(SEARCH("Работы по обеспечению",A1)))</formula>
    </cfRule>
  </conditionalFormatting>
  <hyperlinks>
    <hyperlink ref="G1" location="'Стартовая страница'!D8" display="ВОЗВРАТ"/>
  </hyperlinks>
  <pageMargins left="0.7" right="0.7" top="0.75" bottom="0.75" header="0.3" footer="0.3"/>
  <pageSetup paperSize="9" scale="2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O9146"/>
  <sheetViews>
    <sheetView zoomScale="85" zoomScaleNormal="85" workbookViewId="0"/>
  </sheetViews>
  <sheetFormatPr defaultRowHeight="15" x14ac:dyDescent="0.25"/>
  <cols>
    <col min="1" max="1" width="19.85546875" bestFit="1" customWidth="1"/>
    <col min="2" max="2" width="24.42578125" bestFit="1" customWidth="1"/>
    <col min="3" max="3" width="45.85546875" bestFit="1" customWidth="1"/>
    <col min="4" max="4" width="15.42578125" customWidth="1"/>
    <col min="5" max="5" width="24.140625" customWidth="1"/>
    <col min="6" max="6" width="19.140625" customWidth="1"/>
    <col min="7" max="7" width="20" customWidth="1"/>
    <col min="9" max="9" width="23.42578125" customWidth="1"/>
    <col min="10" max="10" width="10" customWidth="1"/>
    <col min="11" max="11" width="20.140625" customWidth="1"/>
    <col min="12" max="12" width="14.140625" customWidth="1"/>
    <col min="13" max="13" width="115.5703125" bestFit="1" customWidth="1"/>
    <col min="14" max="14" width="34.5703125" customWidth="1"/>
    <col min="15" max="15" width="10.140625" customWidth="1"/>
  </cols>
  <sheetData>
    <row r="1" spans="1:15" x14ac:dyDescent="0.25">
      <c r="A1" t="s">
        <v>610</v>
      </c>
      <c r="B1" t="s">
        <v>611</v>
      </c>
      <c r="C1" t="s">
        <v>612</v>
      </c>
      <c r="G1" t="s">
        <v>613</v>
      </c>
      <c r="M1" t="s">
        <v>1568</v>
      </c>
      <c r="N1" t="s">
        <v>1586</v>
      </c>
      <c r="O1" t="s">
        <v>1587</v>
      </c>
    </row>
    <row r="2" spans="1:15" x14ac:dyDescent="0.25">
      <c r="A2" t="s">
        <v>614</v>
      </c>
      <c r="B2" t="s">
        <v>600</v>
      </c>
      <c r="C2" t="s">
        <v>638</v>
      </c>
      <c r="G2">
        <v>1.2</v>
      </c>
      <c r="M2" t="s">
        <v>604</v>
      </c>
      <c r="N2">
        <v>32.65</v>
      </c>
      <c r="O2">
        <v>0.1</v>
      </c>
    </row>
    <row r="3" spans="1:15" x14ac:dyDescent="0.25">
      <c r="A3" t="s">
        <v>614</v>
      </c>
      <c r="B3" t="s">
        <v>600</v>
      </c>
      <c r="C3" t="s">
        <v>7</v>
      </c>
      <c r="G3">
        <v>0.62</v>
      </c>
      <c r="M3" t="s">
        <v>605</v>
      </c>
      <c r="N3">
        <v>0.62</v>
      </c>
      <c r="O3">
        <v>0.1</v>
      </c>
    </row>
    <row r="4" spans="1:15" x14ac:dyDescent="0.25">
      <c r="A4" t="s">
        <v>614</v>
      </c>
      <c r="B4" t="s">
        <v>600</v>
      </c>
      <c r="C4" t="s">
        <v>616</v>
      </c>
      <c r="G4">
        <v>0.11</v>
      </c>
      <c r="M4" t="s">
        <v>1569</v>
      </c>
      <c r="O4">
        <v>0.1</v>
      </c>
    </row>
    <row r="5" spans="1:15" x14ac:dyDescent="0.25">
      <c r="A5" t="s">
        <v>614</v>
      </c>
      <c r="B5" t="s">
        <v>600</v>
      </c>
      <c r="C5" t="s">
        <v>618</v>
      </c>
      <c r="G5">
        <v>0.44</v>
      </c>
      <c r="M5" t="s">
        <v>1571</v>
      </c>
      <c r="N5">
        <v>23.22</v>
      </c>
      <c r="O5">
        <v>0.1</v>
      </c>
    </row>
    <row r="6" spans="1:15" x14ac:dyDescent="0.25">
      <c r="A6" t="s">
        <v>614</v>
      </c>
      <c r="B6" t="s">
        <v>600</v>
      </c>
      <c r="C6" t="s">
        <v>619</v>
      </c>
      <c r="G6">
        <v>2.08</v>
      </c>
      <c r="M6" t="s">
        <v>619</v>
      </c>
      <c r="N6">
        <v>0.26</v>
      </c>
      <c r="O6">
        <v>0.1</v>
      </c>
    </row>
    <row r="7" spans="1:15" x14ac:dyDescent="0.25">
      <c r="A7" t="s">
        <v>614</v>
      </c>
      <c r="B7" t="s">
        <v>600</v>
      </c>
      <c r="C7" t="s">
        <v>639</v>
      </c>
      <c r="G7">
        <v>0.21</v>
      </c>
      <c r="M7" t="s">
        <v>639</v>
      </c>
      <c r="N7">
        <v>0.02</v>
      </c>
      <c r="O7">
        <v>0.1</v>
      </c>
    </row>
    <row r="8" spans="1:15" x14ac:dyDescent="0.25">
      <c r="A8" t="s">
        <v>614</v>
      </c>
      <c r="B8" t="s">
        <v>600</v>
      </c>
      <c r="C8" t="s">
        <v>623</v>
      </c>
      <c r="G8">
        <v>0.41</v>
      </c>
      <c r="M8" t="s">
        <v>606</v>
      </c>
      <c r="N8">
        <v>0.41</v>
      </c>
      <c r="O8">
        <v>0.1</v>
      </c>
    </row>
    <row r="9" spans="1:15" x14ac:dyDescent="0.25">
      <c r="A9" t="s">
        <v>614</v>
      </c>
      <c r="B9" t="s">
        <v>600</v>
      </c>
      <c r="C9" t="s">
        <v>624</v>
      </c>
      <c r="G9">
        <v>0.06</v>
      </c>
      <c r="M9" t="s">
        <v>1572</v>
      </c>
      <c r="N9">
        <v>0.69</v>
      </c>
      <c r="O9">
        <v>0.1</v>
      </c>
    </row>
    <row r="10" spans="1:15" x14ac:dyDescent="0.25">
      <c r="A10" t="s">
        <v>614</v>
      </c>
      <c r="B10" t="s">
        <v>600</v>
      </c>
      <c r="C10" t="s">
        <v>625</v>
      </c>
      <c r="G10">
        <v>2.85</v>
      </c>
      <c r="M10" t="s">
        <v>609</v>
      </c>
      <c r="N10">
        <v>2.85</v>
      </c>
      <c r="O10">
        <v>0.1</v>
      </c>
    </row>
    <row r="11" spans="1:15" x14ac:dyDescent="0.25">
      <c r="A11" t="s">
        <v>614</v>
      </c>
      <c r="B11" t="s">
        <v>600</v>
      </c>
      <c r="C11" t="s">
        <v>627</v>
      </c>
      <c r="G11">
        <v>0.4</v>
      </c>
      <c r="M11" t="s">
        <v>1575</v>
      </c>
      <c r="O11">
        <v>0.1</v>
      </c>
    </row>
    <row r="12" spans="1:15" x14ac:dyDescent="0.25">
      <c r="A12" t="s">
        <v>614</v>
      </c>
      <c r="B12" t="s">
        <v>600</v>
      </c>
      <c r="C12" t="s">
        <v>617</v>
      </c>
      <c r="G12">
        <v>1.03</v>
      </c>
      <c r="M12" t="s">
        <v>1570</v>
      </c>
      <c r="N12">
        <v>0.84</v>
      </c>
      <c r="O12">
        <v>0.1</v>
      </c>
    </row>
    <row r="13" spans="1:15" x14ac:dyDescent="0.25">
      <c r="A13" t="s">
        <v>614</v>
      </c>
      <c r="B13" t="s">
        <v>600</v>
      </c>
      <c r="C13" t="s">
        <v>621</v>
      </c>
      <c r="G13">
        <v>0.47</v>
      </c>
      <c r="M13" t="s">
        <v>1576</v>
      </c>
      <c r="N13">
        <v>1.19</v>
      </c>
      <c r="O13">
        <v>0.1</v>
      </c>
    </row>
    <row r="14" spans="1:15" x14ac:dyDescent="0.25">
      <c r="A14" t="s">
        <v>614</v>
      </c>
      <c r="B14" t="s">
        <v>600</v>
      </c>
      <c r="C14" t="s">
        <v>640</v>
      </c>
      <c r="G14">
        <v>0.09</v>
      </c>
      <c r="M14" t="s">
        <v>640</v>
      </c>
      <c r="N14">
        <v>20.5</v>
      </c>
      <c r="O14">
        <v>0.1</v>
      </c>
    </row>
    <row r="15" spans="1:15" x14ac:dyDescent="0.25">
      <c r="A15" t="s">
        <v>614</v>
      </c>
      <c r="B15" t="s">
        <v>489</v>
      </c>
      <c r="C15" t="s">
        <v>638</v>
      </c>
      <c r="G15">
        <v>1.68</v>
      </c>
      <c r="M15" t="s">
        <v>604</v>
      </c>
      <c r="N15">
        <v>32.65</v>
      </c>
      <c r="O15">
        <v>0.6</v>
      </c>
    </row>
    <row r="16" spans="1:15" x14ac:dyDescent="0.25">
      <c r="A16" t="s">
        <v>614</v>
      </c>
      <c r="B16" t="s">
        <v>489</v>
      </c>
      <c r="C16" t="s">
        <v>7</v>
      </c>
      <c r="G16">
        <v>0.62</v>
      </c>
      <c r="M16" t="s">
        <v>605</v>
      </c>
      <c r="N16">
        <v>0.62</v>
      </c>
      <c r="O16">
        <v>0.6</v>
      </c>
    </row>
    <row r="17" spans="1:15" x14ac:dyDescent="0.25">
      <c r="A17" t="s">
        <v>614</v>
      </c>
      <c r="B17" t="s">
        <v>489</v>
      </c>
      <c r="C17" t="s">
        <v>616</v>
      </c>
      <c r="G17">
        <v>0.12</v>
      </c>
      <c r="M17" t="s">
        <v>1569</v>
      </c>
      <c r="O17">
        <v>0.6</v>
      </c>
    </row>
    <row r="18" spans="1:15" x14ac:dyDescent="0.25">
      <c r="A18" t="s">
        <v>614</v>
      </c>
      <c r="B18" t="s">
        <v>489</v>
      </c>
      <c r="C18" t="s">
        <v>618</v>
      </c>
      <c r="G18">
        <v>0.54</v>
      </c>
      <c r="M18" t="s">
        <v>1571</v>
      </c>
      <c r="N18">
        <v>23.22</v>
      </c>
      <c r="O18">
        <v>0.6</v>
      </c>
    </row>
    <row r="19" spans="1:15" x14ac:dyDescent="0.25">
      <c r="A19" t="s">
        <v>614</v>
      </c>
      <c r="B19" t="s">
        <v>489</v>
      </c>
      <c r="C19" t="s">
        <v>620</v>
      </c>
      <c r="G19">
        <v>4.49</v>
      </c>
      <c r="M19" t="s">
        <v>639</v>
      </c>
      <c r="N19">
        <v>0.09</v>
      </c>
      <c r="O19">
        <v>0.6</v>
      </c>
    </row>
    <row r="20" spans="1:15" x14ac:dyDescent="0.25">
      <c r="A20" t="s">
        <v>614</v>
      </c>
      <c r="B20" t="s">
        <v>489</v>
      </c>
      <c r="C20" t="s">
        <v>621</v>
      </c>
      <c r="G20">
        <v>0.2</v>
      </c>
      <c r="M20" t="s">
        <v>1576</v>
      </c>
      <c r="N20">
        <v>1.19</v>
      </c>
      <c r="O20">
        <v>0.6</v>
      </c>
    </row>
    <row r="21" spans="1:15" x14ac:dyDescent="0.25">
      <c r="A21" t="s">
        <v>614</v>
      </c>
      <c r="B21" t="s">
        <v>489</v>
      </c>
      <c r="C21" t="s">
        <v>622</v>
      </c>
      <c r="G21">
        <v>0.53</v>
      </c>
      <c r="M21" t="s">
        <v>1577</v>
      </c>
      <c r="N21">
        <v>0.81</v>
      </c>
      <c r="O21">
        <v>0.6</v>
      </c>
    </row>
    <row r="22" spans="1:15" x14ac:dyDescent="0.25">
      <c r="A22" t="s">
        <v>614</v>
      </c>
      <c r="B22" t="s">
        <v>489</v>
      </c>
      <c r="C22" t="s">
        <v>623</v>
      </c>
      <c r="G22">
        <v>0.41</v>
      </c>
      <c r="M22" t="s">
        <v>606</v>
      </c>
      <c r="N22">
        <v>0.41</v>
      </c>
      <c r="O22">
        <v>0.6</v>
      </c>
    </row>
    <row r="23" spans="1:15" x14ac:dyDescent="0.25">
      <c r="A23" t="s">
        <v>614</v>
      </c>
      <c r="B23" t="s">
        <v>489</v>
      </c>
      <c r="C23" t="s">
        <v>624</v>
      </c>
      <c r="G23">
        <v>0.06</v>
      </c>
      <c r="M23" t="s">
        <v>1572</v>
      </c>
      <c r="N23">
        <v>0.69</v>
      </c>
      <c r="O23">
        <v>0.6</v>
      </c>
    </row>
    <row r="24" spans="1:15" x14ac:dyDescent="0.25">
      <c r="A24" t="s">
        <v>614</v>
      </c>
      <c r="B24" t="s">
        <v>489</v>
      </c>
      <c r="C24" t="s">
        <v>625</v>
      </c>
      <c r="G24">
        <v>2.85</v>
      </c>
      <c r="M24" t="s">
        <v>609</v>
      </c>
      <c r="N24">
        <v>2.85</v>
      </c>
      <c r="O24">
        <v>0.6</v>
      </c>
    </row>
    <row r="25" spans="1:15" x14ac:dyDescent="0.25">
      <c r="A25" t="s">
        <v>614</v>
      </c>
      <c r="B25" t="s">
        <v>489</v>
      </c>
      <c r="C25" t="s">
        <v>626</v>
      </c>
      <c r="G25">
        <v>0.1</v>
      </c>
      <c r="M25" t="s">
        <v>1573</v>
      </c>
      <c r="O25">
        <v>0.6</v>
      </c>
    </row>
    <row r="26" spans="1:15" x14ac:dyDescent="0.25">
      <c r="A26" t="s">
        <v>614</v>
      </c>
      <c r="B26" t="s">
        <v>162</v>
      </c>
      <c r="C26" t="s">
        <v>638</v>
      </c>
      <c r="G26">
        <v>1.71</v>
      </c>
      <c r="M26" t="s">
        <v>604</v>
      </c>
      <c r="N26">
        <v>32.65</v>
      </c>
      <c r="O26">
        <v>0.51</v>
      </c>
    </row>
    <row r="27" spans="1:15" x14ac:dyDescent="0.25">
      <c r="A27" t="s">
        <v>614</v>
      </c>
      <c r="B27" t="s">
        <v>162</v>
      </c>
      <c r="C27" t="s">
        <v>7</v>
      </c>
      <c r="G27">
        <v>0.62</v>
      </c>
      <c r="M27" t="s">
        <v>605</v>
      </c>
      <c r="N27">
        <v>0.62</v>
      </c>
      <c r="O27">
        <v>0.51</v>
      </c>
    </row>
    <row r="28" spans="1:15" x14ac:dyDescent="0.25">
      <c r="A28" t="s">
        <v>614</v>
      </c>
      <c r="B28" t="s">
        <v>162</v>
      </c>
      <c r="C28" t="s">
        <v>616</v>
      </c>
      <c r="G28">
        <v>0.12</v>
      </c>
      <c r="M28" t="s">
        <v>1569</v>
      </c>
      <c r="O28">
        <v>0.51</v>
      </c>
    </row>
    <row r="29" spans="1:15" x14ac:dyDescent="0.25">
      <c r="A29" t="s">
        <v>614</v>
      </c>
      <c r="B29" t="s">
        <v>162</v>
      </c>
      <c r="C29" t="s">
        <v>618</v>
      </c>
      <c r="G29">
        <v>0.54</v>
      </c>
      <c r="M29" t="s">
        <v>1571</v>
      </c>
      <c r="N29">
        <v>23.22</v>
      </c>
      <c r="O29">
        <v>0.51</v>
      </c>
    </row>
    <row r="30" spans="1:15" x14ac:dyDescent="0.25">
      <c r="A30" t="s">
        <v>614</v>
      </c>
      <c r="B30" t="s">
        <v>162</v>
      </c>
      <c r="C30" t="s">
        <v>619</v>
      </c>
      <c r="G30">
        <v>2.64</v>
      </c>
      <c r="M30" t="s">
        <v>619</v>
      </c>
      <c r="N30">
        <v>0.26</v>
      </c>
      <c r="O30">
        <v>0.51</v>
      </c>
    </row>
    <row r="31" spans="1:15" x14ac:dyDescent="0.25">
      <c r="A31" t="s">
        <v>614</v>
      </c>
      <c r="B31" t="s">
        <v>162</v>
      </c>
      <c r="C31" t="s">
        <v>639</v>
      </c>
      <c r="G31">
        <v>0.69</v>
      </c>
      <c r="M31" t="s">
        <v>639</v>
      </c>
      <c r="N31">
        <v>0.02</v>
      </c>
      <c r="O31">
        <v>0.51</v>
      </c>
    </row>
    <row r="32" spans="1:15" x14ac:dyDescent="0.25">
      <c r="A32" t="s">
        <v>614</v>
      </c>
      <c r="B32" t="s">
        <v>162</v>
      </c>
      <c r="C32" t="s">
        <v>623</v>
      </c>
      <c r="G32">
        <v>0.41</v>
      </c>
      <c r="M32" t="s">
        <v>606</v>
      </c>
      <c r="N32">
        <v>0.41</v>
      </c>
      <c r="O32">
        <v>0.51</v>
      </c>
    </row>
    <row r="33" spans="1:15" x14ac:dyDescent="0.25">
      <c r="A33" t="s">
        <v>614</v>
      </c>
      <c r="B33" t="s">
        <v>162</v>
      </c>
      <c r="C33" t="s">
        <v>624</v>
      </c>
      <c r="G33">
        <v>0.23</v>
      </c>
      <c r="M33" t="s">
        <v>1572</v>
      </c>
      <c r="N33">
        <v>0.69</v>
      </c>
      <c r="O33">
        <v>0.51</v>
      </c>
    </row>
    <row r="34" spans="1:15" x14ac:dyDescent="0.25">
      <c r="A34" t="s">
        <v>614</v>
      </c>
      <c r="B34" t="s">
        <v>162</v>
      </c>
      <c r="C34" t="s">
        <v>625</v>
      </c>
      <c r="G34">
        <v>2.85</v>
      </c>
      <c r="M34" t="s">
        <v>609</v>
      </c>
      <c r="N34">
        <v>2.85</v>
      </c>
      <c r="O34">
        <v>0.51</v>
      </c>
    </row>
    <row r="35" spans="1:15" x14ac:dyDescent="0.25">
      <c r="A35" t="s">
        <v>614</v>
      </c>
      <c r="B35" t="s">
        <v>162</v>
      </c>
      <c r="C35" t="s">
        <v>647</v>
      </c>
      <c r="G35">
        <v>0.08</v>
      </c>
      <c r="O35">
        <v>0.51</v>
      </c>
    </row>
    <row r="36" spans="1:15" x14ac:dyDescent="0.25">
      <c r="A36" t="s">
        <v>614</v>
      </c>
      <c r="B36" t="s">
        <v>204</v>
      </c>
      <c r="C36" t="s">
        <v>636</v>
      </c>
      <c r="G36">
        <v>1.61</v>
      </c>
      <c r="M36" t="s">
        <v>604</v>
      </c>
      <c r="N36">
        <v>35.19</v>
      </c>
    </row>
    <row r="37" spans="1:15" x14ac:dyDescent="0.25">
      <c r="A37" t="s">
        <v>614</v>
      </c>
      <c r="B37" t="s">
        <v>204</v>
      </c>
      <c r="C37" t="s">
        <v>7</v>
      </c>
      <c r="G37">
        <v>0.62</v>
      </c>
      <c r="M37" t="s">
        <v>605</v>
      </c>
      <c r="N37">
        <v>0.62</v>
      </c>
    </row>
    <row r="38" spans="1:15" x14ac:dyDescent="0.25">
      <c r="A38" t="s">
        <v>614</v>
      </c>
      <c r="B38" t="s">
        <v>204</v>
      </c>
      <c r="C38" t="s">
        <v>616</v>
      </c>
      <c r="G38">
        <v>0.14000000000000001</v>
      </c>
      <c r="M38" t="s">
        <v>1569</v>
      </c>
    </row>
    <row r="39" spans="1:15" x14ac:dyDescent="0.25">
      <c r="A39" t="s">
        <v>614</v>
      </c>
      <c r="B39" t="s">
        <v>204</v>
      </c>
      <c r="C39" t="s">
        <v>22</v>
      </c>
      <c r="G39">
        <v>2.94</v>
      </c>
      <c r="M39" t="s">
        <v>608</v>
      </c>
      <c r="N39">
        <v>5910.59</v>
      </c>
    </row>
    <row r="40" spans="1:15" x14ac:dyDescent="0.25">
      <c r="A40" t="s">
        <v>614</v>
      </c>
      <c r="B40" t="s">
        <v>204</v>
      </c>
      <c r="C40" t="s">
        <v>617</v>
      </c>
      <c r="G40">
        <v>0.3</v>
      </c>
      <c r="M40" t="s">
        <v>1570</v>
      </c>
      <c r="N40">
        <v>0.84</v>
      </c>
    </row>
    <row r="41" spans="1:15" x14ac:dyDescent="0.25">
      <c r="A41" t="s">
        <v>614</v>
      </c>
      <c r="B41" t="s">
        <v>204</v>
      </c>
      <c r="C41" t="s">
        <v>618</v>
      </c>
      <c r="G41">
        <v>0.26</v>
      </c>
      <c r="M41" t="s">
        <v>1571</v>
      </c>
      <c r="N41">
        <v>23.22</v>
      </c>
    </row>
    <row r="42" spans="1:15" x14ac:dyDescent="0.25">
      <c r="A42" t="s">
        <v>614</v>
      </c>
      <c r="B42" t="s">
        <v>204</v>
      </c>
      <c r="C42" t="s">
        <v>652</v>
      </c>
      <c r="G42">
        <v>0.56000000000000005</v>
      </c>
      <c r="M42" t="s">
        <v>1578</v>
      </c>
      <c r="N42">
        <v>0.24</v>
      </c>
    </row>
    <row r="43" spans="1:15" x14ac:dyDescent="0.25">
      <c r="A43" t="s">
        <v>614</v>
      </c>
      <c r="B43" t="s">
        <v>204</v>
      </c>
      <c r="C43" t="s">
        <v>653</v>
      </c>
      <c r="G43">
        <v>0.14000000000000001</v>
      </c>
      <c r="M43" t="s">
        <v>1578</v>
      </c>
      <c r="N43">
        <v>0.24</v>
      </c>
    </row>
    <row r="44" spans="1:15" x14ac:dyDescent="0.25">
      <c r="A44" t="s">
        <v>614</v>
      </c>
      <c r="B44" t="s">
        <v>204</v>
      </c>
      <c r="C44" t="s">
        <v>654</v>
      </c>
      <c r="G44">
        <v>0.84</v>
      </c>
      <c r="M44" t="s">
        <v>633</v>
      </c>
      <c r="N44">
        <v>0.77</v>
      </c>
    </row>
    <row r="45" spans="1:15" x14ac:dyDescent="0.25">
      <c r="A45" t="s">
        <v>614</v>
      </c>
      <c r="B45" t="s">
        <v>204</v>
      </c>
      <c r="C45" t="s">
        <v>623</v>
      </c>
      <c r="G45">
        <v>0.41</v>
      </c>
      <c r="M45" t="s">
        <v>606</v>
      </c>
      <c r="N45">
        <v>0.41</v>
      </c>
    </row>
    <row r="46" spans="1:15" x14ac:dyDescent="0.25">
      <c r="A46" t="s">
        <v>614</v>
      </c>
      <c r="B46" t="s">
        <v>204</v>
      </c>
      <c r="C46" t="s">
        <v>624</v>
      </c>
      <c r="G46">
        <v>0.06</v>
      </c>
      <c r="M46" t="s">
        <v>1572</v>
      </c>
      <c r="N46">
        <v>0.69</v>
      </c>
    </row>
    <row r="47" spans="1:15" x14ac:dyDescent="0.25">
      <c r="A47" t="s">
        <v>614</v>
      </c>
      <c r="B47" t="s">
        <v>204</v>
      </c>
      <c r="C47" t="s">
        <v>625</v>
      </c>
      <c r="G47">
        <v>2.36</v>
      </c>
      <c r="M47" t="s">
        <v>609</v>
      </c>
      <c r="N47">
        <v>2.85</v>
      </c>
    </row>
    <row r="48" spans="1:15" x14ac:dyDescent="0.25">
      <c r="A48" t="s">
        <v>614</v>
      </c>
      <c r="B48" t="s">
        <v>204</v>
      </c>
      <c r="C48" t="s">
        <v>627</v>
      </c>
      <c r="M48" t="s">
        <v>1575</v>
      </c>
    </row>
    <row r="49" spans="1:15" x14ac:dyDescent="0.25">
      <c r="A49" t="s">
        <v>614</v>
      </c>
      <c r="B49" t="s">
        <v>204</v>
      </c>
      <c r="C49" t="s">
        <v>634</v>
      </c>
      <c r="G49">
        <v>0.44</v>
      </c>
      <c r="M49" t="s">
        <v>1579</v>
      </c>
    </row>
    <row r="50" spans="1:15" x14ac:dyDescent="0.25">
      <c r="A50" t="s">
        <v>614</v>
      </c>
      <c r="B50" t="s">
        <v>204</v>
      </c>
      <c r="C50" t="s">
        <v>628</v>
      </c>
      <c r="G50">
        <v>0.21</v>
      </c>
      <c r="M50" t="s">
        <v>1574</v>
      </c>
      <c r="N50">
        <v>416.67</v>
      </c>
    </row>
    <row r="51" spans="1:15" x14ac:dyDescent="0.25">
      <c r="A51" t="s">
        <v>614</v>
      </c>
      <c r="B51" t="s">
        <v>123</v>
      </c>
      <c r="C51" t="s">
        <v>7</v>
      </c>
      <c r="G51">
        <v>0.62</v>
      </c>
      <c r="M51" t="s">
        <v>605</v>
      </c>
      <c r="N51">
        <v>0.62</v>
      </c>
      <c r="O51">
        <v>0.49</v>
      </c>
    </row>
    <row r="52" spans="1:15" x14ac:dyDescent="0.25">
      <c r="A52" t="s">
        <v>614</v>
      </c>
      <c r="B52" t="s">
        <v>123</v>
      </c>
      <c r="C52" t="s">
        <v>616</v>
      </c>
      <c r="G52">
        <v>0.12</v>
      </c>
      <c r="M52" t="s">
        <v>1569</v>
      </c>
      <c r="O52">
        <v>0.49</v>
      </c>
    </row>
    <row r="53" spans="1:15" x14ac:dyDescent="0.25">
      <c r="A53" t="s">
        <v>614</v>
      </c>
      <c r="B53" t="s">
        <v>123</v>
      </c>
      <c r="C53" t="s">
        <v>617</v>
      </c>
      <c r="G53">
        <v>1</v>
      </c>
      <c r="M53" t="s">
        <v>1570</v>
      </c>
      <c r="N53">
        <v>0.84</v>
      </c>
      <c r="O53">
        <v>0.49</v>
      </c>
    </row>
    <row r="54" spans="1:15" x14ac:dyDescent="0.25">
      <c r="A54" t="s">
        <v>614</v>
      </c>
      <c r="B54" t="s">
        <v>123</v>
      </c>
      <c r="C54" t="s">
        <v>618</v>
      </c>
      <c r="G54">
        <v>0.39</v>
      </c>
      <c r="M54" t="s">
        <v>1571</v>
      </c>
      <c r="N54">
        <v>23.22</v>
      </c>
      <c r="O54">
        <v>0.49</v>
      </c>
    </row>
    <row r="55" spans="1:15" x14ac:dyDescent="0.25">
      <c r="A55" t="s">
        <v>614</v>
      </c>
      <c r="B55" t="s">
        <v>123</v>
      </c>
      <c r="C55" t="s">
        <v>619</v>
      </c>
      <c r="G55">
        <v>1.42</v>
      </c>
      <c r="M55" t="s">
        <v>619</v>
      </c>
      <c r="N55">
        <v>0.26</v>
      </c>
      <c r="O55">
        <v>0.49</v>
      </c>
    </row>
    <row r="56" spans="1:15" x14ac:dyDescent="0.25">
      <c r="A56" t="s">
        <v>614</v>
      </c>
      <c r="B56" t="s">
        <v>123</v>
      </c>
      <c r="C56" t="s">
        <v>620</v>
      </c>
      <c r="G56">
        <v>0.7</v>
      </c>
      <c r="M56" t="s">
        <v>639</v>
      </c>
      <c r="N56">
        <v>0.09</v>
      </c>
      <c r="O56">
        <v>0.49</v>
      </c>
    </row>
    <row r="57" spans="1:15" x14ac:dyDescent="0.25">
      <c r="A57" t="s">
        <v>614</v>
      </c>
      <c r="B57" t="s">
        <v>123</v>
      </c>
      <c r="C57" t="s">
        <v>621</v>
      </c>
      <c r="G57">
        <v>0.52</v>
      </c>
      <c r="M57" t="s">
        <v>1576</v>
      </c>
      <c r="N57">
        <v>1.19</v>
      </c>
      <c r="O57">
        <v>0.49</v>
      </c>
    </row>
    <row r="58" spans="1:15" x14ac:dyDescent="0.25">
      <c r="A58" t="s">
        <v>614</v>
      </c>
      <c r="B58" t="s">
        <v>123</v>
      </c>
      <c r="C58" t="s">
        <v>622</v>
      </c>
      <c r="G58">
        <v>0.35</v>
      </c>
      <c r="M58" t="s">
        <v>1577</v>
      </c>
      <c r="N58">
        <v>0.81</v>
      </c>
      <c r="O58">
        <v>0.49</v>
      </c>
    </row>
    <row r="59" spans="1:15" x14ac:dyDescent="0.25">
      <c r="A59" t="s">
        <v>614</v>
      </c>
      <c r="B59" t="s">
        <v>123</v>
      </c>
      <c r="C59" t="s">
        <v>623</v>
      </c>
      <c r="G59">
        <v>0.41</v>
      </c>
      <c r="M59" t="s">
        <v>606</v>
      </c>
      <c r="N59">
        <v>0.41</v>
      </c>
      <c r="O59">
        <v>0.49</v>
      </c>
    </row>
    <row r="60" spans="1:15" x14ac:dyDescent="0.25">
      <c r="A60" t="s">
        <v>614</v>
      </c>
      <c r="B60" t="s">
        <v>123</v>
      </c>
      <c r="C60" t="s">
        <v>625</v>
      </c>
      <c r="G60">
        <v>2.78</v>
      </c>
      <c r="M60" t="s">
        <v>609</v>
      </c>
      <c r="N60">
        <v>2.85</v>
      </c>
      <c r="O60">
        <v>0.49</v>
      </c>
    </row>
    <row r="61" spans="1:15" x14ac:dyDescent="0.25">
      <c r="A61" t="s">
        <v>614</v>
      </c>
      <c r="B61" t="s">
        <v>123</v>
      </c>
      <c r="C61" t="s">
        <v>626</v>
      </c>
      <c r="G61">
        <v>0.25</v>
      </c>
      <c r="M61" t="s">
        <v>1573</v>
      </c>
      <c r="O61">
        <v>0.49</v>
      </c>
    </row>
    <row r="62" spans="1:15" x14ac:dyDescent="0.25">
      <c r="A62" t="s">
        <v>614</v>
      </c>
      <c r="B62" t="s">
        <v>123</v>
      </c>
      <c r="C62" t="s">
        <v>624</v>
      </c>
      <c r="G62">
        <v>0.06</v>
      </c>
      <c r="M62" t="s">
        <v>1572</v>
      </c>
      <c r="N62">
        <v>0.69</v>
      </c>
      <c r="O62">
        <v>0.49</v>
      </c>
    </row>
    <row r="63" spans="1:15" x14ac:dyDescent="0.25">
      <c r="A63" t="s">
        <v>614</v>
      </c>
      <c r="B63" t="s">
        <v>123</v>
      </c>
      <c r="C63" t="s">
        <v>627</v>
      </c>
      <c r="M63" t="s">
        <v>1575</v>
      </c>
      <c r="O63">
        <v>0.49</v>
      </c>
    </row>
    <row r="64" spans="1:15" x14ac:dyDescent="0.25">
      <c r="A64" t="s">
        <v>614</v>
      </c>
      <c r="B64" t="s">
        <v>123</v>
      </c>
      <c r="C64" t="s">
        <v>636</v>
      </c>
      <c r="G64">
        <v>1.55</v>
      </c>
      <c r="M64" t="s">
        <v>604</v>
      </c>
      <c r="N64">
        <v>35.19</v>
      </c>
      <c r="O64">
        <v>0.49</v>
      </c>
    </row>
    <row r="65" spans="1:15" x14ac:dyDescent="0.25">
      <c r="A65" t="s">
        <v>614</v>
      </c>
      <c r="B65" t="s">
        <v>301</v>
      </c>
      <c r="C65" t="s">
        <v>638</v>
      </c>
      <c r="G65">
        <v>1.32</v>
      </c>
      <c r="M65" t="s">
        <v>604</v>
      </c>
      <c r="N65">
        <v>32.65</v>
      </c>
      <c r="O65">
        <v>0.57999999999999996</v>
      </c>
    </row>
    <row r="66" spans="1:15" x14ac:dyDescent="0.25">
      <c r="A66" t="s">
        <v>614</v>
      </c>
      <c r="B66" t="s">
        <v>301</v>
      </c>
      <c r="C66" t="s">
        <v>7</v>
      </c>
      <c r="G66">
        <v>0.62</v>
      </c>
      <c r="M66" t="s">
        <v>605</v>
      </c>
      <c r="N66">
        <v>0.62</v>
      </c>
      <c r="O66">
        <v>0.57999999999999996</v>
      </c>
    </row>
    <row r="67" spans="1:15" x14ac:dyDescent="0.25">
      <c r="A67" t="s">
        <v>614</v>
      </c>
      <c r="B67" t="s">
        <v>301</v>
      </c>
      <c r="C67" t="s">
        <v>616</v>
      </c>
      <c r="G67">
        <v>0.06</v>
      </c>
      <c r="M67" t="s">
        <v>1569</v>
      </c>
      <c r="O67">
        <v>0.57999999999999996</v>
      </c>
    </row>
    <row r="68" spans="1:15" x14ac:dyDescent="0.25">
      <c r="A68" t="s">
        <v>614</v>
      </c>
      <c r="B68" t="s">
        <v>301</v>
      </c>
      <c r="C68" t="s">
        <v>617</v>
      </c>
      <c r="G68">
        <v>1.1000000000000001</v>
      </c>
      <c r="M68" t="s">
        <v>1570</v>
      </c>
      <c r="N68">
        <v>0.84</v>
      </c>
      <c r="O68">
        <v>0.57999999999999996</v>
      </c>
    </row>
    <row r="69" spans="1:15" x14ac:dyDescent="0.25">
      <c r="A69" t="s">
        <v>614</v>
      </c>
      <c r="B69" t="s">
        <v>301</v>
      </c>
      <c r="C69" t="s">
        <v>618</v>
      </c>
      <c r="G69">
        <v>0.39</v>
      </c>
      <c r="M69" t="s">
        <v>1571</v>
      </c>
      <c r="N69">
        <v>23.22</v>
      </c>
      <c r="O69">
        <v>0.57999999999999996</v>
      </c>
    </row>
    <row r="70" spans="1:15" x14ac:dyDescent="0.25">
      <c r="A70" t="s">
        <v>614</v>
      </c>
      <c r="B70" t="s">
        <v>301</v>
      </c>
      <c r="C70" t="s">
        <v>619</v>
      </c>
      <c r="G70">
        <v>2.77</v>
      </c>
      <c r="M70" t="s">
        <v>619</v>
      </c>
      <c r="N70">
        <v>0.26</v>
      </c>
      <c r="O70">
        <v>0.57999999999999996</v>
      </c>
    </row>
    <row r="71" spans="1:15" x14ac:dyDescent="0.25">
      <c r="A71" t="s">
        <v>614</v>
      </c>
      <c r="B71" t="s">
        <v>301</v>
      </c>
      <c r="C71" t="s">
        <v>639</v>
      </c>
      <c r="G71">
        <v>0.11</v>
      </c>
      <c r="M71" t="s">
        <v>639</v>
      </c>
      <c r="N71">
        <v>0.02</v>
      </c>
      <c r="O71">
        <v>0.57999999999999996</v>
      </c>
    </row>
    <row r="72" spans="1:15" x14ac:dyDescent="0.25">
      <c r="A72" t="s">
        <v>614</v>
      </c>
      <c r="B72" t="s">
        <v>301</v>
      </c>
      <c r="C72" t="s">
        <v>633</v>
      </c>
      <c r="G72">
        <v>0.82</v>
      </c>
      <c r="M72" t="s">
        <v>633</v>
      </c>
      <c r="N72">
        <v>0.85</v>
      </c>
      <c r="O72">
        <v>0.57999999999999996</v>
      </c>
    </row>
    <row r="73" spans="1:15" x14ac:dyDescent="0.25">
      <c r="A73" t="s">
        <v>614</v>
      </c>
      <c r="B73" t="s">
        <v>301</v>
      </c>
      <c r="C73" t="s">
        <v>623</v>
      </c>
      <c r="G73">
        <v>0.41</v>
      </c>
      <c r="M73" t="s">
        <v>606</v>
      </c>
      <c r="N73">
        <v>0.41</v>
      </c>
      <c r="O73">
        <v>0.57999999999999996</v>
      </c>
    </row>
    <row r="74" spans="1:15" x14ac:dyDescent="0.25">
      <c r="A74" t="s">
        <v>614</v>
      </c>
      <c r="B74" t="s">
        <v>301</v>
      </c>
      <c r="C74" t="s">
        <v>624</v>
      </c>
      <c r="G74">
        <v>0.23</v>
      </c>
      <c r="M74" t="s">
        <v>1572</v>
      </c>
      <c r="N74">
        <v>0.69</v>
      </c>
      <c r="O74">
        <v>0.57999999999999996</v>
      </c>
    </row>
    <row r="75" spans="1:15" x14ac:dyDescent="0.25">
      <c r="A75" t="s">
        <v>614</v>
      </c>
      <c r="B75" t="s">
        <v>301</v>
      </c>
      <c r="C75" t="s">
        <v>625</v>
      </c>
      <c r="G75">
        <v>2.85</v>
      </c>
      <c r="M75" t="s">
        <v>609</v>
      </c>
      <c r="N75">
        <v>2.85</v>
      </c>
      <c r="O75">
        <v>0.57999999999999996</v>
      </c>
    </row>
    <row r="76" spans="1:15" x14ac:dyDescent="0.25">
      <c r="A76" t="s">
        <v>614</v>
      </c>
      <c r="B76" t="s">
        <v>301</v>
      </c>
      <c r="C76" t="s">
        <v>627</v>
      </c>
      <c r="G76">
        <v>0.59</v>
      </c>
      <c r="M76" t="s">
        <v>1575</v>
      </c>
      <c r="O76">
        <v>0.57999999999999996</v>
      </c>
    </row>
    <row r="77" spans="1:15" x14ac:dyDescent="0.25">
      <c r="A77" t="s">
        <v>614</v>
      </c>
      <c r="B77" t="s">
        <v>466</v>
      </c>
      <c r="C77" t="s">
        <v>636</v>
      </c>
      <c r="G77">
        <v>1.97</v>
      </c>
      <c r="M77" t="s">
        <v>604</v>
      </c>
      <c r="N77">
        <v>35.19</v>
      </c>
    </row>
    <row r="78" spans="1:15" x14ac:dyDescent="0.25">
      <c r="A78" t="s">
        <v>614</v>
      </c>
      <c r="B78" t="s">
        <v>466</v>
      </c>
      <c r="C78" t="s">
        <v>7</v>
      </c>
      <c r="G78">
        <v>0.62</v>
      </c>
      <c r="M78" t="s">
        <v>605</v>
      </c>
      <c r="N78">
        <v>0.62</v>
      </c>
    </row>
    <row r="79" spans="1:15" x14ac:dyDescent="0.25">
      <c r="A79" t="s">
        <v>614</v>
      </c>
      <c r="B79" t="s">
        <v>466</v>
      </c>
      <c r="C79" t="s">
        <v>616</v>
      </c>
      <c r="G79">
        <v>7.0000000000000007E-2</v>
      </c>
      <c r="M79" t="s">
        <v>1569</v>
      </c>
    </row>
    <row r="80" spans="1:15" x14ac:dyDescent="0.25">
      <c r="A80" t="s">
        <v>614</v>
      </c>
      <c r="B80" t="s">
        <v>466</v>
      </c>
      <c r="C80" t="s">
        <v>22</v>
      </c>
      <c r="G80">
        <v>2.86</v>
      </c>
      <c r="M80" t="s">
        <v>608</v>
      </c>
      <c r="N80">
        <v>5910.59</v>
      </c>
    </row>
    <row r="81" spans="1:15" x14ac:dyDescent="0.25">
      <c r="A81" t="s">
        <v>614</v>
      </c>
      <c r="B81" t="s">
        <v>466</v>
      </c>
      <c r="C81" t="s">
        <v>617</v>
      </c>
      <c r="G81">
        <v>0.97</v>
      </c>
      <c r="M81" t="s">
        <v>1570</v>
      </c>
      <c r="N81">
        <v>0.84</v>
      </c>
    </row>
    <row r="82" spans="1:15" x14ac:dyDescent="0.25">
      <c r="A82" t="s">
        <v>614</v>
      </c>
      <c r="B82" t="s">
        <v>466</v>
      </c>
      <c r="C82" t="s">
        <v>618</v>
      </c>
      <c r="G82">
        <v>0.4</v>
      </c>
      <c r="M82" t="s">
        <v>1571</v>
      </c>
      <c r="N82">
        <v>23.22</v>
      </c>
    </row>
    <row r="83" spans="1:15" x14ac:dyDescent="0.25">
      <c r="A83" t="s">
        <v>614</v>
      </c>
      <c r="B83" t="s">
        <v>466</v>
      </c>
      <c r="C83" t="s">
        <v>652</v>
      </c>
      <c r="G83">
        <v>1.1399999999999999</v>
      </c>
      <c r="M83" t="s">
        <v>1578</v>
      </c>
      <c r="N83">
        <v>0.24</v>
      </c>
    </row>
    <row r="84" spans="1:15" x14ac:dyDescent="0.25">
      <c r="A84" t="s">
        <v>614</v>
      </c>
      <c r="B84" t="s">
        <v>466</v>
      </c>
      <c r="C84" t="s">
        <v>654</v>
      </c>
      <c r="G84">
        <v>0.66</v>
      </c>
      <c r="M84" t="s">
        <v>633</v>
      </c>
      <c r="N84">
        <v>0.77</v>
      </c>
    </row>
    <row r="85" spans="1:15" x14ac:dyDescent="0.25">
      <c r="A85" t="s">
        <v>614</v>
      </c>
      <c r="B85" t="s">
        <v>466</v>
      </c>
      <c r="C85" t="s">
        <v>623</v>
      </c>
      <c r="G85">
        <v>0.41</v>
      </c>
      <c r="M85" t="s">
        <v>606</v>
      </c>
      <c r="N85">
        <v>0.41</v>
      </c>
    </row>
    <row r="86" spans="1:15" x14ac:dyDescent="0.25">
      <c r="A86" t="s">
        <v>614</v>
      </c>
      <c r="B86" t="s">
        <v>466</v>
      </c>
      <c r="C86" t="s">
        <v>624</v>
      </c>
      <c r="G86">
        <v>0.08</v>
      </c>
      <c r="M86" t="s">
        <v>1572</v>
      </c>
      <c r="N86">
        <v>0.69</v>
      </c>
    </row>
    <row r="87" spans="1:15" x14ac:dyDescent="0.25">
      <c r="A87" t="s">
        <v>614</v>
      </c>
      <c r="B87" t="s">
        <v>466</v>
      </c>
      <c r="C87" t="s">
        <v>625</v>
      </c>
      <c r="G87">
        <v>2.52</v>
      </c>
      <c r="M87" t="s">
        <v>609</v>
      </c>
      <c r="N87">
        <v>2.85</v>
      </c>
    </row>
    <row r="88" spans="1:15" x14ac:dyDescent="0.25">
      <c r="A88" t="s">
        <v>614</v>
      </c>
      <c r="B88" t="s">
        <v>466</v>
      </c>
      <c r="C88" t="s">
        <v>628</v>
      </c>
      <c r="G88">
        <v>0.2</v>
      </c>
      <c r="M88" t="s">
        <v>1574</v>
      </c>
      <c r="N88">
        <v>416.67</v>
      </c>
    </row>
    <row r="89" spans="1:15" x14ac:dyDescent="0.25">
      <c r="A89" t="s">
        <v>614</v>
      </c>
      <c r="B89" t="s">
        <v>339</v>
      </c>
      <c r="C89" t="s">
        <v>7</v>
      </c>
      <c r="G89">
        <v>0.62</v>
      </c>
      <c r="M89" t="s">
        <v>605</v>
      </c>
      <c r="N89">
        <v>0.62</v>
      </c>
      <c r="O89">
        <v>0.77</v>
      </c>
    </row>
    <row r="90" spans="1:15" x14ac:dyDescent="0.25">
      <c r="A90" t="s">
        <v>614</v>
      </c>
      <c r="B90" t="s">
        <v>339</v>
      </c>
      <c r="C90" t="s">
        <v>616</v>
      </c>
      <c r="G90">
        <v>0.12</v>
      </c>
      <c r="M90" t="s">
        <v>1569</v>
      </c>
      <c r="O90">
        <v>0.77</v>
      </c>
    </row>
    <row r="91" spans="1:15" x14ac:dyDescent="0.25">
      <c r="A91" t="s">
        <v>614</v>
      </c>
      <c r="B91" t="s">
        <v>339</v>
      </c>
      <c r="C91" t="s">
        <v>22</v>
      </c>
      <c r="G91">
        <v>3.17</v>
      </c>
      <c r="M91" t="s">
        <v>608</v>
      </c>
      <c r="N91">
        <v>5910.59</v>
      </c>
      <c r="O91">
        <v>0.77</v>
      </c>
    </row>
    <row r="92" spans="1:15" x14ac:dyDescent="0.25">
      <c r="A92" t="s">
        <v>614</v>
      </c>
      <c r="B92" t="s">
        <v>339</v>
      </c>
      <c r="C92" t="s">
        <v>617</v>
      </c>
      <c r="G92">
        <v>0.84</v>
      </c>
      <c r="M92" t="s">
        <v>1570</v>
      </c>
      <c r="N92">
        <v>0.84</v>
      </c>
      <c r="O92">
        <v>0.77</v>
      </c>
    </row>
    <row r="93" spans="1:15" x14ac:dyDescent="0.25">
      <c r="A93" t="s">
        <v>614</v>
      </c>
      <c r="B93" t="s">
        <v>339</v>
      </c>
      <c r="C93" t="s">
        <v>618</v>
      </c>
      <c r="G93">
        <v>0.39</v>
      </c>
      <c r="M93" t="s">
        <v>1571</v>
      </c>
      <c r="N93">
        <v>23.22</v>
      </c>
      <c r="O93">
        <v>0.77</v>
      </c>
    </row>
    <row r="94" spans="1:15" x14ac:dyDescent="0.25">
      <c r="A94" t="s">
        <v>614</v>
      </c>
      <c r="B94" t="s">
        <v>339</v>
      </c>
      <c r="C94" t="s">
        <v>619</v>
      </c>
      <c r="G94">
        <v>0.47</v>
      </c>
      <c r="M94" t="s">
        <v>619</v>
      </c>
      <c r="N94">
        <v>0.26</v>
      </c>
      <c r="O94">
        <v>0.77</v>
      </c>
    </row>
    <row r="95" spans="1:15" x14ac:dyDescent="0.25">
      <c r="A95" t="s">
        <v>614</v>
      </c>
      <c r="B95" t="s">
        <v>339</v>
      </c>
      <c r="C95" t="s">
        <v>620</v>
      </c>
      <c r="G95">
        <v>0.05</v>
      </c>
      <c r="M95" t="s">
        <v>639</v>
      </c>
      <c r="N95">
        <v>0.09</v>
      </c>
      <c r="O95">
        <v>0.77</v>
      </c>
    </row>
    <row r="96" spans="1:15" x14ac:dyDescent="0.25">
      <c r="A96" t="s">
        <v>614</v>
      </c>
      <c r="B96" t="s">
        <v>339</v>
      </c>
      <c r="C96" t="s">
        <v>633</v>
      </c>
      <c r="G96">
        <v>0.52</v>
      </c>
      <c r="M96" t="s">
        <v>633</v>
      </c>
      <c r="N96">
        <v>0.85</v>
      </c>
      <c r="O96">
        <v>0.77</v>
      </c>
    </row>
    <row r="97" spans="1:15" x14ac:dyDescent="0.25">
      <c r="A97" t="s">
        <v>614</v>
      </c>
      <c r="B97" t="s">
        <v>339</v>
      </c>
      <c r="C97" t="s">
        <v>623</v>
      </c>
      <c r="G97">
        <v>0.41</v>
      </c>
      <c r="M97" t="s">
        <v>606</v>
      </c>
      <c r="N97">
        <v>0.41</v>
      </c>
      <c r="O97">
        <v>0.77</v>
      </c>
    </row>
    <row r="98" spans="1:15" x14ac:dyDescent="0.25">
      <c r="A98" t="s">
        <v>614</v>
      </c>
      <c r="B98" t="s">
        <v>339</v>
      </c>
      <c r="C98" t="s">
        <v>624</v>
      </c>
      <c r="G98">
        <v>0.06</v>
      </c>
      <c r="M98" t="s">
        <v>1572</v>
      </c>
      <c r="N98">
        <v>0.69</v>
      </c>
      <c r="O98">
        <v>0.77</v>
      </c>
    </row>
    <row r="99" spans="1:15" x14ac:dyDescent="0.25">
      <c r="A99" t="s">
        <v>614</v>
      </c>
      <c r="B99" t="s">
        <v>339</v>
      </c>
      <c r="C99" t="s">
        <v>629</v>
      </c>
      <c r="G99">
        <v>0.4</v>
      </c>
      <c r="M99" t="s">
        <v>1581</v>
      </c>
      <c r="N99">
        <v>737.07</v>
      </c>
      <c r="O99">
        <v>0.77</v>
      </c>
    </row>
    <row r="100" spans="1:15" x14ac:dyDescent="0.25">
      <c r="A100" t="s">
        <v>614</v>
      </c>
      <c r="B100" t="s">
        <v>339</v>
      </c>
      <c r="C100" t="s">
        <v>628</v>
      </c>
      <c r="M100" t="s">
        <v>1574</v>
      </c>
      <c r="N100">
        <v>416.67</v>
      </c>
      <c r="O100">
        <v>0.77</v>
      </c>
    </row>
    <row r="101" spans="1:15" x14ac:dyDescent="0.25">
      <c r="A101" t="s">
        <v>614</v>
      </c>
      <c r="B101" t="s">
        <v>339</v>
      </c>
      <c r="C101" t="s">
        <v>627</v>
      </c>
      <c r="G101">
        <v>0.59</v>
      </c>
      <c r="M101" t="s">
        <v>1575</v>
      </c>
      <c r="O101">
        <v>0.77</v>
      </c>
    </row>
    <row r="102" spans="1:15" x14ac:dyDescent="0.25">
      <c r="A102" t="s">
        <v>614</v>
      </c>
      <c r="B102" t="s">
        <v>339</v>
      </c>
      <c r="C102" t="s">
        <v>625</v>
      </c>
      <c r="G102">
        <v>2.29</v>
      </c>
      <c r="M102" t="s">
        <v>609</v>
      </c>
      <c r="N102">
        <v>2.85</v>
      </c>
      <c r="O102">
        <v>0.77</v>
      </c>
    </row>
    <row r="103" spans="1:15" x14ac:dyDescent="0.25">
      <c r="A103" t="s">
        <v>614</v>
      </c>
      <c r="B103" t="s">
        <v>339</v>
      </c>
      <c r="C103" t="s">
        <v>615</v>
      </c>
      <c r="G103">
        <v>2.1</v>
      </c>
      <c r="M103" t="s">
        <v>604</v>
      </c>
      <c r="N103">
        <v>40.29</v>
      </c>
      <c r="O103">
        <v>0.77</v>
      </c>
    </row>
    <row r="104" spans="1:15" x14ac:dyDescent="0.25">
      <c r="A104" t="s">
        <v>614</v>
      </c>
      <c r="B104" t="s">
        <v>80</v>
      </c>
      <c r="C104" t="s">
        <v>638</v>
      </c>
      <c r="G104">
        <v>1.57</v>
      </c>
      <c r="M104" t="s">
        <v>604</v>
      </c>
      <c r="N104">
        <v>32.65</v>
      </c>
      <c r="O104">
        <v>0.63</v>
      </c>
    </row>
    <row r="105" spans="1:15" x14ac:dyDescent="0.25">
      <c r="A105" t="s">
        <v>614</v>
      </c>
      <c r="B105" t="s">
        <v>80</v>
      </c>
      <c r="C105" t="s">
        <v>7</v>
      </c>
      <c r="G105">
        <v>0.62</v>
      </c>
      <c r="M105" t="s">
        <v>605</v>
      </c>
      <c r="N105">
        <v>0.62</v>
      </c>
      <c r="O105">
        <v>0.63</v>
      </c>
    </row>
    <row r="106" spans="1:15" x14ac:dyDescent="0.25">
      <c r="A106" t="s">
        <v>614</v>
      </c>
      <c r="B106" t="s">
        <v>80</v>
      </c>
      <c r="C106" t="s">
        <v>616</v>
      </c>
      <c r="G106">
        <v>0.12</v>
      </c>
      <c r="M106" t="s">
        <v>1569</v>
      </c>
      <c r="O106">
        <v>0.63</v>
      </c>
    </row>
    <row r="107" spans="1:15" x14ac:dyDescent="0.25">
      <c r="A107" t="s">
        <v>614</v>
      </c>
      <c r="B107" t="s">
        <v>80</v>
      </c>
      <c r="C107" t="s">
        <v>617</v>
      </c>
      <c r="G107">
        <v>1.1299999999999999</v>
      </c>
      <c r="M107" t="s">
        <v>1570</v>
      </c>
      <c r="N107">
        <v>0.84</v>
      </c>
      <c r="O107">
        <v>0.63</v>
      </c>
    </row>
    <row r="108" spans="1:15" x14ac:dyDescent="0.25">
      <c r="A108" t="s">
        <v>614</v>
      </c>
      <c r="B108" t="s">
        <v>80</v>
      </c>
      <c r="C108" t="s">
        <v>618</v>
      </c>
      <c r="G108">
        <v>0.43</v>
      </c>
      <c r="M108" t="s">
        <v>1571</v>
      </c>
      <c r="N108">
        <v>23.22</v>
      </c>
      <c r="O108">
        <v>0.63</v>
      </c>
    </row>
    <row r="109" spans="1:15" x14ac:dyDescent="0.25">
      <c r="A109" t="s">
        <v>614</v>
      </c>
      <c r="B109" t="s">
        <v>80</v>
      </c>
      <c r="C109" t="s">
        <v>619</v>
      </c>
      <c r="G109">
        <v>2.16</v>
      </c>
      <c r="M109" t="s">
        <v>619</v>
      </c>
      <c r="N109">
        <v>0.26</v>
      </c>
      <c r="O109">
        <v>0.63</v>
      </c>
    </row>
    <row r="110" spans="1:15" x14ac:dyDescent="0.25">
      <c r="A110" t="s">
        <v>614</v>
      </c>
      <c r="B110" t="s">
        <v>80</v>
      </c>
      <c r="C110" t="s">
        <v>639</v>
      </c>
      <c r="G110">
        <v>0.37</v>
      </c>
      <c r="M110" t="s">
        <v>639</v>
      </c>
      <c r="N110">
        <v>0.02</v>
      </c>
      <c r="O110">
        <v>0.63</v>
      </c>
    </row>
    <row r="111" spans="1:15" x14ac:dyDescent="0.25">
      <c r="A111" t="s">
        <v>614</v>
      </c>
      <c r="B111" t="s">
        <v>80</v>
      </c>
      <c r="C111" t="s">
        <v>633</v>
      </c>
      <c r="G111">
        <v>0.5</v>
      </c>
      <c r="M111" t="s">
        <v>633</v>
      </c>
      <c r="N111">
        <v>0.85</v>
      </c>
      <c r="O111">
        <v>0.63</v>
      </c>
    </row>
    <row r="112" spans="1:15" x14ac:dyDescent="0.25">
      <c r="A112" t="s">
        <v>614</v>
      </c>
      <c r="B112" t="s">
        <v>80</v>
      </c>
      <c r="C112" t="s">
        <v>623</v>
      </c>
      <c r="G112">
        <v>0.41</v>
      </c>
      <c r="M112" t="s">
        <v>606</v>
      </c>
      <c r="N112">
        <v>0.41</v>
      </c>
      <c r="O112">
        <v>0.63</v>
      </c>
    </row>
    <row r="113" spans="1:15" x14ac:dyDescent="0.25">
      <c r="A113" t="s">
        <v>614</v>
      </c>
      <c r="B113" t="s">
        <v>80</v>
      </c>
      <c r="C113" t="s">
        <v>624</v>
      </c>
      <c r="G113">
        <v>0.23</v>
      </c>
      <c r="M113" t="s">
        <v>1572</v>
      </c>
      <c r="N113">
        <v>0.69</v>
      </c>
      <c r="O113">
        <v>0.63</v>
      </c>
    </row>
    <row r="114" spans="1:15" x14ac:dyDescent="0.25">
      <c r="A114" t="s">
        <v>614</v>
      </c>
      <c r="B114" t="s">
        <v>80</v>
      </c>
      <c r="C114" t="s">
        <v>625</v>
      </c>
      <c r="G114">
        <v>2.85</v>
      </c>
      <c r="M114" t="s">
        <v>609</v>
      </c>
      <c r="N114">
        <v>2.85</v>
      </c>
      <c r="O114">
        <v>0.63</v>
      </c>
    </row>
    <row r="115" spans="1:15" x14ac:dyDescent="0.25">
      <c r="A115" t="s">
        <v>614</v>
      </c>
      <c r="B115" t="s">
        <v>80</v>
      </c>
      <c r="C115" t="s">
        <v>627</v>
      </c>
      <c r="G115">
        <v>0.6</v>
      </c>
      <c r="M115" t="s">
        <v>1575</v>
      </c>
      <c r="O115">
        <v>0.63</v>
      </c>
    </row>
    <row r="116" spans="1:15" x14ac:dyDescent="0.25">
      <c r="A116" t="s">
        <v>614</v>
      </c>
      <c r="B116" t="s">
        <v>158</v>
      </c>
      <c r="C116" t="s">
        <v>615</v>
      </c>
      <c r="G116">
        <v>1.58</v>
      </c>
      <c r="M116" t="s">
        <v>604</v>
      </c>
      <c r="N116">
        <v>40.29</v>
      </c>
      <c r="O116">
        <v>0.56999999999999995</v>
      </c>
    </row>
    <row r="117" spans="1:15" x14ac:dyDescent="0.25">
      <c r="A117" t="s">
        <v>614</v>
      </c>
      <c r="B117" t="s">
        <v>158</v>
      </c>
      <c r="C117" t="s">
        <v>7</v>
      </c>
      <c r="G117">
        <v>0.62</v>
      </c>
      <c r="M117" t="s">
        <v>605</v>
      </c>
      <c r="N117">
        <v>0.62</v>
      </c>
      <c r="O117">
        <v>0.56999999999999995</v>
      </c>
    </row>
    <row r="118" spans="1:15" x14ac:dyDescent="0.25">
      <c r="A118" t="s">
        <v>614</v>
      </c>
      <c r="B118" t="s">
        <v>158</v>
      </c>
      <c r="C118" t="s">
        <v>616</v>
      </c>
      <c r="G118">
        <v>0.12</v>
      </c>
      <c r="M118" t="s">
        <v>1569</v>
      </c>
      <c r="O118">
        <v>0.56999999999999995</v>
      </c>
    </row>
    <row r="119" spans="1:15" x14ac:dyDescent="0.25">
      <c r="A119" t="s">
        <v>614</v>
      </c>
      <c r="B119" t="s">
        <v>158</v>
      </c>
      <c r="C119" t="s">
        <v>617</v>
      </c>
      <c r="G119">
        <v>1.1599999999999999</v>
      </c>
      <c r="M119" t="s">
        <v>1570</v>
      </c>
      <c r="N119">
        <v>0.84</v>
      </c>
      <c r="O119">
        <v>0.56999999999999995</v>
      </c>
    </row>
    <row r="120" spans="1:15" x14ac:dyDescent="0.25">
      <c r="A120" t="s">
        <v>614</v>
      </c>
      <c r="B120" t="s">
        <v>158</v>
      </c>
      <c r="C120" t="s">
        <v>618</v>
      </c>
      <c r="G120">
        <v>0.42</v>
      </c>
      <c r="M120" t="s">
        <v>1571</v>
      </c>
      <c r="N120">
        <v>23.22</v>
      </c>
      <c r="O120">
        <v>0.56999999999999995</v>
      </c>
    </row>
    <row r="121" spans="1:15" x14ac:dyDescent="0.25">
      <c r="A121" t="s">
        <v>614</v>
      </c>
      <c r="B121" t="s">
        <v>158</v>
      </c>
      <c r="C121" t="s">
        <v>619</v>
      </c>
      <c r="G121">
        <v>0.53</v>
      </c>
      <c r="M121" t="s">
        <v>619</v>
      </c>
      <c r="N121">
        <v>0.26</v>
      </c>
      <c r="O121">
        <v>0.56999999999999995</v>
      </c>
    </row>
    <row r="122" spans="1:15" x14ac:dyDescent="0.25">
      <c r="A122" t="s">
        <v>614</v>
      </c>
      <c r="B122" t="s">
        <v>158</v>
      </c>
      <c r="C122" t="s">
        <v>620</v>
      </c>
      <c r="G122">
        <v>0.18</v>
      </c>
      <c r="M122" t="s">
        <v>639</v>
      </c>
      <c r="N122">
        <v>0.09</v>
      </c>
      <c r="O122">
        <v>0.56999999999999995</v>
      </c>
    </row>
    <row r="123" spans="1:15" x14ac:dyDescent="0.25">
      <c r="A123" t="s">
        <v>614</v>
      </c>
      <c r="B123" t="s">
        <v>158</v>
      </c>
      <c r="C123" t="s">
        <v>621</v>
      </c>
      <c r="G123">
        <v>0.15</v>
      </c>
      <c r="M123" t="s">
        <v>1576</v>
      </c>
      <c r="N123">
        <v>1.19</v>
      </c>
      <c r="O123">
        <v>0.56999999999999995</v>
      </c>
    </row>
    <row r="124" spans="1:15" x14ac:dyDescent="0.25">
      <c r="A124" t="s">
        <v>614</v>
      </c>
      <c r="B124" t="s">
        <v>158</v>
      </c>
      <c r="C124" t="s">
        <v>622</v>
      </c>
      <c r="G124">
        <v>0.2</v>
      </c>
      <c r="M124" t="s">
        <v>1577</v>
      </c>
      <c r="N124">
        <v>0.81</v>
      </c>
      <c r="O124">
        <v>0.56999999999999995</v>
      </c>
    </row>
    <row r="125" spans="1:15" x14ac:dyDescent="0.25">
      <c r="A125" t="s">
        <v>614</v>
      </c>
      <c r="B125" t="s">
        <v>158</v>
      </c>
      <c r="C125" t="s">
        <v>623</v>
      </c>
      <c r="G125">
        <v>0.41</v>
      </c>
      <c r="M125" t="s">
        <v>606</v>
      </c>
      <c r="N125">
        <v>0.41</v>
      </c>
      <c r="O125">
        <v>0.56999999999999995</v>
      </c>
    </row>
    <row r="126" spans="1:15" x14ac:dyDescent="0.25">
      <c r="A126" t="s">
        <v>614</v>
      </c>
      <c r="B126" t="s">
        <v>158</v>
      </c>
      <c r="C126" t="s">
        <v>624</v>
      </c>
      <c r="G126">
        <v>0.11</v>
      </c>
      <c r="M126" t="s">
        <v>1572</v>
      </c>
      <c r="N126">
        <v>0.69</v>
      </c>
      <c r="O126">
        <v>0.56999999999999995</v>
      </c>
    </row>
    <row r="127" spans="1:15" x14ac:dyDescent="0.25">
      <c r="A127" t="s">
        <v>614</v>
      </c>
      <c r="B127" t="s">
        <v>158</v>
      </c>
      <c r="C127" t="s">
        <v>625</v>
      </c>
      <c r="G127">
        <v>2.85</v>
      </c>
      <c r="M127" t="s">
        <v>609</v>
      </c>
      <c r="N127">
        <v>2.85</v>
      </c>
      <c r="O127">
        <v>0.56999999999999995</v>
      </c>
    </row>
    <row r="128" spans="1:15" x14ac:dyDescent="0.25">
      <c r="A128" t="s">
        <v>614</v>
      </c>
      <c r="B128" t="s">
        <v>158</v>
      </c>
      <c r="C128" t="s">
        <v>627</v>
      </c>
      <c r="M128" t="s">
        <v>1575</v>
      </c>
      <c r="O128">
        <v>0.56999999999999995</v>
      </c>
    </row>
    <row r="129" spans="1:15" x14ac:dyDescent="0.25">
      <c r="A129" t="s">
        <v>614</v>
      </c>
      <c r="B129" t="s">
        <v>158</v>
      </c>
      <c r="C129" t="s">
        <v>626</v>
      </c>
      <c r="G129">
        <v>0.03</v>
      </c>
      <c r="M129" t="s">
        <v>1573</v>
      </c>
      <c r="O129">
        <v>0.56999999999999995</v>
      </c>
    </row>
    <row r="130" spans="1:15" x14ac:dyDescent="0.25">
      <c r="A130" t="s">
        <v>614</v>
      </c>
      <c r="B130" t="s">
        <v>415</v>
      </c>
      <c r="C130" t="s">
        <v>636</v>
      </c>
      <c r="G130">
        <v>1.69</v>
      </c>
      <c r="M130" t="s">
        <v>604</v>
      </c>
      <c r="N130">
        <v>35.19</v>
      </c>
      <c r="O130">
        <v>0.69</v>
      </c>
    </row>
    <row r="131" spans="1:15" x14ac:dyDescent="0.25">
      <c r="A131" t="s">
        <v>614</v>
      </c>
      <c r="B131" t="s">
        <v>415</v>
      </c>
      <c r="C131" t="s">
        <v>7</v>
      </c>
      <c r="G131">
        <v>0.62</v>
      </c>
      <c r="M131" t="s">
        <v>605</v>
      </c>
      <c r="N131">
        <v>0.62</v>
      </c>
      <c r="O131">
        <v>0.69</v>
      </c>
    </row>
    <row r="132" spans="1:15" x14ac:dyDescent="0.25">
      <c r="A132" t="s">
        <v>614</v>
      </c>
      <c r="B132" t="s">
        <v>415</v>
      </c>
      <c r="C132" t="s">
        <v>616</v>
      </c>
      <c r="G132">
        <v>0.12</v>
      </c>
      <c r="M132" t="s">
        <v>1569</v>
      </c>
      <c r="O132">
        <v>0.69</v>
      </c>
    </row>
    <row r="133" spans="1:15" x14ac:dyDescent="0.25">
      <c r="A133" t="s">
        <v>614</v>
      </c>
      <c r="B133" t="s">
        <v>415</v>
      </c>
      <c r="C133" t="s">
        <v>617</v>
      </c>
      <c r="G133">
        <v>1.03</v>
      </c>
      <c r="M133" t="s">
        <v>1570</v>
      </c>
      <c r="N133">
        <v>0.84</v>
      </c>
      <c r="O133">
        <v>0.69</v>
      </c>
    </row>
    <row r="134" spans="1:15" x14ac:dyDescent="0.25">
      <c r="A134" t="s">
        <v>614</v>
      </c>
      <c r="B134" t="s">
        <v>415</v>
      </c>
      <c r="C134" t="s">
        <v>618</v>
      </c>
      <c r="G134">
        <v>0.43</v>
      </c>
      <c r="M134" t="s">
        <v>1571</v>
      </c>
      <c r="N134">
        <v>23.22</v>
      </c>
      <c r="O134">
        <v>0.69</v>
      </c>
    </row>
    <row r="135" spans="1:15" x14ac:dyDescent="0.25">
      <c r="A135" t="s">
        <v>614</v>
      </c>
      <c r="B135" t="s">
        <v>415</v>
      </c>
      <c r="C135" t="s">
        <v>619</v>
      </c>
      <c r="G135">
        <v>0.61</v>
      </c>
      <c r="M135" t="s">
        <v>619</v>
      </c>
      <c r="N135">
        <v>0.26</v>
      </c>
      <c r="O135">
        <v>0.69</v>
      </c>
    </row>
    <row r="136" spans="1:15" x14ac:dyDescent="0.25">
      <c r="A136" t="s">
        <v>614</v>
      </c>
      <c r="B136" t="s">
        <v>415</v>
      </c>
      <c r="C136" t="s">
        <v>620</v>
      </c>
      <c r="G136">
        <v>0.45</v>
      </c>
      <c r="M136" t="s">
        <v>639</v>
      </c>
      <c r="N136">
        <v>0.09</v>
      </c>
      <c r="O136">
        <v>0.69</v>
      </c>
    </row>
    <row r="137" spans="1:15" x14ac:dyDescent="0.25">
      <c r="A137" t="s">
        <v>614</v>
      </c>
      <c r="B137" t="s">
        <v>415</v>
      </c>
      <c r="C137" t="s">
        <v>633</v>
      </c>
      <c r="G137">
        <v>0.45</v>
      </c>
      <c r="M137" t="s">
        <v>633</v>
      </c>
      <c r="N137">
        <v>0.85</v>
      </c>
      <c r="O137">
        <v>0.69</v>
      </c>
    </row>
    <row r="138" spans="1:15" x14ac:dyDescent="0.25">
      <c r="A138" t="s">
        <v>614</v>
      </c>
      <c r="B138" t="s">
        <v>415</v>
      </c>
      <c r="C138" t="s">
        <v>623</v>
      </c>
      <c r="G138">
        <v>0.41</v>
      </c>
      <c r="M138" t="s">
        <v>606</v>
      </c>
      <c r="N138">
        <v>0.41</v>
      </c>
      <c r="O138">
        <v>0.69</v>
      </c>
    </row>
    <row r="139" spans="1:15" x14ac:dyDescent="0.25">
      <c r="A139" t="s">
        <v>614</v>
      </c>
      <c r="B139" t="s">
        <v>415</v>
      </c>
      <c r="C139" t="s">
        <v>624</v>
      </c>
      <c r="G139">
        <v>0.06</v>
      </c>
      <c r="M139" t="s">
        <v>1572</v>
      </c>
      <c r="N139">
        <v>0.69</v>
      </c>
      <c r="O139">
        <v>0.69</v>
      </c>
    </row>
    <row r="140" spans="1:15" x14ac:dyDescent="0.25">
      <c r="A140" t="s">
        <v>614</v>
      </c>
      <c r="B140" t="s">
        <v>415</v>
      </c>
      <c r="C140" t="s">
        <v>625</v>
      </c>
      <c r="G140">
        <v>2.58</v>
      </c>
      <c r="M140" t="s">
        <v>609</v>
      </c>
      <c r="N140">
        <v>2.85</v>
      </c>
      <c r="O140">
        <v>0.69</v>
      </c>
    </row>
    <row r="141" spans="1:15" x14ac:dyDescent="0.25">
      <c r="A141" t="s">
        <v>614</v>
      </c>
      <c r="B141" t="s">
        <v>415</v>
      </c>
      <c r="C141" t="s">
        <v>627</v>
      </c>
      <c r="M141" t="s">
        <v>1575</v>
      </c>
      <c r="O141">
        <v>0.69</v>
      </c>
    </row>
    <row r="142" spans="1:15" x14ac:dyDescent="0.25">
      <c r="A142" t="s">
        <v>614</v>
      </c>
      <c r="B142" t="s">
        <v>415</v>
      </c>
      <c r="C142" t="s">
        <v>626</v>
      </c>
      <c r="G142">
        <v>0.03</v>
      </c>
      <c r="M142" t="s">
        <v>1573</v>
      </c>
      <c r="O142">
        <v>0.69</v>
      </c>
    </row>
    <row r="143" spans="1:15" x14ac:dyDescent="0.25">
      <c r="A143" t="s">
        <v>614</v>
      </c>
      <c r="B143" t="s">
        <v>398</v>
      </c>
      <c r="C143" t="s">
        <v>638</v>
      </c>
      <c r="G143">
        <v>1.65</v>
      </c>
      <c r="M143" t="s">
        <v>604</v>
      </c>
      <c r="N143">
        <v>32.65</v>
      </c>
      <c r="O143">
        <v>0.79</v>
      </c>
    </row>
    <row r="144" spans="1:15" x14ac:dyDescent="0.25">
      <c r="A144" t="s">
        <v>614</v>
      </c>
      <c r="B144" t="s">
        <v>398</v>
      </c>
      <c r="C144" t="s">
        <v>7</v>
      </c>
      <c r="G144">
        <v>0.62</v>
      </c>
      <c r="M144" t="s">
        <v>605</v>
      </c>
      <c r="N144">
        <v>0.62</v>
      </c>
      <c r="O144">
        <v>0.79</v>
      </c>
    </row>
    <row r="145" spans="1:15" x14ac:dyDescent="0.25">
      <c r="A145" t="s">
        <v>614</v>
      </c>
      <c r="B145" t="s">
        <v>398</v>
      </c>
      <c r="C145" t="s">
        <v>616</v>
      </c>
      <c r="G145">
        <v>0.12</v>
      </c>
      <c r="M145" t="s">
        <v>1569</v>
      </c>
      <c r="O145">
        <v>0.79</v>
      </c>
    </row>
    <row r="146" spans="1:15" x14ac:dyDescent="0.25">
      <c r="A146" t="s">
        <v>614</v>
      </c>
      <c r="B146" t="s">
        <v>398</v>
      </c>
      <c r="C146" t="s">
        <v>617</v>
      </c>
      <c r="G146">
        <v>0.84</v>
      </c>
      <c r="M146" t="s">
        <v>1570</v>
      </c>
      <c r="N146">
        <v>0.84</v>
      </c>
      <c r="O146">
        <v>0.79</v>
      </c>
    </row>
    <row r="147" spans="1:15" x14ac:dyDescent="0.25">
      <c r="A147" t="s">
        <v>614</v>
      </c>
      <c r="B147" t="s">
        <v>398</v>
      </c>
      <c r="C147" t="s">
        <v>618</v>
      </c>
      <c r="G147">
        <v>0.54</v>
      </c>
      <c r="M147" t="s">
        <v>1571</v>
      </c>
      <c r="N147">
        <v>23.22</v>
      </c>
      <c r="O147">
        <v>0.79</v>
      </c>
    </row>
    <row r="148" spans="1:15" x14ac:dyDescent="0.25">
      <c r="A148" t="s">
        <v>614</v>
      </c>
      <c r="B148" t="s">
        <v>398</v>
      </c>
      <c r="C148" t="s">
        <v>652</v>
      </c>
      <c r="G148">
        <v>1.37</v>
      </c>
      <c r="M148" t="s">
        <v>1578</v>
      </c>
      <c r="N148">
        <v>0.24</v>
      </c>
      <c r="O148">
        <v>0.79</v>
      </c>
    </row>
    <row r="149" spans="1:15" x14ac:dyDescent="0.25">
      <c r="A149" t="s">
        <v>614</v>
      </c>
      <c r="B149" t="s">
        <v>398</v>
      </c>
      <c r="C149" t="s">
        <v>654</v>
      </c>
      <c r="G149">
        <v>0.24</v>
      </c>
      <c r="M149" t="s">
        <v>633</v>
      </c>
      <c r="N149">
        <v>0.77</v>
      </c>
      <c r="O149">
        <v>0.79</v>
      </c>
    </row>
    <row r="150" spans="1:15" x14ac:dyDescent="0.25">
      <c r="A150" t="s">
        <v>614</v>
      </c>
      <c r="B150" t="s">
        <v>398</v>
      </c>
      <c r="C150" t="s">
        <v>623</v>
      </c>
      <c r="G150">
        <v>0.41</v>
      </c>
      <c r="M150" t="s">
        <v>606</v>
      </c>
      <c r="N150">
        <v>0.41</v>
      </c>
      <c r="O150">
        <v>0.79</v>
      </c>
    </row>
    <row r="151" spans="1:15" x14ac:dyDescent="0.25">
      <c r="A151" t="s">
        <v>614</v>
      </c>
      <c r="B151" t="s">
        <v>398</v>
      </c>
      <c r="C151" t="s">
        <v>624</v>
      </c>
      <c r="G151">
        <v>0.06</v>
      </c>
      <c r="M151" t="s">
        <v>1572</v>
      </c>
      <c r="N151">
        <v>0.69</v>
      </c>
      <c r="O151">
        <v>0.79</v>
      </c>
    </row>
    <row r="152" spans="1:15" x14ac:dyDescent="0.25">
      <c r="A152" t="s">
        <v>614</v>
      </c>
      <c r="B152" t="s">
        <v>398</v>
      </c>
      <c r="C152" t="s">
        <v>625</v>
      </c>
      <c r="G152">
        <v>1.91</v>
      </c>
      <c r="M152" t="s">
        <v>609</v>
      </c>
      <c r="N152">
        <v>2.85</v>
      </c>
      <c r="O152">
        <v>0.79</v>
      </c>
    </row>
    <row r="153" spans="1:15" x14ac:dyDescent="0.25">
      <c r="A153" t="s">
        <v>614</v>
      </c>
      <c r="B153" t="s">
        <v>398</v>
      </c>
      <c r="C153" t="s">
        <v>627</v>
      </c>
      <c r="G153">
        <v>0.2</v>
      </c>
      <c r="M153" t="s">
        <v>1575</v>
      </c>
      <c r="O153">
        <v>0.79</v>
      </c>
    </row>
    <row r="154" spans="1:15" x14ac:dyDescent="0.25">
      <c r="A154" t="s">
        <v>614</v>
      </c>
      <c r="B154" t="s">
        <v>398</v>
      </c>
      <c r="C154" t="s">
        <v>626</v>
      </c>
      <c r="G154">
        <v>0.05</v>
      </c>
      <c r="M154" t="s">
        <v>1573</v>
      </c>
      <c r="O154">
        <v>0.79</v>
      </c>
    </row>
    <row r="155" spans="1:15" x14ac:dyDescent="0.25">
      <c r="A155" t="s">
        <v>614</v>
      </c>
      <c r="B155" t="s">
        <v>367</v>
      </c>
      <c r="C155" t="s">
        <v>638</v>
      </c>
      <c r="G155">
        <v>1.59</v>
      </c>
      <c r="M155" t="s">
        <v>604</v>
      </c>
      <c r="N155">
        <v>32.65</v>
      </c>
      <c r="O155">
        <v>0.8</v>
      </c>
    </row>
    <row r="156" spans="1:15" x14ac:dyDescent="0.25">
      <c r="A156" t="s">
        <v>614</v>
      </c>
      <c r="B156" t="s">
        <v>367</v>
      </c>
      <c r="C156" t="s">
        <v>7</v>
      </c>
      <c r="G156">
        <v>0.62</v>
      </c>
      <c r="M156" t="s">
        <v>605</v>
      </c>
      <c r="N156">
        <v>0.62</v>
      </c>
      <c r="O156">
        <v>0.8</v>
      </c>
    </row>
    <row r="157" spans="1:15" x14ac:dyDescent="0.25">
      <c r="A157" t="s">
        <v>614</v>
      </c>
      <c r="B157" t="s">
        <v>367</v>
      </c>
      <c r="C157" t="s">
        <v>616</v>
      </c>
      <c r="G157">
        <v>0.12</v>
      </c>
      <c r="M157" t="s">
        <v>1569</v>
      </c>
      <c r="O157">
        <v>0.8</v>
      </c>
    </row>
    <row r="158" spans="1:15" x14ac:dyDescent="0.25">
      <c r="A158" t="s">
        <v>614</v>
      </c>
      <c r="B158" t="s">
        <v>367</v>
      </c>
      <c r="C158" t="s">
        <v>617</v>
      </c>
      <c r="G158">
        <v>1.03</v>
      </c>
      <c r="M158" t="s">
        <v>1570</v>
      </c>
      <c r="N158">
        <v>0.84</v>
      </c>
      <c r="O158">
        <v>0.8</v>
      </c>
    </row>
    <row r="159" spans="1:15" x14ac:dyDescent="0.25">
      <c r="A159" t="s">
        <v>614</v>
      </c>
      <c r="B159" t="s">
        <v>367</v>
      </c>
      <c r="C159" t="s">
        <v>618</v>
      </c>
      <c r="G159">
        <v>0.46</v>
      </c>
      <c r="M159" t="s">
        <v>1571</v>
      </c>
      <c r="N159">
        <v>23.22</v>
      </c>
      <c r="O159">
        <v>0.8</v>
      </c>
    </row>
    <row r="160" spans="1:15" x14ac:dyDescent="0.25">
      <c r="A160" t="s">
        <v>614</v>
      </c>
      <c r="B160" t="s">
        <v>367</v>
      </c>
      <c r="C160" t="s">
        <v>619</v>
      </c>
      <c r="G160">
        <v>4.74</v>
      </c>
      <c r="M160" t="s">
        <v>619</v>
      </c>
      <c r="N160">
        <v>0.26</v>
      </c>
      <c r="O160">
        <v>0.8</v>
      </c>
    </row>
    <row r="161" spans="1:15" x14ac:dyDescent="0.25">
      <c r="A161" t="s">
        <v>614</v>
      </c>
      <c r="B161" t="s">
        <v>367</v>
      </c>
      <c r="C161" t="s">
        <v>620</v>
      </c>
      <c r="G161">
        <v>0.87</v>
      </c>
      <c r="M161" t="s">
        <v>639</v>
      </c>
      <c r="N161">
        <v>0.09</v>
      </c>
      <c r="O161">
        <v>0.8</v>
      </c>
    </row>
    <row r="162" spans="1:15" x14ac:dyDescent="0.25">
      <c r="A162" t="s">
        <v>614</v>
      </c>
      <c r="B162" t="s">
        <v>367</v>
      </c>
      <c r="C162" t="s">
        <v>633</v>
      </c>
      <c r="G162">
        <v>0.74</v>
      </c>
      <c r="M162" t="s">
        <v>633</v>
      </c>
      <c r="N162">
        <v>0.85</v>
      </c>
      <c r="O162">
        <v>0.8</v>
      </c>
    </row>
    <row r="163" spans="1:15" x14ac:dyDescent="0.25">
      <c r="A163" t="s">
        <v>614</v>
      </c>
      <c r="B163" t="s">
        <v>367</v>
      </c>
      <c r="C163" t="s">
        <v>623</v>
      </c>
      <c r="G163">
        <v>0.41</v>
      </c>
      <c r="M163" t="s">
        <v>606</v>
      </c>
      <c r="N163">
        <v>0.41</v>
      </c>
      <c r="O163">
        <v>0.8</v>
      </c>
    </row>
    <row r="164" spans="1:15" x14ac:dyDescent="0.25">
      <c r="A164" t="s">
        <v>614</v>
      </c>
      <c r="B164" t="s">
        <v>367</v>
      </c>
      <c r="C164" t="s">
        <v>624</v>
      </c>
      <c r="G164">
        <v>0.11</v>
      </c>
      <c r="M164" t="s">
        <v>1572</v>
      </c>
      <c r="N164">
        <v>0.69</v>
      </c>
      <c r="O164">
        <v>0.8</v>
      </c>
    </row>
    <row r="165" spans="1:15" x14ac:dyDescent="0.25">
      <c r="A165" t="s">
        <v>614</v>
      </c>
      <c r="B165" t="s">
        <v>367</v>
      </c>
      <c r="C165" t="s">
        <v>625</v>
      </c>
      <c r="G165">
        <v>2.85</v>
      </c>
      <c r="M165" t="s">
        <v>609</v>
      </c>
      <c r="N165">
        <v>2.85</v>
      </c>
      <c r="O165">
        <v>0.8</v>
      </c>
    </row>
    <row r="166" spans="1:15" x14ac:dyDescent="0.25">
      <c r="A166" t="s">
        <v>614</v>
      </c>
      <c r="B166" t="s">
        <v>367</v>
      </c>
      <c r="C166" t="s">
        <v>627</v>
      </c>
      <c r="G166">
        <v>0.56999999999999995</v>
      </c>
      <c r="M166" t="s">
        <v>1575</v>
      </c>
      <c r="O166">
        <v>0.8</v>
      </c>
    </row>
    <row r="167" spans="1:15" x14ac:dyDescent="0.25">
      <c r="A167" t="s">
        <v>614</v>
      </c>
      <c r="B167" t="s">
        <v>367</v>
      </c>
      <c r="C167" t="s">
        <v>626</v>
      </c>
      <c r="G167">
        <v>0.02</v>
      </c>
      <c r="M167" t="s">
        <v>1573</v>
      </c>
      <c r="O167">
        <v>0.8</v>
      </c>
    </row>
    <row r="168" spans="1:15" x14ac:dyDescent="0.25">
      <c r="A168" t="s">
        <v>614</v>
      </c>
      <c r="B168" t="s">
        <v>344</v>
      </c>
      <c r="C168" t="s">
        <v>615</v>
      </c>
      <c r="G168">
        <v>1.77</v>
      </c>
      <c r="M168" t="s">
        <v>604</v>
      </c>
      <c r="N168">
        <v>40.29</v>
      </c>
      <c r="O168">
        <v>0.59</v>
      </c>
    </row>
    <row r="169" spans="1:15" x14ac:dyDescent="0.25">
      <c r="A169" t="s">
        <v>614</v>
      </c>
      <c r="B169" t="s">
        <v>344</v>
      </c>
      <c r="C169" t="s">
        <v>7</v>
      </c>
      <c r="G169">
        <v>0.62</v>
      </c>
      <c r="M169" t="s">
        <v>605</v>
      </c>
      <c r="N169">
        <v>0.62</v>
      </c>
      <c r="O169">
        <v>0.59</v>
      </c>
    </row>
    <row r="170" spans="1:15" x14ac:dyDescent="0.25">
      <c r="A170" t="s">
        <v>614</v>
      </c>
      <c r="B170" t="s">
        <v>344</v>
      </c>
      <c r="C170" t="s">
        <v>616</v>
      </c>
      <c r="G170">
        <v>0.12</v>
      </c>
      <c r="M170" t="s">
        <v>1569</v>
      </c>
      <c r="O170">
        <v>0.59</v>
      </c>
    </row>
    <row r="171" spans="1:15" x14ac:dyDescent="0.25">
      <c r="A171" t="s">
        <v>614</v>
      </c>
      <c r="B171" t="s">
        <v>344</v>
      </c>
      <c r="C171" t="s">
        <v>22</v>
      </c>
      <c r="G171">
        <v>3.08</v>
      </c>
      <c r="M171" t="s">
        <v>608</v>
      </c>
      <c r="N171">
        <v>5910.59</v>
      </c>
      <c r="O171">
        <v>0.59</v>
      </c>
    </row>
    <row r="172" spans="1:15" x14ac:dyDescent="0.25">
      <c r="A172" t="s">
        <v>614</v>
      </c>
      <c r="B172" t="s">
        <v>344</v>
      </c>
      <c r="C172" t="s">
        <v>617</v>
      </c>
      <c r="G172">
        <v>0.33</v>
      </c>
      <c r="M172" t="s">
        <v>1570</v>
      </c>
      <c r="N172">
        <v>0.84</v>
      </c>
      <c r="O172">
        <v>0.59</v>
      </c>
    </row>
    <row r="173" spans="1:15" x14ac:dyDescent="0.25">
      <c r="A173" t="s">
        <v>614</v>
      </c>
      <c r="B173" t="s">
        <v>344</v>
      </c>
      <c r="C173" t="s">
        <v>800</v>
      </c>
      <c r="G173">
        <v>0.25</v>
      </c>
      <c r="M173" t="s">
        <v>1571</v>
      </c>
      <c r="O173">
        <v>0.59</v>
      </c>
    </row>
    <row r="174" spans="1:15" x14ac:dyDescent="0.25">
      <c r="A174" t="s">
        <v>614</v>
      </c>
      <c r="B174" t="s">
        <v>344</v>
      </c>
      <c r="C174" t="s">
        <v>619</v>
      </c>
      <c r="G174">
        <v>1.96</v>
      </c>
      <c r="M174" t="s">
        <v>619</v>
      </c>
      <c r="N174">
        <v>0.26</v>
      </c>
      <c r="O174">
        <v>0.59</v>
      </c>
    </row>
    <row r="175" spans="1:15" x14ac:dyDescent="0.25">
      <c r="A175" t="s">
        <v>614</v>
      </c>
      <c r="B175" t="s">
        <v>344</v>
      </c>
      <c r="C175" t="s">
        <v>620</v>
      </c>
      <c r="G175">
        <v>0.27</v>
      </c>
      <c r="M175" t="s">
        <v>639</v>
      </c>
      <c r="N175">
        <v>0.09</v>
      </c>
      <c r="O175">
        <v>0.59</v>
      </c>
    </row>
    <row r="176" spans="1:15" x14ac:dyDescent="0.25">
      <c r="A176" t="s">
        <v>614</v>
      </c>
      <c r="B176" t="s">
        <v>344</v>
      </c>
      <c r="C176" t="s">
        <v>633</v>
      </c>
      <c r="G176">
        <v>1.1100000000000001</v>
      </c>
      <c r="M176" t="s">
        <v>633</v>
      </c>
      <c r="N176">
        <v>0.85</v>
      </c>
      <c r="O176">
        <v>0.59</v>
      </c>
    </row>
    <row r="177" spans="1:15" x14ac:dyDescent="0.25">
      <c r="A177" t="s">
        <v>614</v>
      </c>
      <c r="B177" t="s">
        <v>344</v>
      </c>
      <c r="C177" t="s">
        <v>623</v>
      </c>
      <c r="G177">
        <v>0.41</v>
      </c>
      <c r="M177" t="s">
        <v>606</v>
      </c>
      <c r="N177">
        <v>0.41</v>
      </c>
      <c r="O177">
        <v>0.59</v>
      </c>
    </row>
    <row r="178" spans="1:15" x14ac:dyDescent="0.25">
      <c r="A178" t="s">
        <v>614</v>
      </c>
      <c r="B178" t="s">
        <v>344</v>
      </c>
      <c r="C178" t="s">
        <v>624</v>
      </c>
      <c r="G178">
        <v>0.06</v>
      </c>
      <c r="M178" t="s">
        <v>1572</v>
      </c>
      <c r="N178">
        <v>0.69</v>
      </c>
      <c r="O178">
        <v>0.59</v>
      </c>
    </row>
    <row r="179" spans="1:15" x14ac:dyDescent="0.25">
      <c r="A179" t="s">
        <v>614</v>
      </c>
      <c r="B179" t="s">
        <v>344</v>
      </c>
      <c r="C179" t="s">
        <v>625</v>
      </c>
      <c r="G179">
        <v>2.25</v>
      </c>
      <c r="M179" t="s">
        <v>609</v>
      </c>
      <c r="N179">
        <v>2.85</v>
      </c>
      <c r="O179">
        <v>0.59</v>
      </c>
    </row>
    <row r="180" spans="1:15" x14ac:dyDescent="0.25">
      <c r="A180" t="s">
        <v>614</v>
      </c>
      <c r="B180" t="s">
        <v>344</v>
      </c>
      <c r="C180" t="s">
        <v>628</v>
      </c>
      <c r="G180">
        <v>0.22</v>
      </c>
      <c r="M180" t="s">
        <v>1574</v>
      </c>
      <c r="N180">
        <v>416.67</v>
      </c>
      <c r="O180">
        <v>0.59</v>
      </c>
    </row>
    <row r="181" spans="1:15" x14ac:dyDescent="0.25">
      <c r="A181" t="s">
        <v>614</v>
      </c>
      <c r="B181" t="s">
        <v>377</v>
      </c>
      <c r="C181" t="s">
        <v>636</v>
      </c>
      <c r="G181">
        <v>1.93</v>
      </c>
      <c r="M181" t="s">
        <v>604</v>
      </c>
      <c r="N181">
        <v>35.19</v>
      </c>
    </row>
    <row r="182" spans="1:15" x14ac:dyDescent="0.25">
      <c r="A182" t="s">
        <v>614</v>
      </c>
      <c r="B182" t="s">
        <v>377</v>
      </c>
      <c r="C182" t="s">
        <v>7</v>
      </c>
      <c r="G182">
        <v>0.62</v>
      </c>
      <c r="M182" t="s">
        <v>605</v>
      </c>
      <c r="N182">
        <v>0.62</v>
      </c>
    </row>
    <row r="183" spans="1:15" x14ac:dyDescent="0.25">
      <c r="A183" t="s">
        <v>614</v>
      </c>
      <c r="B183" t="s">
        <v>377</v>
      </c>
      <c r="C183" t="s">
        <v>616</v>
      </c>
      <c r="G183">
        <v>0.12</v>
      </c>
      <c r="M183" t="s">
        <v>1569</v>
      </c>
    </row>
    <row r="184" spans="1:15" x14ac:dyDescent="0.25">
      <c r="A184" t="s">
        <v>614</v>
      </c>
      <c r="B184" t="s">
        <v>377</v>
      </c>
      <c r="C184" t="s">
        <v>617</v>
      </c>
      <c r="G184">
        <v>0.38</v>
      </c>
      <c r="M184" t="s">
        <v>1570</v>
      </c>
      <c r="N184">
        <v>0.84</v>
      </c>
    </row>
    <row r="185" spans="1:15" x14ac:dyDescent="0.25">
      <c r="A185" t="s">
        <v>614</v>
      </c>
      <c r="B185" t="s">
        <v>377</v>
      </c>
      <c r="C185" t="s">
        <v>618</v>
      </c>
      <c r="G185">
        <v>0.33</v>
      </c>
      <c r="M185" t="s">
        <v>1571</v>
      </c>
      <c r="N185">
        <v>23.22</v>
      </c>
    </row>
    <row r="186" spans="1:15" x14ac:dyDescent="0.25">
      <c r="A186" t="s">
        <v>614</v>
      </c>
      <c r="B186" t="s">
        <v>377</v>
      </c>
      <c r="C186" t="s">
        <v>652</v>
      </c>
      <c r="G186">
        <v>1.43</v>
      </c>
      <c r="M186" t="s">
        <v>1578</v>
      </c>
      <c r="N186">
        <v>0.24</v>
      </c>
    </row>
    <row r="187" spans="1:15" x14ac:dyDescent="0.25">
      <c r="A187" t="s">
        <v>614</v>
      </c>
      <c r="B187" t="s">
        <v>377</v>
      </c>
      <c r="C187" t="s">
        <v>654</v>
      </c>
      <c r="G187">
        <v>0.33</v>
      </c>
      <c r="M187" t="s">
        <v>633</v>
      </c>
      <c r="N187">
        <v>0.77</v>
      </c>
    </row>
    <row r="188" spans="1:15" x14ac:dyDescent="0.25">
      <c r="A188" t="s">
        <v>614</v>
      </c>
      <c r="B188" t="s">
        <v>377</v>
      </c>
      <c r="C188" t="s">
        <v>623</v>
      </c>
      <c r="G188">
        <v>0.41</v>
      </c>
      <c r="M188" t="s">
        <v>606</v>
      </c>
      <c r="N188">
        <v>0.41</v>
      </c>
    </row>
    <row r="189" spans="1:15" x14ac:dyDescent="0.25">
      <c r="A189" t="s">
        <v>614</v>
      </c>
      <c r="B189" t="s">
        <v>377</v>
      </c>
      <c r="C189" t="s">
        <v>624</v>
      </c>
      <c r="G189">
        <v>0.23</v>
      </c>
      <c r="M189" t="s">
        <v>1572</v>
      </c>
      <c r="N189">
        <v>0.69</v>
      </c>
    </row>
    <row r="190" spans="1:15" x14ac:dyDescent="0.25">
      <c r="A190" t="s">
        <v>614</v>
      </c>
      <c r="B190" t="s">
        <v>377</v>
      </c>
      <c r="C190" t="s">
        <v>625</v>
      </c>
      <c r="G190">
        <v>2.14</v>
      </c>
      <c r="M190" t="s">
        <v>609</v>
      </c>
      <c r="N190">
        <v>2.85</v>
      </c>
    </row>
    <row r="191" spans="1:15" x14ac:dyDescent="0.25">
      <c r="A191" t="s">
        <v>614</v>
      </c>
      <c r="B191" t="s">
        <v>377</v>
      </c>
      <c r="C191" t="s">
        <v>627</v>
      </c>
      <c r="M191" t="s">
        <v>1575</v>
      </c>
    </row>
    <row r="192" spans="1:15" x14ac:dyDescent="0.25">
      <c r="A192" t="s">
        <v>614</v>
      </c>
      <c r="B192" t="s">
        <v>438</v>
      </c>
      <c r="C192" t="s">
        <v>636</v>
      </c>
      <c r="G192">
        <v>1.35</v>
      </c>
      <c r="M192" t="s">
        <v>604</v>
      </c>
      <c r="N192">
        <v>35.19</v>
      </c>
    </row>
    <row r="193" spans="1:15" x14ac:dyDescent="0.25">
      <c r="A193" t="s">
        <v>614</v>
      </c>
      <c r="B193" t="s">
        <v>438</v>
      </c>
      <c r="C193" t="s">
        <v>7</v>
      </c>
      <c r="G193">
        <v>0.62</v>
      </c>
      <c r="M193" t="s">
        <v>605</v>
      </c>
      <c r="N193">
        <v>0.62</v>
      </c>
    </row>
    <row r="194" spans="1:15" x14ac:dyDescent="0.25">
      <c r="A194" t="s">
        <v>614</v>
      </c>
      <c r="B194" t="s">
        <v>438</v>
      </c>
      <c r="C194" t="s">
        <v>616</v>
      </c>
      <c r="G194">
        <v>0.12</v>
      </c>
      <c r="M194" t="s">
        <v>1569</v>
      </c>
    </row>
    <row r="195" spans="1:15" x14ac:dyDescent="0.25">
      <c r="A195" t="s">
        <v>614</v>
      </c>
      <c r="B195" t="s">
        <v>438</v>
      </c>
      <c r="C195" t="s">
        <v>617</v>
      </c>
      <c r="G195">
        <v>0.94</v>
      </c>
      <c r="M195" t="s">
        <v>1570</v>
      </c>
      <c r="N195">
        <v>0.84</v>
      </c>
    </row>
    <row r="196" spans="1:15" x14ac:dyDescent="0.25">
      <c r="A196" t="s">
        <v>614</v>
      </c>
      <c r="B196" t="s">
        <v>438</v>
      </c>
      <c r="C196" t="s">
        <v>618</v>
      </c>
      <c r="G196">
        <v>0.36</v>
      </c>
      <c r="M196" t="s">
        <v>1571</v>
      </c>
      <c r="N196">
        <v>23.22</v>
      </c>
    </row>
    <row r="197" spans="1:15" x14ac:dyDescent="0.25">
      <c r="A197" t="s">
        <v>614</v>
      </c>
      <c r="B197" t="s">
        <v>438</v>
      </c>
      <c r="C197" t="s">
        <v>619</v>
      </c>
      <c r="G197">
        <v>0.88</v>
      </c>
      <c r="M197" t="s">
        <v>619</v>
      </c>
      <c r="N197">
        <v>0.26</v>
      </c>
    </row>
    <row r="198" spans="1:15" x14ac:dyDescent="0.25">
      <c r="A198" t="s">
        <v>614</v>
      </c>
      <c r="B198" t="s">
        <v>438</v>
      </c>
      <c r="C198" t="s">
        <v>639</v>
      </c>
      <c r="G198">
        <v>7.0000000000000007E-2</v>
      </c>
      <c r="M198" t="s">
        <v>639</v>
      </c>
      <c r="N198">
        <v>0.02</v>
      </c>
    </row>
    <row r="199" spans="1:15" x14ac:dyDescent="0.25">
      <c r="A199" t="s">
        <v>614</v>
      </c>
      <c r="B199" t="s">
        <v>438</v>
      </c>
      <c r="C199" t="s">
        <v>654</v>
      </c>
      <c r="G199">
        <v>0.73</v>
      </c>
      <c r="M199" t="s">
        <v>633</v>
      </c>
      <c r="N199">
        <v>0.77</v>
      </c>
    </row>
    <row r="200" spans="1:15" x14ac:dyDescent="0.25">
      <c r="A200" t="s">
        <v>614</v>
      </c>
      <c r="B200" t="s">
        <v>438</v>
      </c>
      <c r="C200" t="s">
        <v>623</v>
      </c>
      <c r="G200">
        <v>0.41</v>
      </c>
      <c r="M200" t="s">
        <v>606</v>
      </c>
      <c r="N200">
        <v>0.41</v>
      </c>
    </row>
    <row r="201" spans="1:15" x14ac:dyDescent="0.25">
      <c r="A201" t="s">
        <v>614</v>
      </c>
      <c r="B201" t="s">
        <v>438</v>
      </c>
      <c r="C201" t="s">
        <v>624</v>
      </c>
      <c r="G201">
        <v>0.06</v>
      </c>
      <c r="M201" t="s">
        <v>1572</v>
      </c>
      <c r="N201">
        <v>0.69</v>
      </c>
    </row>
    <row r="202" spans="1:15" x14ac:dyDescent="0.25">
      <c r="A202" t="s">
        <v>614</v>
      </c>
      <c r="B202" t="s">
        <v>438</v>
      </c>
      <c r="C202" t="s">
        <v>625</v>
      </c>
      <c r="G202">
        <v>2.4500000000000002</v>
      </c>
      <c r="M202" t="s">
        <v>609</v>
      </c>
      <c r="N202">
        <v>2.85</v>
      </c>
    </row>
    <row r="203" spans="1:15" x14ac:dyDescent="0.25">
      <c r="A203" t="s">
        <v>614</v>
      </c>
      <c r="B203" t="s">
        <v>438</v>
      </c>
      <c r="C203" t="s">
        <v>627</v>
      </c>
      <c r="G203">
        <v>0.6</v>
      </c>
      <c r="M203" t="s">
        <v>1575</v>
      </c>
    </row>
    <row r="204" spans="1:15" x14ac:dyDescent="0.25">
      <c r="A204" t="s">
        <v>614</v>
      </c>
      <c r="B204" t="s">
        <v>327</v>
      </c>
      <c r="C204" t="s">
        <v>638</v>
      </c>
      <c r="G204">
        <v>1.34</v>
      </c>
      <c r="M204" t="s">
        <v>604</v>
      </c>
      <c r="N204">
        <v>32.65</v>
      </c>
      <c r="O204">
        <v>0.36</v>
      </c>
    </row>
    <row r="205" spans="1:15" x14ac:dyDescent="0.25">
      <c r="A205" t="s">
        <v>614</v>
      </c>
      <c r="B205" t="s">
        <v>327</v>
      </c>
      <c r="C205" t="s">
        <v>7</v>
      </c>
      <c r="G205">
        <v>0.62</v>
      </c>
      <c r="M205" t="s">
        <v>605</v>
      </c>
      <c r="N205">
        <v>0.62</v>
      </c>
      <c r="O205">
        <v>0.36</v>
      </c>
    </row>
    <row r="206" spans="1:15" x14ac:dyDescent="0.25">
      <c r="A206" t="s">
        <v>614</v>
      </c>
      <c r="B206" t="s">
        <v>327</v>
      </c>
      <c r="C206" t="s">
        <v>616</v>
      </c>
      <c r="G206">
        <v>0.12</v>
      </c>
      <c r="M206" t="s">
        <v>1569</v>
      </c>
      <c r="O206">
        <v>0.36</v>
      </c>
    </row>
    <row r="207" spans="1:15" x14ac:dyDescent="0.25">
      <c r="A207" t="s">
        <v>614</v>
      </c>
      <c r="B207" t="s">
        <v>327</v>
      </c>
      <c r="C207" t="s">
        <v>617</v>
      </c>
      <c r="G207">
        <v>0.98</v>
      </c>
      <c r="M207" t="s">
        <v>1570</v>
      </c>
      <c r="N207">
        <v>0.84</v>
      </c>
      <c r="O207">
        <v>0.36</v>
      </c>
    </row>
    <row r="208" spans="1:15" x14ac:dyDescent="0.25">
      <c r="A208" t="s">
        <v>614</v>
      </c>
      <c r="B208" t="s">
        <v>327</v>
      </c>
      <c r="C208" t="s">
        <v>618</v>
      </c>
      <c r="G208">
        <v>0.53</v>
      </c>
      <c r="M208" t="s">
        <v>1571</v>
      </c>
      <c r="N208">
        <v>23.22</v>
      </c>
      <c r="O208">
        <v>0.36</v>
      </c>
    </row>
    <row r="209" spans="1:15" x14ac:dyDescent="0.25">
      <c r="A209" t="s">
        <v>614</v>
      </c>
      <c r="B209" t="s">
        <v>327</v>
      </c>
      <c r="C209" t="s">
        <v>619</v>
      </c>
      <c r="G209">
        <v>2.16</v>
      </c>
      <c r="M209" t="s">
        <v>619</v>
      </c>
      <c r="N209">
        <v>0.26</v>
      </c>
      <c r="O209">
        <v>0.36</v>
      </c>
    </row>
    <row r="210" spans="1:15" x14ac:dyDescent="0.25">
      <c r="A210" t="s">
        <v>614</v>
      </c>
      <c r="B210" t="s">
        <v>327</v>
      </c>
      <c r="C210" t="s">
        <v>639</v>
      </c>
      <c r="G210">
        <v>0.23</v>
      </c>
      <c r="M210" t="s">
        <v>639</v>
      </c>
      <c r="N210">
        <v>0.02</v>
      </c>
      <c r="O210">
        <v>0.36</v>
      </c>
    </row>
    <row r="211" spans="1:15" x14ac:dyDescent="0.25">
      <c r="A211" t="s">
        <v>614</v>
      </c>
      <c r="B211" t="s">
        <v>327</v>
      </c>
      <c r="C211" t="s">
        <v>633</v>
      </c>
      <c r="G211">
        <v>0.78</v>
      </c>
      <c r="M211" t="s">
        <v>633</v>
      </c>
      <c r="N211">
        <v>0.85</v>
      </c>
      <c r="O211">
        <v>0.36</v>
      </c>
    </row>
    <row r="212" spans="1:15" x14ac:dyDescent="0.25">
      <c r="A212" t="s">
        <v>614</v>
      </c>
      <c r="B212" t="s">
        <v>327</v>
      </c>
      <c r="C212" t="s">
        <v>623</v>
      </c>
      <c r="G212">
        <v>0.41</v>
      </c>
      <c r="M212" t="s">
        <v>606</v>
      </c>
      <c r="N212">
        <v>0.41</v>
      </c>
      <c r="O212">
        <v>0.36</v>
      </c>
    </row>
    <row r="213" spans="1:15" x14ac:dyDescent="0.25">
      <c r="A213" t="s">
        <v>614</v>
      </c>
      <c r="B213" t="s">
        <v>327</v>
      </c>
      <c r="C213" t="s">
        <v>624</v>
      </c>
      <c r="G213">
        <v>0.12</v>
      </c>
      <c r="M213" t="s">
        <v>1572</v>
      </c>
      <c r="N213">
        <v>0.69</v>
      </c>
      <c r="O213">
        <v>0.36</v>
      </c>
    </row>
    <row r="214" spans="1:15" x14ac:dyDescent="0.25">
      <c r="A214" t="s">
        <v>614</v>
      </c>
      <c r="B214" t="s">
        <v>327</v>
      </c>
      <c r="C214" t="s">
        <v>627</v>
      </c>
      <c r="M214" t="s">
        <v>1575</v>
      </c>
      <c r="O214">
        <v>0.36</v>
      </c>
    </row>
    <row r="215" spans="1:15" x14ac:dyDescent="0.25">
      <c r="A215" t="s">
        <v>614</v>
      </c>
      <c r="B215" t="s">
        <v>327</v>
      </c>
      <c r="C215" t="s">
        <v>625</v>
      </c>
      <c r="G215">
        <v>2.85</v>
      </c>
      <c r="M215" t="s">
        <v>609</v>
      </c>
      <c r="N215">
        <v>2.85</v>
      </c>
      <c r="O215">
        <v>0.36</v>
      </c>
    </row>
    <row r="216" spans="1:15" x14ac:dyDescent="0.25">
      <c r="A216" t="s">
        <v>614</v>
      </c>
      <c r="B216" t="s">
        <v>459</v>
      </c>
      <c r="C216" t="s">
        <v>636</v>
      </c>
      <c r="G216">
        <v>1.95</v>
      </c>
      <c r="M216" t="s">
        <v>604</v>
      </c>
      <c r="N216">
        <v>35.19</v>
      </c>
      <c r="O216">
        <v>0.28000000000000003</v>
      </c>
    </row>
    <row r="217" spans="1:15" x14ac:dyDescent="0.25">
      <c r="A217" t="s">
        <v>614</v>
      </c>
      <c r="B217" t="s">
        <v>459</v>
      </c>
      <c r="C217" t="s">
        <v>7</v>
      </c>
      <c r="G217">
        <v>0.62</v>
      </c>
      <c r="M217" t="s">
        <v>605</v>
      </c>
      <c r="N217">
        <v>0.62</v>
      </c>
      <c r="O217">
        <v>0.28000000000000003</v>
      </c>
    </row>
    <row r="218" spans="1:15" x14ac:dyDescent="0.25">
      <c r="A218" t="s">
        <v>614</v>
      </c>
      <c r="B218" t="s">
        <v>459</v>
      </c>
      <c r="C218" t="s">
        <v>616</v>
      </c>
      <c r="G218">
        <v>0.06</v>
      </c>
      <c r="M218" t="s">
        <v>1569</v>
      </c>
      <c r="O218">
        <v>0.28000000000000003</v>
      </c>
    </row>
    <row r="219" spans="1:15" x14ac:dyDescent="0.25">
      <c r="A219" t="s">
        <v>614</v>
      </c>
      <c r="B219" t="s">
        <v>459</v>
      </c>
      <c r="C219" t="s">
        <v>617</v>
      </c>
      <c r="M219" t="s">
        <v>1570</v>
      </c>
      <c r="N219">
        <v>0.84</v>
      </c>
      <c r="O219">
        <v>0.28000000000000003</v>
      </c>
    </row>
    <row r="220" spans="1:15" x14ac:dyDescent="0.25">
      <c r="A220" t="s">
        <v>614</v>
      </c>
      <c r="B220" t="s">
        <v>459</v>
      </c>
      <c r="C220" t="s">
        <v>618</v>
      </c>
      <c r="G220">
        <v>0.4</v>
      </c>
      <c r="M220" t="s">
        <v>1571</v>
      </c>
      <c r="N220">
        <v>23.22</v>
      </c>
      <c r="O220">
        <v>0.28000000000000003</v>
      </c>
    </row>
    <row r="221" spans="1:15" x14ac:dyDescent="0.25">
      <c r="A221" t="s">
        <v>614</v>
      </c>
      <c r="B221" t="s">
        <v>459</v>
      </c>
      <c r="C221" t="s">
        <v>623</v>
      </c>
      <c r="G221">
        <v>0.41</v>
      </c>
      <c r="M221" t="s">
        <v>606</v>
      </c>
      <c r="N221">
        <v>0.41</v>
      </c>
      <c r="O221">
        <v>0.28000000000000003</v>
      </c>
    </row>
    <row r="222" spans="1:15" x14ac:dyDescent="0.25">
      <c r="A222" t="s">
        <v>614</v>
      </c>
      <c r="B222" t="s">
        <v>459</v>
      </c>
      <c r="C222" t="s">
        <v>624</v>
      </c>
      <c r="G222">
        <v>0.11</v>
      </c>
      <c r="M222" t="s">
        <v>1572</v>
      </c>
      <c r="N222">
        <v>0.69</v>
      </c>
      <c r="O222">
        <v>0.28000000000000003</v>
      </c>
    </row>
    <row r="223" spans="1:15" x14ac:dyDescent="0.25">
      <c r="A223" t="s">
        <v>614</v>
      </c>
      <c r="B223" t="s">
        <v>459</v>
      </c>
      <c r="C223" t="s">
        <v>625</v>
      </c>
      <c r="G223">
        <v>2.85</v>
      </c>
      <c r="M223" t="s">
        <v>609</v>
      </c>
      <c r="N223">
        <v>2.85</v>
      </c>
      <c r="O223">
        <v>0.28000000000000003</v>
      </c>
    </row>
    <row r="224" spans="1:15" x14ac:dyDescent="0.25">
      <c r="A224" t="s">
        <v>614</v>
      </c>
      <c r="B224" t="s">
        <v>459</v>
      </c>
      <c r="C224" t="s">
        <v>627</v>
      </c>
      <c r="G224">
        <v>0.71</v>
      </c>
      <c r="M224" t="s">
        <v>1575</v>
      </c>
      <c r="O224">
        <v>0.28000000000000003</v>
      </c>
    </row>
    <row r="225" spans="1:15" x14ac:dyDescent="0.25">
      <c r="A225" t="s">
        <v>614</v>
      </c>
      <c r="B225" t="s">
        <v>459</v>
      </c>
      <c r="C225" t="s">
        <v>626</v>
      </c>
      <c r="G225">
        <v>0.08</v>
      </c>
      <c r="M225" t="s">
        <v>1573</v>
      </c>
      <c r="O225">
        <v>0.28000000000000003</v>
      </c>
    </row>
    <row r="226" spans="1:15" x14ac:dyDescent="0.25">
      <c r="A226" t="s">
        <v>614</v>
      </c>
      <c r="B226" t="s">
        <v>459</v>
      </c>
      <c r="C226" t="s">
        <v>22</v>
      </c>
      <c r="G226">
        <v>2.85</v>
      </c>
      <c r="M226" t="s">
        <v>608</v>
      </c>
      <c r="N226">
        <v>5910.59</v>
      </c>
      <c r="O226">
        <v>0.28000000000000003</v>
      </c>
    </row>
    <row r="227" spans="1:15" x14ac:dyDescent="0.25">
      <c r="A227" t="s">
        <v>614</v>
      </c>
      <c r="B227" t="s">
        <v>459</v>
      </c>
      <c r="C227" t="s">
        <v>628</v>
      </c>
      <c r="G227">
        <v>0.2</v>
      </c>
      <c r="M227" t="s">
        <v>1574</v>
      </c>
      <c r="N227">
        <v>416.67</v>
      </c>
      <c r="O227">
        <v>0.28000000000000003</v>
      </c>
    </row>
    <row r="228" spans="1:15" x14ac:dyDescent="0.25">
      <c r="A228" t="s">
        <v>614</v>
      </c>
      <c r="B228" t="s">
        <v>459</v>
      </c>
      <c r="C228" t="s">
        <v>629</v>
      </c>
      <c r="G228">
        <v>0.36</v>
      </c>
      <c r="M228" t="s">
        <v>1581</v>
      </c>
      <c r="N228">
        <v>737.07</v>
      </c>
      <c r="O228">
        <v>0.28000000000000003</v>
      </c>
    </row>
    <row r="229" spans="1:15" x14ac:dyDescent="0.25">
      <c r="A229" t="s">
        <v>614</v>
      </c>
      <c r="B229" t="s">
        <v>459</v>
      </c>
      <c r="C229" t="s">
        <v>619</v>
      </c>
      <c r="G229">
        <v>1.28</v>
      </c>
      <c r="M229" t="s">
        <v>619</v>
      </c>
      <c r="N229">
        <v>0.26</v>
      </c>
      <c r="O229">
        <v>0.28000000000000003</v>
      </c>
    </row>
    <row r="230" spans="1:15" x14ac:dyDescent="0.25">
      <c r="A230" t="s">
        <v>614</v>
      </c>
      <c r="B230" t="s">
        <v>459</v>
      </c>
      <c r="C230" t="s">
        <v>620</v>
      </c>
      <c r="G230">
        <v>0.88</v>
      </c>
      <c r="M230" t="s">
        <v>639</v>
      </c>
      <c r="N230">
        <v>0.09</v>
      </c>
      <c r="O230">
        <v>0.28000000000000003</v>
      </c>
    </row>
    <row r="231" spans="1:15" x14ac:dyDescent="0.25">
      <c r="A231" t="s">
        <v>614</v>
      </c>
      <c r="B231" t="s">
        <v>464</v>
      </c>
      <c r="C231" t="s">
        <v>636</v>
      </c>
      <c r="G231">
        <v>1.1100000000000001</v>
      </c>
      <c r="M231" t="s">
        <v>604</v>
      </c>
      <c r="N231">
        <v>35.19</v>
      </c>
      <c r="O231">
        <v>0.56000000000000005</v>
      </c>
    </row>
    <row r="232" spans="1:15" x14ac:dyDescent="0.25">
      <c r="A232" t="s">
        <v>614</v>
      </c>
      <c r="B232" t="s">
        <v>464</v>
      </c>
      <c r="C232" t="s">
        <v>7</v>
      </c>
      <c r="G232">
        <v>0.62</v>
      </c>
      <c r="M232" t="s">
        <v>605</v>
      </c>
      <c r="N232">
        <v>0.62</v>
      </c>
      <c r="O232">
        <v>0.56000000000000005</v>
      </c>
    </row>
    <row r="233" spans="1:15" x14ac:dyDescent="0.25">
      <c r="A233" t="s">
        <v>614</v>
      </c>
      <c r="B233" t="s">
        <v>464</v>
      </c>
      <c r="C233" t="s">
        <v>616</v>
      </c>
      <c r="G233">
        <v>0.03</v>
      </c>
      <c r="M233" t="s">
        <v>1569</v>
      </c>
      <c r="O233">
        <v>0.56000000000000005</v>
      </c>
    </row>
    <row r="234" spans="1:15" x14ac:dyDescent="0.25">
      <c r="A234" t="s">
        <v>614</v>
      </c>
      <c r="B234" t="s">
        <v>464</v>
      </c>
      <c r="C234" t="s">
        <v>617</v>
      </c>
      <c r="M234" t="s">
        <v>1570</v>
      </c>
      <c r="N234">
        <v>0.84</v>
      </c>
      <c r="O234">
        <v>0.56000000000000005</v>
      </c>
    </row>
    <row r="235" spans="1:15" x14ac:dyDescent="0.25">
      <c r="A235" t="s">
        <v>614</v>
      </c>
      <c r="B235" t="s">
        <v>464</v>
      </c>
      <c r="C235" t="s">
        <v>618</v>
      </c>
      <c r="G235">
        <v>0.38</v>
      </c>
      <c r="M235" t="s">
        <v>1571</v>
      </c>
      <c r="N235">
        <v>23.22</v>
      </c>
      <c r="O235">
        <v>0.56000000000000005</v>
      </c>
    </row>
    <row r="236" spans="1:15" x14ac:dyDescent="0.25">
      <c r="A236" t="s">
        <v>614</v>
      </c>
      <c r="B236" t="s">
        <v>464</v>
      </c>
      <c r="C236" t="s">
        <v>619</v>
      </c>
      <c r="G236">
        <v>2.64</v>
      </c>
      <c r="M236" t="s">
        <v>619</v>
      </c>
      <c r="N236">
        <v>0.26</v>
      </c>
      <c r="O236">
        <v>0.56000000000000005</v>
      </c>
    </row>
    <row r="237" spans="1:15" x14ac:dyDescent="0.25">
      <c r="A237" t="s">
        <v>614</v>
      </c>
      <c r="B237" t="s">
        <v>464</v>
      </c>
      <c r="C237" t="s">
        <v>620</v>
      </c>
      <c r="G237">
        <v>1.03</v>
      </c>
      <c r="M237" t="s">
        <v>639</v>
      </c>
      <c r="N237">
        <v>0.09</v>
      </c>
      <c r="O237">
        <v>0.56000000000000005</v>
      </c>
    </row>
    <row r="238" spans="1:15" x14ac:dyDescent="0.25">
      <c r="A238" t="s">
        <v>614</v>
      </c>
      <c r="B238" t="s">
        <v>464</v>
      </c>
      <c r="C238" t="s">
        <v>633</v>
      </c>
      <c r="G238">
        <v>1.21</v>
      </c>
      <c r="M238" t="s">
        <v>633</v>
      </c>
      <c r="N238">
        <v>0.85</v>
      </c>
      <c r="O238">
        <v>0.56000000000000005</v>
      </c>
    </row>
    <row r="239" spans="1:15" x14ac:dyDescent="0.25">
      <c r="A239" t="s">
        <v>614</v>
      </c>
      <c r="B239" t="s">
        <v>464</v>
      </c>
      <c r="C239" t="s">
        <v>623</v>
      </c>
      <c r="G239">
        <v>0.41</v>
      </c>
      <c r="M239" t="s">
        <v>606</v>
      </c>
      <c r="N239">
        <v>0.41</v>
      </c>
      <c r="O239">
        <v>0.56000000000000005</v>
      </c>
    </row>
    <row r="240" spans="1:15" x14ac:dyDescent="0.25">
      <c r="A240" t="s">
        <v>614</v>
      </c>
      <c r="B240" t="s">
        <v>464</v>
      </c>
      <c r="C240" t="s">
        <v>624</v>
      </c>
      <c r="G240">
        <v>0.23</v>
      </c>
      <c r="M240" t="s">
        <v>1572</v>
      </c>
      <c r="N240">
        <v>0.69</v>
      </c>
      <c r="O240">
        <v>0.56000000000000005</v>
      </c>
    </row>
    <row r="241" spans="1:15" x14ac:dyDescent="0.25">
      <c r="A241" t="s">
        <v>614</v>
      </c>
      <c r="B241" t="s">
        <v>464</v>
      </c>
      <c r="C241" t="s">
        <v>625</v>
      </c>
      <c r="G241">
        <v>2.85</v>
      </c>
      <c r="M241" t="s">
        <v>609</v>
      </c>
      <c r="N241">
        <v>2.85</v>
      </c>
      <c r="O241">
        <v>0.56000000000000005</v>
      </c>
    </row>
    <row r="242" spans="1:15" x14ac:dyDescent="0.25">
      <c r="A242" t="s">
        <v>614</v>
      </c>
      <c r="B242" t="s">
        <v>464</v>
      </c>
      <c r="C242" t="s">
        <v>627</v>
      </c>
      <c r="G242">
        <v>0.54</v>
      </c>
      <c r="M242" t="s">
        <v>1575</v>
      </c>
      <c r="O242">
        <v>0.56000000000000005</v>
      </c>
    </row>
    <row r="243" spans="1:15" x14ac:dyDescent="0.25">
      <c r="A243" t="s">
        <v>614</v>
      </c>
      <c r="B243" t="s">
        <v>464</v>
      </c>
      <c r="C243" t="s">
        <v>626</v>
      </c>
      <c r="G243">
        <v>7.0000000000000007E-2</v>
      </c>
      <c r="M243" t="s">
        <v>1573</v>
      </c>
      <c r="O243">
        <v>0.56000000000000005</v>
      </c>
    </row>
    <row r="244" spans="1:15" x14ac:dyDescent="0.25">
      <c r="A244" t="s">
        <v>614</v>
      </c>
      <c r="B244" t="s">
        <v>409</v>
      </c>
      <c r="C244" t="s">
        <v>636</v>
      </c>
      <c r="G244">
        <v>1.65</v>
      </c>
      <c r="M244" t="s">
        <v>604</v>
      </c>
      <c r="N244">
        <v>35.19</v>
      </c>
      <c r="O244">
        <v>0.06</v>
      </c>
    </row>
    <row r="245" spans="1:15" x14ac:dyDescent="0.25">
      <c r="A245" t="s">
        <v>614</v>
      </c>
      <c r="B245" t="s">
        <v>409</v>
      </c>
      <c r="C245" t="s">
        <v>7</v>
      </c>
      <c r="G245">
        <v>0.62</v>
      </c>
      <c r="M245" t="s">
        <v>605</v>
      </c>
      <c r="N245">
        <v>0.62</v>
      </c>
      <c r="O245">
        <v>0.06</v>
      </c>
    </row>
    <row r="246" spans="1:15" x14ac:dyDescent="0.25">
      <c r="A246" t="s">
        <v>614</v>
      </c>
      <c r="B246" t="s">
        <v>409</v>
      </c>
      <c r="C246" t="s">
        <v>616</v>
      </c>
      <c r="G246">
        <v>0.08</v>
      </c>
      <c r="M246" t="s">
        <v>1569</v>
      </c>
      <c r="O246">
        <v>0.06</v>
      </c>
    </row>
    <row r="247" spans="1:15" x14ac:dyDescent="0.25">
      <c r="A247" t="s">
        <v>614</v>
      </c>
      <c r="B247" t="s">
        <v>409</v>
      </c>
      <c r="C247" t="s">
        <v>617</v>
      </c>
      <c r="G247">
        <v>1.1299999999999999</v>
      </c>
      <c r="M247" t="s">
        <v>1570</v>
      </c>
      <c r="N247">
        <v>0.84</v>
      </c>
      <c r="O247">
        <v>0.06</v>
      </c>
    </row>
    <row r="248" spans="1:15" x14ac:dyDescent="0.25">
      <c r="A248" t="s">
        <v>614</v>
      </c>
      <c r="B248" t="s">
        <v>409</v>
      </c>
      <c r="C248" t="s">
        <v>618</v>
      </c>
      <c r="G248">
        <v>0.37</v>
      </c>
      <c r="M248" t="s">
        <v>1571</v>
      </c>
      <c r="N248">
        <v>23.22</v>
      </c>
      <c r="O248">
        <v>0.06</v>
      </c>
    </row>
    <row r="249" spans="1:15" x14ac:dyDescent="0.25">
      <c r="A249" t="s">
        <v>614</v>
      </c>
      <c r="B249" t="s">
        <v>409</v>
      </c>
      <c r="C249" t="s">
        <v>619</v>
      </c>
      <c r="G249">
        <v>2.2000000000000002</v>
      </c>
      <c r="M249" t="s">
        <v>619</v>
      </c>
      <c r="N249">
        <v>0.26</v>
      </c>
      <c r="O249">
        <v>0.06</v>
      </c>
    </row>
    <row r="250" spans="1:15" x14ac:dyDescent="0.25">
      <c r="A250" t="s">
        <v>614</v>
      </c>
      <c r="B250" t="s">
        <v>409</v>
      </c>
      <c r="C250" t="s">
        <v>620</v>
      </c>
      <c r="G250">
        <v>2.0499999999999998</v>
      </c>
      <c r="M250" t="s">
        <v>639</v>
      </c>
      <c r="N250">
        <v>0.09</v>
      </c>
      <c r="O250">
        <v>0.06</v>
      </c>
    </row>
    <row r="251" spans="1:15" x14ac:dyDescent="0.25">
      <c r="A251" t="s">
        <v>614</v>
      </c>
      <c r="B251" t="s">
        <v>409</v>
      </c>
      <c r="C251" t="s">
        <v>633</v>
      </c>
      <c r="G251">
        <v>1.01</v>
      </c>
      <c r="M251" t="s">
        <v>633</v>
      </c>
      <c r="N251">
        <v>0.85</v>
      </c>
      <c r="O251">
        <v>0.06</v>
      </c>
    </row>
    <row r="252" spans="1:15" x14ac:dyDescent="0.25">
      <c r="A252" t="s">
        <v>614</v>
      </c>
      <c r="B252" t="s">
        <v>409</v>
      </c>
      <c r="C252" t="s">
        <v>623</v>
      </c>
      <c r="G252">
        <v>0.41</v>
      </c>
      <c r="M252" t="s">
        <v>606</v>
      </c>
      <c r="N252">
        <v>0.41</v>
      </c>
      <c r="O252">
        <v>0.06</v>
      </c>
    </row>
    <row r="253" spans="1:15" x14ac:dyDescent="0.25">
      <c r="A253" t="s">
        <v>614</v>
      </c>
      <c r="B253" t="s">
        <v>409</v>
      </c>
      <c r="C253" t="s">
        <v>624</v>
      </c>
      <c r="G253">
        <v>0.12</v>
      </c>
      <c r="M253" t="s">
        <v>1572</v>
      </c>
      <c r="N253">
        <v>0.69</v>
      </c>
      <c r="O253">
        <v>0.06</v>
      </c>
    </row>
    <row r="254" spans="1:15" x14ac:dyDescent="0.25">
      <c r="A254" t="s">
        <v>614</v>
      </c>
      <c r="B254" t="s">
        <v>409</v>
      </c>
      <c r="C254" t="s">
        <v>627</v>
      </c>
      <c r="G254">
        <v>0.37</v>
      </c>
      <c r="M254" t="s">
        <v>1575</v>
      </c>
      <c r="O254">
        <v>0.06</v>
      </c>
    </row>
    <row r="255" spans="1:15" x14ac:dyDescent="0.25">
      <c r="A255" t="s">
        <v>614</v>
      </c>
      <c r="B255" t="s">
        <v>409</v>
      </c>
      <c r="C255" t="s">
        <v>625</v>
      </c>
      <c r="G255">
        <v>2.2999999999999998</v>
      </c>
      <c r="M255" t="s">
        <v>609</v>
      </c>
      <c r="N255">
        <v>2.85</v>
      </c>
      <c r="O255">
        <v>0.06</v>
      </c>
    </row>
    <row r="256" spans="1:15" x14ac:dyDescent="0.25">
      <c r="A256" t="s">
        <v>614</v>
      </c>
      <c r="B256" t="s">
        <v>182</v>
      </c>
      <c r="C256" t="s">
        <v>636</v>
      </c>
      <c r="G256">
        <v>1.27</v>
      </c>
      <c r="M256" t="s">
        <v>604</v>
      </c>
      <c r="N256">
        <v>35.19</v>
      </c>
      <c r="O256">
        <v>0.21</v>
      </c>
    </row>
    <row r="257" spans="1:15" x14ac:dyDescent="0.25">
      <c r="A257" t="s">
        <v>614</v>
      </c>
      <c r="B257" t="s">
        <v>182</v>
      </c>
      <c r="C257" t="s">
        <v>7</v>
      </c>
      <c r="G257">
        <v>0.62</v>
      </c>
      <c r="M257" t="s">
        <v>605</v>
      </c>
      <c r="N257">
        <v>0.62</v>
      </c>
      <c r="O257">
        <v>0.21</v>
      </c>
    </row>
    <row r="258" spans="1:15" x14ac:dyDescent="0.25">
      <c r="A258" t="s">
        <v>614</v>
      </c>
      <c r="B258" t="s">
        <v>182</v>
      </c>
      <c r="C258" t="s">
        <v>616</v>
      </c>
      <c r="G258">
        <v>0.12</v>
      </c>
      <c r="M258" t="s">
        <v>1569</v>
      </c>
      <c r="O258">
        <v>0.21</v>
      </c>
    </row>
    <row r="259" spans="1:15" x14ac:dyDescent="0.25">
      <c r="A259" t="s">
        <v>614</v>
      </c>
      <c r="B259" t="s">
        <v>182</v>
      </c>
      <c r="C259" t="s">
        <v>617</v>
      </c>
      <c r="G259">
        <v>1.1299999999999999</v>
      </c>
      <c r="M259" t="s">
        <v>1570</v>
      </c>
      <c r="N259">
        <v>0.84</v>
      </c>
      <c r="O259">
        <v>0.21</v>
      </c>
    </row>
    <row r="260" spans="1:15" x14ac:dyDescent="0.25">
      <c r="A260" t="s">
        <v>614</v>
      </c>
      <c r="B260" t="s">
        <v>182</v>
      </c>
      <c r="C260" t="s">
        <v>618</v>
      </c>
      <c r="G260">
        <v>0.56000000000000005</v>
      </c>
      <c r="M260" t="s">
        <v>1571</v>
      </c>
      <c r="N260">
        <v>23.22</v>
      </c>
      <c r="O260">
        <v>0.21</v>
      </c>
    </row>
    <row r="261" spans="1:15" x14ac:dyDescent="0.25">
      <c r="A261" t="s">
        <v>614</v>
      </c>
      <c r="B261" t="s">
        <v>182</v>
      </c>
      <c r="C261" t="s">
        <v>619</v>
      </c>
      <c r="G261">
        <v>2.02</v>
      </c>
      <c r="M261" t="s">
        <v>619</v>
      </c>
      <c r="N261">
        <v>0.26</v>
      </c>
      <c r="O261">
        <v>0.21</v>
      </c>
    </row>
    <row r="262" spans="1:15" x14ac:dyDescent="0.25">
      <c r="A262" t="s">
        <v>614</v>
      </c>
      <c r="B262" t="s">
        <v>182</v>
      </c>
      <c r="C262" t="s">
        <v>620</v>
      </c>
      <c r="G262">
        <v>0.34</v>
      </c>
      <c r="M262" t="s">
        <v>639</v>
      </c>
      <c r="N262">
        <v>0.09</v>
      </c>
      <c r="O262">
        <v>0.21</v>
      </c>
    </row>
    <row r="263" spans="1:15" x14ac:dyDescent="0.25">
      <c r="A263" t="s">
        <v>614</v>
      </c>
      <c r="B263" t="s">
        <v>182</v>
      </c>
      <c r="C263" t="s">
        <v>621</v>
      </c>
      <c r="G263">
        <v>0.24</v>
      </c>
      <c r="M263" t="s">
        <v>1576</v>
      </c>
      <c r="N263">
        <v>1.19</v>
      </c>
      <c r="O263">
        <v>0.21</v>
      </c>
    </row>
    <row r="264" spans="1:15" x14ac:dyDescent="0.25">
      <c r="A264" t="s">
        <v>614</v>
      </c>
      <c r="B264" t="s">
        <v>182</v>
      </c>
      <c r="C264" t="s">
        <v>622</v>
      </c>
      <c r="G264">
        <v>0.32</v>
      </c>
      <c r="M264" t="s">
        <v>1577</v>
      </c>
      <c r="N264">
        <v>0.81</v>
      </c>
      <c r="O264">
        <v>0.21</v>
      </c>
    </row>
    <row r="265" spans="1:15" x14ac:dyDescent="0.25">
      <c r="A265" t="s">
        <v>614</v>
      </c>
      <c r="B265" t="s">
        <v>182</v>
      </c>
      <c r="C265" t="s">
        <v>623</v>
      </c>
      <c r="G265">
        <v>0.41</v>
      </c>
      <c r="M265" t="s">
        <v>606</v>
      </c>
      <c r="N265">
        <v>0.41</v>
      </c>
      <c r="O265">
        <v>0.21</v>
      </c>
    </row>
    <row r="266" spans="1:15" x14ac:dyDescent="0.25">
      <c r="A266" t="s">
        <v>614</v>
      </c>
      <c r="B266" t="s">
        <v>182</v>
      </c>
      <c r="C266" t="s">
        <v>624</v>
      </c>
      <c r="G266">
        <v>0.12</v>
      </c>
      <c r="M266" t="s">
        <v>1572</v>
      </c>
      <c r="N266">
        <v>0.69</v>
      </c>
      <c r="O266">
        <v>0.21</v>
      </c>
    </row>
    <row r="267" spans="1:15" x14ac:dyDescent="0.25">
      <c r="A267" t="s">
        <v>614</v>
      </c>
      <c r="B267" t="s">
        <v>182</v>
      </c>
      <c r="C267" t="s">
        <v>625</v>
      </c>
      <c r="G267">
        <v>2.85</v>
      </c>
      <c r="M267" t="s">
        <v>609</v>
      </c>
      <c r="N267">
        <v>2.85</v>
      </c>
      <c r="O267">
        <v>0.21</v>
      </c>
    </row>
    <row r="268" spans="1:15" x14ac:dyDescent="0.25">
      <c r="A268" t="s">
        <v>614</v>
      </c>
      <c r="B268" t="s">
        <v>182</v>
      </c>
      <c r="C268" t="s">
        <v>627</v>
      </c>
      <c r="G268">
        <v>0.56999999999999995</v>
      </c>
      <c r="M268" t="s">
        <v>1575</v>
      </c>
      <c r="O268">
        <v>0.21</v>
      </c>
    </row>
    <row r="269" spans="1:15" x14ac:dyDescent="0.25">
      <c r="A269" t="s">
        <v>614</v>
      </c>
      <c r="B269" t="s">
        <v>182</v>
      </c>
      <c r="C269" t="s">
        <v>626</v>
      </c>
      <c r="G269">
        <v>0.04</v>
      </c>
      <c r="M269" t="s">
        <v>1573</v>
      </c>
      <c r="O269">
        <v>0.21</v>
      </c>
    </row>
    <row r="270" spans="1:15" x14ac:dyDescent="0.25">
      <c r="A270" t="s">
        <v>614</v>
      </c>
      <c r="B270" t="s">
        <v>355</v>
      </c>
      <c r="C270" t="s">
        <v>638</v>
      </c>
      <c r="G270">
        <v>1.5</v>
      </c>
      <c r="M270" t="s">
        <v>604</v>
      </c>
      <c r="N270">
        <v>32.65</v>
      </c>
      <c r="O270">
        <v>0.16</v>
      </c>
    </row>
    <row r="271" spans="1:15" x14ac:dyDescent="0.25">
      <c r="A271" t="s">
        <v>614</v>
      </c>
      <c r="B271" t="s">
        <v>355</v>
      </c>
      <c r="C271" t="s">
        <v>7</v>
      </c>
      <c r="G271">
        <v>0.62</v>
      </c>
      <c r="M271" t="s">
        <v>605</v>
      </c>
      <c r="N271">
        <v>0.62</v>
      </c>
      <c r="O271">
        <v>0.16</v>
      </c>
    </row>
    <row r="272" spans="1:15" x14ac:dyDescent="0.25">
      <c r="A272" t="s">
        <v>614</v>
      </c>
      <c r="B272" t="s">
        <v>355</v>
      </c>
      <c r="C272" t="s">
        <v>616</v>
      </c>
      <c r="G272">
        <v>0.11</v>
      </c>
      <c r="M272" t="s">
        <v>1569</v>
      </c>
      <c r="O272">
        <v>0.16</v>
      </c>
    </row>
    <row r="273" spans="1:15" x14ac:dyDescent="0.25">
      <c r="A273" t="s">
        <v>614</v>
      </c>
      <c r="B273" t="s">
        <v>355</v>
      </c>
      <c r="C273" t="s">
        <v>617</v>
      </c>
      <c r="G273">
        <v>1.08</v>
      </c>
      <c r="M273" t="s">
        <v>1570</v>
      </c>
      <c r="N273">
        <v>0.84</v>
      </c>
      <c r="O273">
        <v>0.16</v>
      </c>
    </row>
    <row r="274" spans="1:15" x14ac:dyDescent="0.25">
      <c r="A274" t="s">
        <v>614</v>
      </c>
      <c r="B274" t="s">
        <v>355</v>
      </c>
      <c r="C274" t="s">
        <v>618</v>
      </c>
      <c r="G274">
        <v>0.51</v>
      </c>
      <c r="M274" t="s">
        <v>1571</v>
      </c>
      <c r="N274">
        <v>23.22</v>
      </c>
      <c r="O274">
        <v>0.16</v>
      </c>
    </row>
    <row r="275" spans="1:15" x14ac:dyDescent="0.25">
      <c r="A275" t="s">
        <v>614</v>
      </c>
      <c r="B275" t="s">
        <v>355</v>
      </c>
      <c r="C275" t="s">
        <v>619</v>
      </c>
      <c r="G275">
        <v>1.22</v>
      </c>
      <c r="M275" t="s">
        <v>619</v>
      </c>
      <c r="N275">
        <v>0.26</v>
      </c>
      <c r="O275">
        <v>0.16</v>
      </c>
    </row>
    <row r="276" spans="1:15" x14ac:dyDescent="0.25">
      <c r="A276" t="s">
        <v>614</v>
      </c>
      <c r="B276" t="s">
        <v>355</v>
      </c>
      <c r="C276" t="s">
        <v>639</v>
      </c>
      <c r="G276">
        <v>0.2</v>
      </c>
      <c r="M276" t="s">
        <v>639</v>
      </c>
      <c r="N276">
        <v>0.02</v>
      </c>
      <c r="O276">
        <v>0.16</v>
      </c>
    </row>
    <row r="277" spans="1:15" x14ac:dyDescent="0.25">
      <c r="A277" t="s">
        <v>614</v>
      </c>
      <c r="B277" t="s">
        <v>355</v>
      </c>
      <c r="C277" t="s">
        <v>633</v>
      </c>
      <c r="G277">
        <v>0.76</v>
      </c>
      <c r="M277" t="s">
        <v>633</v>
      </c>
      <c r="N277">
        <v>0.85</v>
      </c>
      <c r="O277">
        <v>0.16</v>
      </c>
    </row>
    <row r="278" spans="1:15" x14ac:dyDescent="0.25">
      <c r="A278" t="s">
        <v>614</v>
      </c>
      <c r="B278" t="s">
        <v>355</v>
      </c>
      <c r="C278" t="s">
        <v>623</v>
      </c>
      <c r="G278">
        <v>0.41</v>
      </c>
      <c r="M278" t="s">
        <v>606</v>
      </c>
      <c r="N278">
        <v>0.41</v>
      </c>
      <c r="O278">
        <v>0.16</v>
      </c>
    </row>
    <row r="279" spans="1:15" x14ac:dyDescent="0.25">
      <c r="A279" t="s">
        <v>614</v>
      </c>
      <c r="B279" t="s">
        <v>355</v>
      </c>
      <c r="C279" t="s">
        <v>624</v>
      </c>
      <c r="G279">
        <v>0.11</v>
      </c>
      <c r="M279" t="s">
        <v>1572</v>
      </c>
      <c r="N279">
        <v>0.69</v>
      </c>
      <c r="O279">
        <v>0.16</v>
      </c>
    </row>
    <row r="280" spans="1:15" x14ac:dyDescent="0.25">
      <c r="A280" t="s">
        <v>614</v>
      </c>
      <c r="B280" t="s">
        <v>355</v>
      </c>
      <c r="C280" t="s">
        <v>625</v>
      </c>
      <c r="G280">
        <v>2.85</v>
      </c>
      <c r="M280" t="s">
        <v>609</v>
      </c>
      <c r="N280">
        <v>2.85</v>
      </c>
      <c r="O280">
        <v>0.16</v>
      </c>
    </row>
    <row r="281" spans="1:15" x14ac:dyDescent="0.25">
      <c r="A281" t="s">
        <v>614</v>
      </c>
      <c r="B281" t="s">
        <v>355</v>
      </c>
      <c r="C281" t="s">
        <v>627</v>
      </c>
      <c r="G281">
        <v>0.51</v>
      </c>
      <c r="M281" t="s">
        <v>1575</v>
      </c>
      <c r="O281">
        <v>0.16</v>
      </c>
    </row>
    <row r="282" spans="1:15" x14ac:dyDescent="0.25">
      <c r="A282" t="s">
        <v>614</v>
      </c>
      <c r="B282" t="s">
        <v>355</v>
      </c>
      <c r="C282" t="s">
        <v>626</v>
      </c>
      <c r="G282">
        <v>0.12</v>
      </c>
      <c r="M282" t="s">
        <v>1573</v>
      </c>
      <c r="O282">
        <v>0.16</v>
      </c>
    </row>
    <row r="283" spans="1:15" x14ac:dyDescent="0.25">
      <c r="A283" t="s">
        <v>614</v>
      </c>
      <c r="B283" t="s">
        <v>508</v>
      </c>
      <c r="C283" t="s">
        <v>615</v>
      </c>
      <c r="G283">
        <v>1.2</v>
      </c>
      <c r="M283" t="s">
        <v>604</v>
      </c>
      <c r="N283">
        <v>40.29</v>
      </c>
      <c r="O283">
        <v>0.1</v>
      </c>
    </row>
    <row r="284" spans="1:15" x14ac:dyDescent="0.25">
      <c r="A284" t="s">
        <v>614</v>
      </c>
      <c r="B284" t="s">
        <v>508</v>
      </c>
      <c r="C284" t="s">
        <v>7</v>
      </c>
      <c r="G284">
        <v>0.62</v>
      </c>
      <c r="M284" t="s">
        <v>605</v>
      </c>
      <c r="N284">
        <v>0.62</v>
      </c>
      <c r="O284">
        <v>0.1</v>
      </c>
    </row>
    <row r="285" spans="1:15" x14ac:dyDescent="0.25">
      <c r="A285" t="s">
        <v>614</v>
      </c>
      <c r="B285" t="s">
        <v>508</v>
      </c>
      <c r="C285" t="s">
        <v>616</v>
      </c>
      <c r="G285">
        <v>0.12</v>
      </c>
      <c r="M285" t="s">
        <v>1569</v>
      </c>
      <c r="O285">
        <v>0.1</v>
      </c>
    </row>
    <row r="286" spans="1:15" x14ac:dyDescent="0.25">
      <c r="A286" t="s">
        <v>614</v>
      </c>
      <c r="B286" t="s">
        <v>508</v>
      </c>
      <c r="C286" t="s">
        <v>617</v>
      </c>
      <c r="G286">
        <v>1.25</v>
      </c>
      <c r="M286" t="s">
        <v>1570</v>
      </c>
      <c r="N286">
        <v>0.84</v>
      </c>
      <c r="O286">
        <v>0.1</v>
      </c>
    </row>
    <row r="287" spans="1:15" x14ac:dyDescent="0.25">
      <c r="A287" t="s">
        <v>614</v>
      </c>
      <c r="B287" t="s">
        <v>508</v>
      </c>
      <c r="C287" t="s">
        <v>800</v>
      </c>
      <c r="G287">
        <v>0.41</v>
      </c>
      <c r="M287" t="s">
        <v>1571</v>
      </c>
      <c r="O287">
        <v>0.1</v>
      </c>
    </row>
    <row r="288" spans="1:15" x14ac:dyDescent="0.25">
      <c r="A288" t="s">
        <v>614</v>
      </c>
      <c r="B288" t="s">
        <v>508</v>
      </c>
      <c r="C288" t="s">
        <v>619</v>
      </c>
      <c r="G288">
        <v>4.0599999999999996</v>
      </c>
      <c r="M288" t="s">
        <v>619</v>
      </c>
      <c r="N288">
        <v>0.26</v>
      </c>
      <c r="O288">
        <v>0.1</v>
      </c>
    </row>
    <row r="289" spans="1:15" x14ac:dyDescent="0.25">
      <c r="A289" t="s">
        <v>614</v>
      </c>
      <c r="B289" t="s">
        <v>508</v>
      </c>
      <c r="C289" t="s">
        <v>620</v>
      </c>
      <c r="G289">
        <v>0.62</v>
      </c>
      <c r="M289" t="s">
        <v>639</v>
      </c>
      <c r="N289">
        <v>0.09</v>
      </c>
      <c r="O289">
        <v>0.1</v>
      </c>
    </row>
    <row r="290" spans="1:15" x14ac:dyDescent="0.25">
      <c r="A290" t="s">
        <v>614</v>
      </c>
      <c r="B290" t="s">
        <v>508</v>
      </c>
      <c r="C290" t="s">
        <v>621</v>
      </c>
      <c r="G290">
        <v>0.37</v>
      </c>
      <c r="M290" t="s">
        <v>1576</v>
      </c>
      <c r="N290">
        <v>1.19</v>
      </c>
      <c r="O290">
        <v>0.1</v>
      </c>
    </row>
    <row r="291" spans="1:15" x14ac:dyDescent="0.25">
      <c r="A291" t="s">
        <v>614</v>
      </c>
      <c r="B291" t="s">
        <v>508</v>
      </c>
      <c r="C291" t="s">
        <v>640</v>
      </c>
      <c r="G291">
        <v>0.18</v>
      </c>
      <c r="M291" t="s">
        <v>640</v>
      </c>
      <c r="N291">
        <v>20.5</v>
      </c>
      <c r="O291">
        <v>0.1</v>
      </c>
    </row>
    <row r="292" spans="1:15" x14ac:dyDescent="0.25">
      <c r="A292" t="s">
        <v>614</v>
      </c>
      <c r="B292" t="s">
        <v>508</v>
      </c>
      <c r="C292" t="s">
        <v>623</v>
      </c>
      <c r="G292">
        <v>0.41</v>
      </c>
      <c r="M292" t="s">
        <v>606</v>
      </c>
      <c r="N292">
        <v>0.41</v>
      </c>
      <c r="O292">
        <v>0.1</v>
      </c>
    </row>
    <row r="293" spans="1:15" x14ac:dyDescent="0.25">
      <c r="A293" t="s">
        <v>614</v>
      </c>
      <c r="B293" t="s">
        <v>508</v>
      </c>
      <c r="C293" t="s">
        <v>624</v>
      </c>
      <c r="G293">
        <v>0.06</v>
      </c>
      <c r="M293" t="s">
        <v>1572</v>
      </c>
      <c r="N293">
        <v>0.69</v>
      </c>
      <c r="O293">
        <v>0.1</v>
      </c>
    </row>
    <row r="294" spans="1:15" x14ac:dyDescent="0.25">
      <c r="A294" t="s">
        <v>614</v>
      </c>
      <c r="B294" t="s">
        <v>508</v>
      </c>
      <c r="C294" t="s">
        <v>625</v>
      </c>
      <c r="G294">
        <v>2.85</v>
      </c>
      <c r="M294" t="s">
        <v>609</v>
      </c>
      <c r="N294">
        <v>2.85</v>
      </c>
      <c r="O294">
        <v>0.1</v>
      </c>
    </row>
    <row r="295" spans="1:15" x14ac:dyDescent="0.25">
      <c r="A295" t="s">
        <v>614</v>
      </c>
      <c r="B295" t="s">
        <v>508</v>
      </c>
      <c r="C295" t="s">
        <v>627</v>
      </c>
      <c r="G295">
        <v>0.4</v>
      </c>
      <c r="M295" t="s">
        <v>1575</v>
      </c>
      <c r="O295">
        <v>0.1</v>
      </c>
    </row>
    <row r="296" spans="1:15" x14ac:dyDescent="0.25">
      <c r="A296" t="s">
        <v>614</v>
      </c>
      <c r="B296" t="s">
        <v>481</v>
      </c>
      <c r="C296" t="s">
        <v>615</v>
      </c>
      <c r="G296">
        <v>1.31</v>
      </c>
      <c r="M296" t="s">
        <v>604</v>
      </c>
      <c r="N296">
        <v>40.29</v>
      </c>
      <c r="O296">
        <v>0.63</v>
      </c>
    </row>
    <row r="297" spans="1:15" x14ac:dyDescent="0.25">
      <c r="A297" t="s">
        <v>614</v>
      </c>
      <c r="B297" t="s">
        <v>481</v>
      </c>
      <c r="C297" t="s">
        <v>7</v>
      </c>
      <c r="G297">
        <v>0.62</v>
      </c>
      <c r="M297" t="s">
        <v>605</v>
      </c>
      <c r="N297">
        <v>0.62</v>
      </c>
      <c r="O297">
        <v>0.63</v>
      </c>
    </row>
    <row r="298" spans="1:15" x14ac:dyDescent="0.25">
      <c r="A298" t="s">
        <v>614</v>
      </c>
      <c r="B298" t="s">
        <v>481</v>
      </c>
      <c r="C298" t="s">
        <v>616</v>
      </c>
      <c r="G298">
        <v>0.12</v>
      </c>
      <c r="M298" t="s">
        <v>1569</v>
      </c>
      <c r="O298">
        <v>0.63</v>
      </c>
    </row>
    <row r="299" spans="1:15" x14ac:dyDescent="0.25">
      <c r="A299" t="s">
        <v>614</v>
      </c>
      <c r="B299" t="s">
        <v>481</v>
      </c>
      <c r="C299" t="s">
        <v>617</v>
      </c>
      <c r="G299">
        <v>1.1100000000000001</v>
      </c>
      <c r="M299" t="s">
        <v>1570</v>
      </c>
      <c r="N299">
        <v>0.84</v>
      </c>
      <c r="O299">
        <v>0.63</v>
      </c>
    </row>
    <row r="300" spans="1:15" x14ac:dyDescent="0.25">
      <c r="A300" t="s">
        <v>614</v>
      </c>
      <c r="B300" t="s">
        <v>481</v>
      </c>
      <c r="C300" t="s">
        <v>800</v>
      </c>
      <c r="G300">
        <v>0.39</v>
      </c>
      <c r="M300" t="s">
        <v>1571</v>
      </c>
      <c r="O300">
        <v>0.63</v>
      </c>
    </row>
    <row r="301" spans="1:15" x14ac:dyDescent="0.25">
      <c r="A301" t="s">
        <v>614</v>
      </c>
      <c r="B301" t="s">
        <v>481</v>
      </c>
      <c r="C301" t="s">
        <v>619</v>
      </c>
      <c r="G301">
        <v>3.52</v>
      </c>
      <c r="M301" t="s">
        <v>619</v>
      </c>
      <c r="N301">
        <v>0.26</v>
      </c>
      <c r="O301">
        <v>0.63</v>
      </c>
    </row>
    <row r="302" spans="1:15" x14ac:dyDescent="0.25">
      <c r="A302" t="s">
        <v>614</v>
      </c>
      <c r="B302" t="s">
        <v>481</v>
      </c>
      <c r="C302" t="s">
        <v>639</v>
      </c>
      <c r="G302">
        <v>0.28000000000000003</v>
      </c>
      <c r="M302" t="s">
        <v>639</v>
      </c>
      <c r="N302">
        <v>0.02</v>
      </c>
      <c r="O302">
        <v>0.63</v>
      </c>
    </row>
    <row r="303" spans="1:15" x14ac:dyDescent="0.25">
      <c r="A303" t="s">
        <v>614</v>
      </c>
      <c r="B303" t="s">
        <v>481</v>
      </c>
      <c r="C303" t="s">
        <v>633</v>
      </c>
      <c r="G303">
        <v>0.98</v>
      </c>
      <c r="M303" t="s">
        <v>633</v>
      </c>
      <c r="N303">
        <v>0.85</v>
      </c>
      <c r="O303">
        <v>0.63</v>
      </c>
    </row>
    <row r="304" spans="1:15" x14ac:dyDescent="0.25">
      <c r="A304" t="s">
        <v>614</v>
      </c>
      <c r="B304" t="s">
        <v>481</v>
      </c>
      <c r="C304" t="s">
        <v>623</v>
      </c>
      <c r="G304">
        <v>0.41</v>
      </c>
      <c r="M304" t="s">
        <v>606</v>
      </c>
      <c r="N304">
        <v>0.41</v>
      </c>
      <c r="O304">
        <v>0.63</v>
      </c>
    </row>
    <row r="305" spans="1:15" x14ac:dyDescent="0.25">
      <c r="A305" t="s">
        <v>614</v>
      </c>
      <c r="B305" t="s">
        <v>481</v>
      </c>
      <c r="C305" t="s">
        <v>624</v>
      </c>
      <c r="G305">
        <v>0.23</v>
      </c>
      <c r="M305" t="s">
        <v>1572</v>
      </c>
      <c r="N305">
        <v>0.69</v>
      </c>
      <c r="O305">
        <v>0.63</v>
      </c>
    </row>
    <row r="306" spans="1:15" x14ac:dyDescent="0.25">
      <c r="A306" t="s">
        <v>614</v>
      </c>
      <c r="B306" t="s">
        <v>481</v>
      </c>
      <c r="C306" t="s">
        <v>625</v>
      </c>
      <c r="G306">
        <v>2.85</v>
      </c>
      <c r="M306" t="s">
        <v>609</v>
      </c>
      <c r="N306">
        <v>2.85</v>
      </c>
      <c r="O306">
        <v>0.63</v>
      </c>
    </row>
    <row r="307" spans="1:15" x14ac:dyDescent="0.25">
      <c r="A307" t="s">
        <v>614</v>
      </c>
      <c r="B307" t="s">
        <v>481</v>
      </c>
      <c r="C307" t="s">
        <v>627</v>
      </c>
      <c r="G307">
        <v>0.59</v>
      </c>
      <c r="M307" t="s">
        <v>1575</v>
      </c>
      <c r="O307">
        <v>0.63</v>
      </c>
    </row>
    <row r="308" spans="1:15" x14ac:dyDescent="0.25">
      <c r="A308" t="s">
        <v>614</v>
      </c>
      <c r="B308" t="s">
        <v>481</v>
      </c>
      <c r="C308" t="s">
        <v>626</v>
      </c>
      <c r="G308">
        <v>0.03</v>
      </c>
      <c r="M308" t="s">
        <v>1573</v>
      </c>
      <c r="O308">
        <v>0.63</v>
      </c>
    </row>
    <row r="309" spans="1:15" x14ac:dyDescent="0.25">
      <c r="A309" t="s">
        <v>614</v>
      </c>
      <c r="B309" t="s">
        <v>481</v>
      </c>
      <c r="C309" t="s">
        <v>629</v>
      </c>
      <c r="M309" t="s">
        <v>1581</v>
      </c>
      <c r="N309">
        <v>737.07</v>
      </c>
      <c r="O309">
        <v>0.63</v>
      </c>
    </row>
    <row r="310" spans="1:15" x14ac:dyDescent="0.25">
      <c r="A310" t="s">
        <v>614</v>
      </c>
      <c r="B310" t="s">
        <v>376</v>
      </c>
      <c r="C310" t="s">
        <v>615</v>
      </c>
      <c r="G310">
        <v>3.48</v>
      </c>
      <c r="M310" t="s">
        <v>604</v>
      </c>
      <c r="N310">
        <v>40.29</v>
      </c>
      <c r="O310">
        <v>0.25</v>
      </c>
    </row>
    <row r="311" spans="1:15" x14ac:dyDescent="0.25">
      <c r="A311" t="s">
        <v>614</v>
      </c>
      <c r="B311" t="s">
        <v>376</v>
      </c>
      <c r="C311" t="s">
        <v>7</v>
      </c>
      <c r="G311">
        <v>0.62</v>
      </c>
      <c r="M311" t="s">
        <v>605</v>
      </c>
      <c r="N311">
        <v>0.62</v>
      </c>
      <c r="O311">
        <v>0.25</v>
      </c>
    </row>
    <row r="312" spans="1:15" x14ac:dyDescent="0.25">
      <c r="A312" t="s">
        <v>614</v>
      </c>
      <c r="B312" t="s">
        <v>376</v>
      </c>
      <c r="C312" t="s">
        <v>616</v>
      </c>
      <c r="G312">
        <v>0.12</v>
      </c>
      <c r="M312" t="s">
        <v>1569</v>
      </c>
      <c r="O312">
        <v>0.25</v>
      </c>
    </row>
    <row r="313" spans="1:15" x14ac:dyDescent="0.25">
      <c r="A313" t="s">
        <v>614</v>
      </c>
      <c r="B313" t="s">
        <v>376</v>
      </c>
      <c r="C313" t="s">
        <v>617</v>
      </c>
      <c r="G313">
        <v>1.1100000000000001</v>
      </c>
      <c r="M313" t="s">
        <v>1570</v>
      </c>
      <c r="N313">
        <v>0.84</v>
      </c>
      <c r="O313">
        <v>0.25</v>
      </c>
    </row>
    <row r="314" spans="1:15" x14ac:dyDescent="0.25">
      <c r="A314" t="s">
        <v>614</v>
      </c>
      <c r="B314" t="s">
        <v>376</v>
      </c>
      <c r="C314" t="s">
        <v>618</v>
      </c>
      <c r="G314">
        <v>0.49</v>
      </c>
      <c r="M314" t="s">
        <v>1571</v>
      </c>
      <c r="N314">
        <v>23.22</v>
      </c>
      <c r="O314">
        <v>0.25</v>
      </c>
    </row>
    <row r="315" spans="1:15" x14ac:dyDescent="0.25">
      <c r="A315" t="s">
        <v>614</v>
      </c>
      <c r="B315" t="s">
        <v>376</v>
      </c>
      <c r="C315" t="s">
        <v>619</v>
      </c>
      <c r="G315">
        <v>1.33</v>
      </c>
      <c r="M315" t="s">
        <v>619</v>
      </c>
      <c r="N315">
        <v>0.26</v>
      </c>
      <c r="O315">
        <v>0.25</v>
      </c>
    </row>
    <row r="316" spans="1:15" x14ac:dyDescent="0.25">
      <c r="A316" t="s">
        <v>614</v>
      </c>
      <c r="B316" t="s">
        <v>376</v>
      </c>
      <c r="C316" t="s">
        <v>620</v>
      </c>
      <c r="G316">
        <v>0.72</v>
      </c>
      <c r="M316" t="s">
        <v>639</v>
      </c>
      <c r="N316">
        <v>0.09</v>
      </c>
      <c r="O316">
        <v>0.25</v>
      </c>
    </row>
    <row r="317" spans="1:15" x14ac:dyDescent="0.25">
      <c r="A317" t="s">
        <v>614</v>
      </c>
      <c r="B317" t="s">
        <v>376</v>
      </c>
      <c r="C317" t="s">
        <v>622</v>
      </c>
      <c r="G317">
        <v>0.33</v>
      </c>
      <c r="M317" t="s">
        <v>1577</v>
      </c>
      <c r="N317">
        <v>0.81</v>
      </c>
      <c r="O317">
        <v>0.25</v>
      </c>
    </row>
    <row r="318" spans="1:15" x14ac:dyDescent="0.25">
      <c r="A318" t="s">
        <v>614</v>
      </c>
      <c r="B318" t="s">
        <v>376</v>
      </c>
      <c r="C318" t="s">
        <v>656</v>
      </c>
      <c r="G318">
        <v>0.21</v>
      </c>
      <c r="M318" t="s">
        <v>1576</v>
      </c>
      <c r="N318">
        <v>2.09</v>
      </c>
      <c r="O318">
        <v>0.25</v>
      </c>
    </row>
    <row r="319" spans="1:15" x14ac:dyDescent="0.25">
      <c r="A319" t="s">
        <v>614</v>
      </c>
      <c r="B319" t="s">
        <v>376</v>
      </c>
      <c r="C319" t="s">
        <v>623</v>
      </c>
      <c r="G319">
        <v>0.41</v>
      </c>
      <c r="M319" t="s">
        <v>606</v>
      </c>
      <c r="N319">
        <v>0.41</v>
      </c>
      <c r="O319">
        <v>0.25</v>
      </c>
    </row>
    <row r="320" spans="1:15" x14ac:dyDescent="0.25">
      <c r="A320" t="s">
        <v>614</v>
      </c>
      <c r="B320" t="s">
        <v>376</v>
      </c>
      <c r="C320" t="s">
        <v>624</v>
      </c>
      <c r="G320">
        <v>0.06</v>
      </c>
      <c r="M320" t="s">
        <v>1572</v>
      </c>
      <c r="N320">
        <v>0.69</v>
      </c>
      <c r="O320">
        <v>0.25</v>
      </c>
    </row>
    <row r="321" spans="1:15" x14ac:dyDescent="0.25">
      <c r="A321" t="s">
        <v>614</v>
      </c>
      <c r="B321" t="s">
        <v>376</v>
      </c>
      <c r="C321" t="s">
        <v>625</v>
      </c>
      <c r="G321">
        <v>2.85</v>
      </c>
      <c r="M321" t="s">
        <v>609</v>
      </c>
      <c r="N321">
        <v>2.85</v>
      </c>
      <c r="O321">
        <v>0.25</v>
      </c>
    </row>
    <row r="322" spans="1:15" x14ac:dyDescent="0.25">
      <c r="A322" t="s">
        <v>614</v>
      </c>
      <c r="B322" t="s">
        <v>376</v>
      </c>
      <c r="C322" t="s">
        <v>627</v>
      </c>
      <c r="G322">
        <v>0.59</v>
      </c>
      <c r="M322" t="s">
        <v>1575</v>
      </c>
      <c r="O322">
        <v>0.25</v>
      </c>
    </row>
    <row r="323" spans="1:15" x14ac:dyDescent="0.25">
      <c r="A323" t="s">
        <v>614</v>
      </c>
      <c r="B323" t="s">
        <v>376</v>
      </c>
      <c r="C323" t="s">
        <v>626</v>
      </c>
      <c r="G323">
        <v>0.02</v>
      </c>
      <c r="M323" t="s">
        <v>1573</v>
      </c>
      <c r="O323">
        <v>0.25</v>
      </c>
    </row>
    <row r="324" spans="1:15" x14ac:dyDescent="0.25">
      <c r="A324" t="s">
        <v>614</v>
      </c>
      <c r="B324" t="s">
        <v>180</v>
      </c>
      <c r="C324" t="s">
        <v>638</v>
      </c>
      <c r="G324">
        <v>1.04</v>
      </c>
      <c r="M324" t="s">
        <v>604</v>
      </c>
      <c r="N324">
        <v>32.65</v>
      </c>
      <c r="O324">
        <v>1.98</v>
      </c>
    </row>
    <row r="325" spans="1:15" x14ac:dyDescent="0.25">
      <c r="A325" t="s">
        <v>614</v>
      </c>
      <c r="B325" t="s">
        <v>180</v>
      </c>
      <c r="C325" t="s">
        <v>7</v>
      </c>
      <c r="G325">
        <v>0.62</v>
      </c>
      <c r="M325" t="s">
        <v>605</v>
      </c>
      <c r="N325">
        <v>0.62</v>
      </c>
      <c r="O325">
        <v>1.98</v>
      </c>
    </row>
    <row r="326" spans="1:15" x14ac:dyDescent="0.25">
      <c r="A326" t="s">
        <v>614</v>
      </c>
      <c r="B326" t="s">
        <v>180</v>
      </c>
      <c r="C326" t="s">
        <v>616</v>
      </c>
      <c r="G326">
        <v>0.12</v>
      </c>
      <c r="M326" t="s">
        <v>1569</v>
      </c>
      <c r="O326">
        <v>1.98</v>
      </c>
    </row>
    <row r="327" spans="1:15" x14ac:dyDescent="0.25">
      <c r="A327" t="s">
        <v>614</v>
      </c>
      <c r="B327" t="s">
        <v>180</v>
      </c>
      <c r="C327" t="s">
        <v>617</v>
      </c>
      <c r="G327">
        <v>1.1200000000000001</v>
      </c>
      <c r="M327" t="s">
        <v>1570</v>
      </c>
      <c r="N327">
        <v>0.84</v>
      </c>
      <c r="O327">
        <v>1.98</v>
      </c>
    </row>
    <row r="328" spans="1:15" x14ac:dyDescent="0.25">
      <c r="A328" t="s">
        <v>614</v>
      </c>
      <c r="B328" t="s">
        <v>180</v>
      </c>
      <c r="C328" t="s">
        <v>618</v>
      </c>
      <c r="G328">
        <v>0.55000000000000004</v>
      </c>
      <c r="M328" t="s">
        <v>1571</v>
      </c>
      <c r="N328">
        <v>23.22</v>
      </c>
      <c r="O328">
        <v>1.98</v>
      </c>
    </row>
    <row r="329" spans="1:15" x14ac:dyDescent="0.25">
      <c r="A329" t="s">
        <v>614</v>
      </c>
      <c r="B329" t="s">
        <v>180</v>
      </c>
      <c r="C329" t="s">
        <v>621</v>
      </c>
      <c r="G329">
        <v>0.11</v>
      </c>
      <c r="M329" t="s">
        <v>1576</v>
      </c>
      <c r="N329">
        <v>1.19</v>
      </c>
      <c r="O329">
        <v>1.98</v>
      </c>
    </row>
    <row r="330" spans="1:15" x14ac:dyDescent="0.25">
      <c r="A330" t="s">
        <v>614</v>
      </c>
      <c r="B330" t="s">
        <v>180</v>
      </c>
      <c r="C330" t="s">
        <v>622</v>
      </c>
      <c r="G330">
        <v>0.23</v>
      </c>
      <c r="M330" t="s">
        <v>1577</v>
      </c>
      <c r="N330">
        <v>0.81</v>
      </c>
      <c r="O330">
        <v>1.98</v>
      </c>
    </row>
    <row r="331" spans="1:15" x14ac:dyDescent="0.25">
      <c r="A331" t="s">
        <v>614</v>
      </c>
      <c r="B331" t="s">
        <v>180</v>
      </c>
      <c r="C331" t="s">
        <v>623</v>
      </c>
      <c r="G331">
        <v>0.41</v>
      </c>
      <c r="M331" t="s">
        <v>606</v>
      </c>
      <c r="N331">
        <v>0.41</v>
      </c>
      <c r="O331">
        <v>1.98</v>
      </c>
    </row>
    <row r="332" spans="1:15" x14ac:dyDescent="0.25">
      <c r="A332" t="s">
        <v>614</v>
      </c>
      <c r="B332" t="s">
        <v>180</v>
      </c>
      <c r="C332" t="s">
        <v>624</v>
      </c>
      <c r="G332">
        <v>0.12</v>
      </c>
      <c r="M332" t="s">
        <v>1572</v>
      </c>
      <c r="N332">
        <v>0.69</v>
      </c>
      <c r="O332">
        <v>1.98</v>
      </c>
    </row>
    <row r="333" spans="1:15" x14ac:dyDescent="0.25">
      <c r="A333" t="s">
        <v>614</v>
      </c>
      <c r="B333" t="s">
        <v>180</v>
      </c>
      <c r="C333" t="s">
        <v>625</v>
      </c>
      <c r="G333">
        <v>2.85</v>
      </c>
      <c r="M333" t="s">
        <v>609</v>
      </c>
      <c r="N333">
        <v>2.85</v>
      </c>
      <c r="O333">
        <v>1.98</v>
      </c>
    </row>
    <row r="334" spans="1:15" x14ac:dyDescent="0.25">
      <c r="A334" t="s">
        <v>614</v>
      </c>
      <c r="B334" t="s">
        <v>180</v>
      </c>
      <c r="C334" t="s">
        <v>627</v>
      </c>
      <c r="G334">
        <v>0.56999999999999995</v>
      </c>
      <c r="M334" t="s">
        <v>1575</v>
      </c>
      <c r="O334">
        <v>1.98</v>
      </c>
    </row>
    <row r="335" spans="1:15" x14ac:dyDescent="0.25">
      <c r="A335" t="s">
        <v>614</v>
      </c>
      <c r="B335" t="s">
        <v>180</v>
      </c>
      <c r="C335" t="s">
        <v>626</v>
      </c>
      <c r="G335">
        <v>0.06</v>
      </c>
      <c r="M335" t="s">
        <v>1573</v>
      </c>
      <c r="O335">
        <v>1.98</v>
      </c>
    </row>
    <row r="336" spans="1:15" x14ac:dyDescent="0.25">
      <c r="A336" t="s">
        <v>614</v>
      </c>
      <c r="B336" t="s">
        <v>180</v>
      </c>
      <c r="C336" t="s">
        <v>619</v>
      </c>
      <c r="G336">
        <v>0.91</v>
      </c>
      <c r="M336" t="s">
        <v>619</v>
      </c>
      <c r="N336">
        <v>0.26</v>
      </c>
      <c r="O336">
        <v>1.98</v>
      </c>
    </row>
    <row r="337" spans="1:15" x14ac:dyDescent="0.25">
      <c r="A337" t="s">
        <v>614</v>
      </c>
      <c r="B337" t="s">
        <v>180</v>
      </c>
      <c r="C337" t="s">
        <v>620</v>
      </c>
      <c r="G337">
        <v>0.54</v>
      </c>
      <c r="M337" t="s">
        <v>639</v>
      </c>
      <c r="N337">
        <v>0.09</v>
      </c>
      <c r="O337">
        <v>1.98</v>
      </c>
    </row>
    <row r="338" spans="1:15" x14ac:dyDescent="0.25">
      <c r="A338" t="s">
        <v>614</v>
      </c>
      <c r="B338" t="s">
        <v>152</v>
      </c>
      <c r="C338" t="s">
        <v>636</v>
      </c>
      <c r="G338">
        <v>1.6</v>
      </c>
      <c r="M338" t="s">
        <v>604</v>
      </c>
      <c r="N338">
        <v>35.19</v>
      </c>
      <c r="O338">
        <v>0.12</v>
      </c>
    </row>
    <row r="339" spans="1:15" x14ac:dyDescent="0.25">
      <c r="A339" t="s">
        <v>614</v>
      </c>
      <c r="B339" t="s">
        <v>152</v>
      </c>
      <c r="C339" t="s">
        <v>7</v>
      </c>
      <c r="G339">
        <v>0.62</v>
      </c>
      <c r="M339" t="s">
        <v>605</v>
      </c>
      <c r="N339">
        <v>0.62</v>
      </c>
      <c r="O339">
        <v>0.12</v>
      </c>
    </row>
    <row r="340" spans="1:15" x14ac:dyDescent="0.25">
      <c r="A340" t="s">
        <v>614</v>
      </c>
      <c r="B340" t="s">
        <v>152</v>
      </c>
      <c r="C340" t="s">
        <v>616</v>
      </c>
      <c r="G340">
        <v>0.12</v>
      </c>
      <c r="M340" t="s">
        <v>1569</v>
      </c>
      <c r="O340">
        <v>0.12</v>
      </c>
    </row>
    <row r="341" spans="1:15" x14ac:dyDescent="0.25">
      <c r="A341" t="s">
        <v>614</v>
      </c>
      <c r="B341" t="s">
        <v>152</v>
      </c>
      <c r="C341" t="s">
        <v>617</v>
      </c>
      <c r="G341">
        <v>0.9</v>
      </c>
      <c r="M341" t="s">
        <v>1570</v>
      </c>
      <c r="N341">
        <v>0.84</v>
      </c>
      <c r="O341">
        <v>0.12</v>
      </c>
    </row>
    <row r="342" spans="1:15" x14ac:dyDescent="0.25">
      <c r="A342" t="s">
        <v>614</v>
      </c>
      <c r="B342" t="s">
        <v>152</v>
      </c>
      <c r="C342" t="s">
        <v>618</v>
      </c>
      <c r="G342">
        <v>0.44</v>
      </c>
      <c r="M342" t="s">
        <v>1571</v>
      </c>
      <c r="N342">
        <v>23.22</v>
      </c>
      <c r="O342">
        <v>0.12</v>
      </c>
    </row>
    <row r="343" spans="1:15" x14ac:dyDescent="0.25">
      <c r="A343" t="s">
        <v>614</v>
      </c>
      <c r="B343" t="s">
        <v>152</v>
      </c>
      <c r="C343" t="s">
        <v>652</v>
      </c>
      <c r="G343">
        <v>1.44</v>
      </c>
      <c r="M343" t="s">
        <v>1578</v>
      </c>
      <c r="N343">
        <v>0.24</v>
      </c>
      <c r="O343">
        <v>0.12</v>
      </c>
    </row>
    <row r="344" spans="1:15" x14ac:dyDescent="0.25">
      <c r="A344" t="s">
        <v>614</v>
      </c>
      <c r="B344" t="s">
        <v>152</v>
      </c>
      <c r="C344" t="s">
        <v>654</v>
      </c>
      <c r="G344">
        <v>0.5</v>
      </c>
      <c r="M344" t="s">
        <v>633</v>
      </c>
      <c r="N344">
        <v>0.77</v>
      </c>
      <c r="O344">
        <v>0.12</v>
      </c>
    </row>
    <row r="345" spans="1:15" x14ac:dyDescent="0.25">
      <c r="A345" t="s">
        <v>614</v>
      </c>
      <c r="B345" t="s">
        <v>152</v>
      </c>
      <c r="C345" t="s">
        <v>623</v>
      </c>
      <c r="G345">
        <v>0.41</v>
      </c>
      <c r="M345" t="s">
        <v>606</v>
      </c>
      <c r="N345">
        <v>0.41</v>
      </c>
      <c r="O345">
        <v>0.12</v>
      </c>
    </row>
    <row r="346" spans="1:15" x14ac:dyDescent="0.25">
      <c r="A346" t="s">
        <v>614</v>
      </c>
      <c r="B346" t="s">
        <v>152</v>
      </c>
      <c r="C346" t="s">
        <v>624</v>
      </c>
      <c r="G346">
        <v>0.23</v>
      </c>
      <c r="M346" t="s">
        <v>1572</v>
      </c>
      <c r="N346">
        <v>0.69</v>
      </c>
      <c r="O346">
        <v>0.12</v>
      </c>
    </row>
    <row r="347" spans="1:15" x14ac:dyDescent="0.25">
      <c r="A347" t="s">
        <v>614</v>
      </c>
      <c r="B347" t="s">
        <v>152</v>
      </c>
      <c r="C347" t="s">
        <v>625</v>
      </c>
      <c r="G347">
        <v>2</v>
      </c>
      <c r="M347" t="s">
        <v>609</v>
      </c>
      <c r="N347">
        <v>2.85</v>
      </c>
      <c r="O347">
        <v>0.12</v>
      </c>
    </row>
    <row r="348" spans="1:15" x14ac:dyDescent="0.25">
      <c r="A348" t="s">
        <v>614</v>
      </c>
      <c r="B348" t="s">
        <v>152</v>
      </c>
      <c r="C348" t="s">
        <v>627</v>
      </c>
      <c r="M348" t="s">
        <v>1575</v>
      </c>
      <c r="O348">
        <v>0.12</v>
      </c>
    </row>
    <row r="349" spans="1:15" x14ac:dyDescent="0.25">
      <c r="A349" t="s">
        <v>614</v>
      </c>
      <c r="B349" t="s">
        <v>336</v>
      </c>
      <c r="C349" t="s">
        <v>615</v>
      </c>
      <c r="G349">
        <v>2.82</v>
      </c>
      <c r="M349" t="s">
        <v>604</v>
      </c>
      <c r="N349">
        <v>40.29</v>
      </c>
      <c r="O349">
        <v>0.24</v>
      </c>
    </row>
    <row r="350" spans="1:15" x14ac:dyDescent="0.25">
      <c r="A350" t="s">
        <v>614</v>
      </c>
      <c r="B350" t="s">
        <v>336</v>
      </c>
      <c r="C350" t="s">
        <v>7</v>
      </c>
      <c r="G350">
        <v>0.62</v>
      </c>
      <c r="M350" t="s">
        <v>605</v>
      </c>
      <c r="N350">
        <v>0.62</v>
      </c>
      <c r="O350">
        <v>0.24</v>
      </c>
    </row>
    <row r="351" spans="1:15" x14ac:dyDescent="0.25">
      <c r="A351" t="s">
        <v>614</v>
      </c>
      <c r="B351" t="s">
        <v>336</v>
      </c>
      <c r="C351" t="s">
        <v>616</v>
      </c>
      <c r="G351">
        <v>0.15</v>
      </c>
      <c r="M351" t="s">
        <v>1569</v>
      </c>
      <c r="O351">
        <v>0.24</v>
      </c>
    </row>
    <row r="352" spans="1:15" x14ac:dyDescent="0.25">
      <c r="A352" t="s">
        <v>614</v>
      </c>
      <c r="B352" t="s">
        <v>336</v>
      </c>
      <c r="C352" t="s">
        <v>617</v>
      </c>
      <c r="G352">
        <v>1.1399999999999999</v>
      </c>
      <c r="M352" t="s">
        <v>1570</v>
      </c>
      <c r="N352">
        <v>0.84</v>
      </c>
      <c r="O352">
        <v>0.24</v>
      </c>
    </row>
    <row r="353" spans="1:15" x14ac:dyDescent="0.25">
      <c r="A353" t="s">
        <v>614</v>
      </c>
      <c r="B353" t="s">
        <v>336</v>
      </c>
      <c r="C353" t="s">
        <v>618</v>
      </c>
      <c r="G353">
        <v>0.55000000000000004</v>
      </c>
      <c r="M353" t="s">
        <v>1571</v>
      </c>
      <c r="N353">
        <v>23.22</v>
      </c>
      <c r="O353">
        <v>0.24</v>
      </c>
    </row>
    <row r="354" spans="1:15" x14ac:dyDescent="0.25">
      <c r="A354" t="s">
        <v>614</v>
      </c>
      <c r="B354" t="s">
        <v>336</v>
      </c>
      <c r="C354" t="s">
        <v>621</v>
      </c>
      <c r="G354">
        <v>0.12</v>
      </c>
      <c r="M354" t="s">
        <v>1576</v>
      </c>
      <c r="N354">
        <v>1.19</v>
      </c>
      <c r="O354">
        <v>0.24</v>
      </c>
    </row>
    <row r="355" spans="1:15" x14ac:dyDescent="0.25">
      <c r="A355" t="s">
        <v>614</v>
      </c>
      <c r="B355" t="s">
        <v>336</v>
      </c>
      <c r="C355" t="s">
        <v>623</v>
      </c>
      <c r="G355">
        <v>0.41</v>
      </c>
      <c r="M355" t="s">
        <v>606</v>
      </c>
      <c r="N355">
        <v>0.41</v>
      </c>
      <c r="O355">
        <v>0.24</v>
      </c>
    </row>
    <row r="356" spans="1:15" x14ac:dyDescent="0.25">
      <c r="A356" t="s">
        <v>614</v>
      </c>
      <c r="B356" t="s">
        <v>336</v>
      </c>
      <c r="C356" t="s">
        <v>624</v>
      </c>
      <c r="G356">
        <v>0.12</v>
      </c>
      <c r="M356" t="s">
        <v>1572</v>
      </c>
      <c r="N356">
        <v>0.69</v>
      </c>
      <c r="O356">
        <v>0.24</v>
      </c>
    </row>
    <row r="357" spans="1:15" x14ac:dyDescent="0.25">
      <c r="A357" t="s">
        <v>614</v>
      </c>
      <c r="B357" t="s">
        <v>336</v>
      </c>
      <c r="C357" t="s">
        <v>625</v>
      </c>
      <c r="G357">
        <v>2.85</v>
      </c>
      <c r="M357" t="s">
        <v>609</v>
      </c>
      <c r="N357">
        <v>2.85</v>
      </c>
      <c r="O357">
        <v>0.24</v>
      </c>
    </row>
    <row r="358" spans="1:15" x14ac:dyDescent="0.25">
      <c r="A358" t="s">
        <v>614</v>
      </c>
      <c r="B358" t="s">
        <v>336</v>
      </c>
      <c r="C358" t="s">
        <v>627</v>
      </c>
      <c r="G358">
        <v>0.39</v>
      </c>
      <c r="M358" t="s">
        <v>1575</v>
      </c>
      <c r="O358">
        <v>0.24</v>
      </c>
    </row>
    <row r="359" spans="1:15" x14ac:dyDescent="0.25">
      <c r="A359" t="s">
        <v>614</v>
      </c>
      <c r="B359" t="s">
        <v>336</v>
      </c>
      <c r="C359" t="s">
        <v>626</v>
      </c>
      <c r="G359">
        <v>0.11</v>
      </c>
      <c r="M359" t="s">
        <v>1573</v>
      </c>
      <c r="O359">
        <v>0.24</v>
      </c>
    </row>
    <row r="360" spans="1:15" x14ac:dyDescent="0.25">
      <c r="A360" t="s">
        <v>614</v>
      </c>
      <c r="B360" t="s">
        <v>336</v>
      </c>
      <c r="C360" t="s">
        <v>637</v>
      </c>
      <c r="G360">
        <v>0.11</v>
      </c>
      <c r="M360" t="s">
        <v>1582</v>
      </c>
      <c r="N360">
        <v>4.78</v>
      </c>
      <c r="O360">
        <v>0.24</v>
      </c>
    </row>
    <row r="361" spans="1:15" x14ac:dyDescent="0.25">
      <c r="A361" t="s">
        <v>614</v>
      </c>
      <c r="B361" t="s">
        <v>336</v>
      </c>
      <c r="C361" t="s">
        <v>619</v>
      </c>
      <c r="G361">
        <v>1.1299999999999999</v>
      </c>
      <c r="M361" t="s">
        <v>619</v>
      </c>
      <c r="N361">
        <v>0.26</v>
      </c>
      <c r="O361">
        <v>0.24</v>
      </c>
    </row>
    <row r="362" spans="1:15" x14ac:dyDescent="0.25">
      <c r="A362" t="s">
        <v>614</v>
      </c>
      <c r="B362" t="s">
        <v>336</v>
      </c>
      <c r="C362" t="s">
        <v>620</v>
      </c>
      <c r="G362">
        <v>0.78</v>
      </c>
      <c r="M362" t="s">
        <v>639</v>
      </c>
      <c r="N362">
        <v>0.09</v>
      </c>
      <c r="O362">
        <v>0.24</v>
      </c>
    </row>
    <row r="363" spans="1:15" x14ac:dyDescent="0.25">
      <c r="A363" t="s">
        <v>614</v>
      </c>
      <c r="B363" t="s">
        <v>336</v>
      </c>
      <c r="C363" t="s">
        <v>622</v>
      </c>
      <c r="G363">
        <v>0.47</v>
      </c>
      <c r="M363" t="s">
        <v>1577</v>
      </c>
      <c r="N363">
        <v>0.81</v>
      </c>
      <c r="O363">
        <v>0.24</v>
      </c>
    </row>
    <row r="364" spans="1:15" x14ac:dyDescent="0.25">
      <c r="A364" t="s">
        <v>614</v>
      </c>
      <c r="B364" t="s">
        <v>450</v>
      </c>
      <c r="C364" t="s">
        <v>636</v>
      </c>
      <c r="G364">
        <v>1.77</v>
      </c>
      <c r="M364" t="s">
        <v>604</v>
      </c>
      <c r="N364">
        <v>35.19</v>
      </c>
      <c r="O364">
        <v>0.21</v>
      </c>
    </row>
    <row r="365" spans="1:15" x14ac:dyDescent="0.25">
      <c r="A365" t="s">
        <v>614</v>
      </c>
      <c r="B365" t="s">
        <v>450</v>
      </c>
      <c r="C365" t="s">
        <v>7</v>
      </c>
      <c r="G365">
        <v>0.62</v>
      </c>
      <c r="M365" t="s">
        <v>605</v>
      </c>
      <c r="N365">
        <v>0.62</v>
      </c>
      <c r="O365">
        <v>0.21</v>
      </c>
    </row>
    <row r="366" spans="1:15" x14ac:dyDescent="0.25">
      <c r="A366" t="s">
        <v>614</v>
      </c>
      <c r="B366" t="s">
        <v>450</v>
      </c>
      <c r="C366" t="s">
        <v>616</v>
      </c>
      <c r="G366">
        <v>0.12</v>
      </c>
      <c r="M366" t="s">
        <v>1569</v>
      </c>
      <c r="O366">
        <v>0.21</v>
      </c>
    </row>
    <row r="367" spans="1:15" x14ac:dyDescent="0.25">
      <c r="A367" t="s">
        <v>614</v>
      </c>
      <c r="B367" t="s">
        <v>450</v>
      </c>
      <c r="C367" t="s">
        <v>617</v>
      </c>
      <c r="G367">
        <v>1.37</v>
      </c>
      <c r="M367" t="s">
        <v>1570</v>
      </c>
      <c r="N367">
        <v>0.84</v>
      </c>
      <c r="O367">
        <v>0.21</v>
      </c>
    </row>
    <row r="368" spans="1:15" x14ac:dyDescent="0.25">
      <c r="A368" t="s">
        <v>614</v>
      </c>
      <c r="B368" t="s">
        <v>450</v>
      </c>
      <c r="C368" t="s">
        <v>618</v>
      </c>
      <c r="G368">
        <v>0.4</v>
      </c>
      <c r="M368" t="s">
        <v>1571</v>
      </c>
      <c r="N368">
        <v>23.22</v>
      </c>
      <c r="O368">
        <v>0.21</v>
      </c>
    </row>
    <row r="369" spans="1:15" x14ac:dyDescent="0.25">
      <c r="A369" t="s">
        <v>614</v>
      </c>
      <c r="B369" t="s">
        <v>450</v>
      </c>
      <c r="C369" t="s">
        <v>619</v>
      </c>
      <c r="G369">
        <v>0.75</v>
      </c>
      <c r="M369" t="s">
        <v>619</v>
      </c>
      <c r="N369">
        <v>0.26</v>
      </c>
      <c r="O369">
        <v>0.21</v>
      </c>
    </row>
    <row r="370" spans="1:15" x14ac:dyDescent="0.25">
      <c r="A370" t="s">
        <v>614</v>
      </c>
      <c r="B370" t="s">
        <v>450</v>
      </c>
      <c r="C370" t="s">
        <v>620</v>
      </c>
      <c r="G370">
        <v>0.48</v>
      </c>
      <c r="M370" t="s">
        <v>639</v>
      </c>
      <c r="N370">
        <v>0.09</v>
      </c>
      <c r="O370">
        <v>0.21</v>
      </c>
    </row>
    <row r="371" spans="1:15" x14ac:dyDescent="0.25">
      <c r="A371" t="s">
        <v>614</v>
      </c>
      <c r="B371" t="s">
        <v>450</v>
      </c>
      <c r="C371" t="s">
        <v>622</v>
      </c>
      <c r="G371">
        <v>0.9</v>
      </c>
      <c r="M371" t="s">
        <v>1577</v>
      </c>
      <c r="N371">
        <v>0.81</v>
      </c>
      <c r="O371">
        <v>0.21</v>
      </c>
    </row>
    <row r="372" spans="1:15" x14ac:dyDescent="0.25">
      <c r="A372" t="s">
        <v>614</v>
      </c>
      <c r="B372" t="s">
        <v>450</v>
      </c>
      <c r="C372" t="s">
        <v>621</v>
      </c>
      <c r="G372">
        <v>0.22</v>
      </c>
      <c r="M372" t="s">
        <v>1576</v>
      </c>
      <c r="N372">
        <v>1.19</v>
      </c>
      <c r="O372">
        <v>0.21</v>
      </c>
    </row>
    <row r="373" spans="1:15" x14ac:dyDescent="0.25">
      <c r="A373" t="s">
        <v>614</v>
      </c>
      <c r="B373" t="s">
        <v>450</v>
      </c>
      <c r="C373" t="s">
        <v>623</v>
      </c>
      <c r="G373">
        <v>0.41</v>
      </c>
      <c r="M373" t="s">
        <v>606</v>
      </c>
      <c r="N373">
        <v>0.41</v>
      </c>
      <c r="O373">
        <v>0.21</v>
      </c>
    </row>
    <row r="374" spans="1:15" x14ac:dyDescent="0.25">
      <c r="A374" t="s">
        <v>614</v>
      </c>
      <c r="B374" t="s">
        <v>450</v>
      </c>
      <c r="C374" t="s">
        <v>624</v>
      </c>
      <c r="G374">
        <v>0.12</v>
      </c>
      <c r="M374" t="s">
        <v>1572</v>
      </c>
      <c r="N374">
        <v>0.69</v>
      </c>
      <c r="O374">
        <v>0.21</v>
      </c>
    </row>
    <row r="375" spans="1:15" x14ac:dyDescent="0.25">
      <c r="A375" t="s">
        <v>614</v>
      </c>
      <c r="B375" t="s">
        <v>450</v>
      </c>
      <c r="C375" t="s">
        <v>625</v>
      </c>
      <c r="G375">
        <v>2.85</v>
      </c>
      <c r="M375" t="s">
        <v>609</v>
      </c>
      <c r="N375">
        <v>2.85</v>
      </c>
      <c r="O375">
        <v>0.21</v>
      </c>
    </row>
    <row r="376" spans="1:15" x14ac:dyDescent="0.25">
      <c r="A376" t="s">
        <v>614</v>
      </c>
      <c r="B376" t="s">
        <v>450</v>
      </c>
      <c r="C376" t="s">
        <v>627</v>
      </c>
      <c r="G376">
        <v>0.59</v>
      </c>
      <c r="M376" t="s">
        <v>1575</v>
      </c>
      <c r="O376">
        <v>0.21</v>
      </c>
    </row>
    <row r="377" spans="1:15" x14ac:dyDescent="0.25">
      <c r="A377" t="s">
        <v>614</v>
      </c>
      <c r="B377" t="s">
        <v>450</v>
      </c>
      <c r="C377" t="s">
        <v>626</v>
      </c>
      <c r="G377">
        <v>0.14000000000000001</v>
      </c>
      <c r="M377" t="s">
        <v>1573</v>
      </c>
      <c r="O377">
        <v>0.21</v>
      </c>
    </row>
    <row r="378" spans="1:15" x14ac:dyDescent="0.25">
      <c r="A378" t="s">
        <v>614</v>
      </c>
      <c r="B378" t="s">
        <v>450</v>
      </c>
      <c r="C378" t="s">
        <v>629</v>
      </c>
      <c r="M378" t="s">
        <v>1581</v>
      </c>
      <c r="N378">
        <v>737.07</v>
      </c>
      <c r="O378">
        <v>0.21</v>
      </c>
    </row>
    <row r="379" spans="1:15" x14ac:dyDescent="0.25">
      <c r="A379" t="s">
        <v>614</v>
      </c>
      <c r="B379" t="s">
        <v>256</v>
      </c>
      <c r="C379" t="s">
        <v>615</v>
      </c>
      <c r="G379">
        <v>2.8</v>
      </c>
      <c r="M379" t="s">
        <v>604</v>
      </c>
      <c r="N379">
        <v>40.29</v>
      </c>
      <c r="O379">
        <v>0.22</v>
      </c>
    </row>
    <row r="380" spans="1:15" x14ac:dyDescent="0.25">
      <c r="A380" t="s">
        <v>614</v>
      </c>
      <c r="B380" t="s">
        <v>256</v>
      </c>
      <c r="C380" t="s">
        <v>7</v>
      </c>
      <c r="G380">
        <v>0.62</v>
      </c>
      <c r="M380" t="s">
        <v>605</v>
      </c>
      <c r="N380">
        <v>0.62</v>
      </c>
      <c r="O380">
        <v>0.22</v>
      </c>
    </row>
    <row r="381" spans="1:15" x14ac:dyDescent="0.25">
      <c r="A381" t="s">
        <v>614</v>
      </c>
      <c r="B381" t="s">
        <v>256</v>
      </c>
      <c r="C381" t="s">
        <v>616</v>
      </c>
      <c r="G381">
        <v>0.15</v>
      </c>
      <c r="M381" t="s">
        <v>1569</v>
      </c>
      <c r="O381">
        <v>0.22</v>
      </c>
    </row>
    <row r="382" spans="1:15" x14ac:dyDescent="0.25">
      <c r="A382" t="s">
        <v>614</v>
      </c>
      <c r="B382" t="s">
        <v>256</v>
      </c>
      <c r="C382" t="s">
        <v>617</v>
      </c>
      <c r="G382">
        <v>1.07</v>
      </c>
      <c r="M382" t="s">
        <v>1570</v>
      </c>
      <c r="N382">
        <v>0.84</v>
      </c>
      <c r="O382">
        <v>0.22</v>
      </c>
    </row>
    <row r="383" spans="1:15" x14ac:dyDescent="0.25">
      <c r="A383" t="s">
        <v>614</v>
      </c>
      <c r="B383" t="s">
        <v>256</v>
      </c>
      <c r="C383" t="s">
        <v>618</v>
      </c>
      <c r="G383">
        <v>0.52</v>
      </c>
      <c r="M383" t="s">
        <v>1571</v>
      </c>
      <c r="N383">
        <v>23.22</v>
      </c>
      <c r="O383">
        <v>0.22</v>
      </c>
    </row>
    <row r="384" spans="1:15" x14ac:dyDescent="0.25">
      <c r="A384" t="s">
        <v>614</v>
      </c>
      <c r="B384" t="s">
        <v>256</v>
      </c>
      <c r="C384" t="s">
        <v>622</v>
      </c>
      <c r="G384">
        <v>0.39</v>
      </c>
      <c r="M384" t="s">
        <v>1577</v>
      </c>
      <c r="N384">
        <v>0.81</v>
      </c>
      <c r="O384">
        <v>0.22</v>
      </c>
    </row>
    <row r="385" spans="1:15" x14ac:dyDescent="0.25">
      <c r="A385" t="s">
        <v>614</v>
      </c>
      <c r="B385" t="s">
        <v>256</v>
      </c>
      <c r="C385" t="s">
        <v>621</v>
      </c>
      <c r="G385">
        <v>0.28999999999999998</v>
      </c>
      <c r="M385" t="s">
        <v>1576</v>
      </c>
      <c r="N385">
        <v>1.19</v>
      </c>
      <c r="O385">
        <v>0.22</v>
      </c>
    </row>
    <row r="386" spans="1:15" x14ac:dyDescent="0.25">
      <c r="A386" t="s">
        <v>614</v>
      </c>
      <c r="B386" t="s">
        <v>256</v>
      </c>
      <c r="C386" t="s">
        <v>623</v>
      </c>
      <c r="G386">
        <v>0.41</v>
      </c>
      <c r="M386" t="s">
        <v>606</v>
      </c>
      <c r="N386">
        <v>0.41</v>
      </c>
      <c r="O386">
        <v>0.22</v>
      </c>
    </row>
    <row r="387" spans="1:15" x14ac:dyDescent="0.25">
      <c r="A387" t="s">
        <v>614</v>
      </c>
      <c r="B387" t="s">
        <v>256</v>
      </c>
      <c r="C387" t="s">
        <v>624</v>
      </c>
      <c r="G387">
        <v>0.12</v>
      </c>
      <c r="M387" t="s">
        <v>1572</v>
      </c>
      <c r="N387">
        <v>0.69</v>
      </c>
      <c r="O387">
        <v>0.22</v>
      </c>
    </row>
    <row r="388" spans="1:15" x14ac:dyDescent="0.25">
      <c r="A388" t="s">
        <v>614</v>
      </c>
      <c r="B388" t="s">
        <v>256</v>
      </c>
      <c r="C388" t="s">
        <v>625</v>
      </c>
      <c r="G388">
        <v>2.85</v>
      </c>
      <c r="M388" t="s">
        <v>609</v>
      </c>
      <c r="N388">
        <v>2.85</v>
      </c>
      <c r="O388">
        <v>0.22</v>
      </c>
    </row>
    <row r="389" spans="1:15" x14ac:dyDescent="0.25">
      <c r="A389" t="s">
        <v>614</v>
      </c>
      <c r="B389" t="s">
        <v>256</v>
      </c>
      <c r="C389" t="s">
        <v>627</v>
      </c>
      <c r="G389">
        <v>0.32</v>
      </c>
      <c r="M389" t="s">
        <v>1575</v>
      </c>
      <c r="O389">
        <v>0.22</v>
      </c>
    </row>
    <row r="390" spans="1:15" x14ac:dyDescent="0.25">
      <c r="A390" t="s">
        <v>614</v>
      </c>
      <c r="B390" t="s">
        <v>256</v>
      </c>
      <c r="C390" t="s">
        <v>626</v>
      </c>
      <c r="G390">
        <v>0.01</v>
      </c>
      <c r="M390" t="s">
        <v>1573</v>
      </c>
      <c r="O390">
        <v>0.22</v>
      </c>
    </row>
    <row r="391" spans="1:15" x14ac:dyDescent="0.25">
      <c r="A391" t="s">
        <v>614</v>
      </c>
      <c r="B391" t="s">
        <v>256</v>
      </c>
      <c r="C391" t="s">
        <v>619</v>
      </c>
      <c r="G391">
        <v>0.8</v>
      </c>
      <c r="M391" t="s">
        <v>619</v>
      </c>
      <c r="N391">
        <v>0.26</v>
      </c>
      <c r="O391">
        <v>0.22</v>
      </c>
    </row>
    <row r="392" spans="1:15" x14ac:dyDescent="0.25">
      <c r="A392" t="s">
        <v>614</v>
      </c>
      <c r="B392" t="s">
        <v>256</v>
      </c>
      <c r="C392" t="s">
        <v>620</v>
      </c>
      <c r="G392">
        <v>0.83</v>
      </c>
      <c r="M392" t="s">
        <v>639</v>
      </c>
      <c r="N392">
        <v>0.09</v>
      </c>
      <c r="O392">
        <v>0.22</v>
      </c>
    </row>
    <row r="393" spans="1:15" x14ac:dyDescent="0.25">
      <c r="A393" t="s">
        <v>614</v>
      </c>
      <c r="B393" t="s">
        <v>170</v>
      </c>
      <c r="C393" t="s">
        <v>638</v>
      </c>
      <c r="G393">
        <v>1.08</v>
      </c>
      <c r="M393" t="s">
        <v>604</v>
      </c>
      <c r="N393">
        <v>32.65</v>
      </c>
      <c r="O393">
        <v>0.5</v>
      </c>
    </row>
    <row r="394" spans="1:15" x14ac:dyDescent="0.25">
      <c r="A394" t="s">
        <v>614</v>
      </c>
      <c r="B394" t="s">
        <v>170</v>
      </c>
      <c r="C394" t="s">
        <v>7</v>
      </c>
      <c r="G394">
        <v>0.62</v>
      </c>
      <c r="M394" t="s">
        <v>605</v>
      </c>
      <c r="N394">
        <v>0.62</v>
      </c>
      <c r="O394">
        <v>0.5</v>
      </c>
    </row>
    <row r="395" spans="1:15" x14ac:dyDescent="0.25">
      <c r="A395" t="s">
        <v>614</v>
      </c>
      <c r="B395" t="s">
        <v>170</v>
      </c>
      <c r="C395" t="s">
        <v>616</v>
      </c>
      <c r="G395">
        <v>0.12</v>
      </c>
      <c r="M395" t="s">
        <v>1569</v>
      </c>
      <c r="O395">
        <v>0.5</v>
      </c>
    </row>
    <row r="396" spans="1:15" x14ac:dyDescent="0.25">
      <c r="A396" t="s">
        <v>614</v>
      </c>
      <c r="B396" t="s">
        <v>170</v>
      </c>
      <c r="C396" t="s">
        <v>617</v>
      </c>
      <c r="G396">
        <v>1.28</v>
      </c>
      <c r="M396" t="s">
        <v>1570</v>
      </c>
      <c r="N396">
        <v>0.84</v>
      </c>
      <c r="O396">
        <v>0.5</v>
      </c>
    </row>
    <row r="397" spans="1:15" x14ac:dyDescent="0.25">
      <c r="A397" t="s">
        <v>614</v>
      </c>
      <c r="B397" t="s">
        <v>170</v>
      </c>
      <c r="C397" t="s">
        <v>618</v>
      </c>
      <c r="G397">
        <v>0.4</v>
      </c>
      <c r="M397" t="s">
        <v>1571</v>
      </c>
      <c r="N397">
        <v>23.22</v>
      </c>
      <c r="O397">
        <v>0.5</v>
      </c>
    </row>
    <row r="398" spans="1:15" x14ac:dyDescent="0.25">
      <c r="A398" t="s">
        <v>614</v>
      </c>
      <c r="B398" t="s">
        <v>170</v>
      </c>
      <c r="C398" t="s">
        <v>639</v>
      </c>
      <c r="G398">
        <v>0.56000000000000005</v>
      </c>
      <c r="M398" t="s">
        <v>639</v>
      </c>
      <c r="N398">
        <v>0.02</v>
      </c>
      <c r="O398">
        <v>0.5</v>
      </c>
    </row>
    <row r="399" spans="1:15" x14ac:dyDescent="0.25">
      <c r="A399" t="s">
        <v>614</v>
      </c>
      <c r="B399" t="s">
        <v>170</v>
      </c>
      <c r="C399" t="s">
        <v>633</v>
      </c>
      <c r="G399">
        <v>1.48</v>
      </c>
      <c r="M399" t="s">
        <v>633</v>
      </c>
      <c r="N399">
        <v>0.85</v>
      </c>
      <c r="O399">
        <v>0.5</v>
      </c>
    </row>
    <row r="400" spans="1:15" x14ac:dyDescent="0.25">
      <c r="A400" t="s">
        <v>614</v>
      </c>
      <c r="B400" t="s">
        <v>170</v>
      </c>
      <c r="C400" t="s">
        <v>623</v>
      </c>
      <c r="G400">
        <v>0.41</v>
      </c>
      <c r="M400" t="s">
        <v>606</v>
      </c>
      <c r="N400">
        <v>0.41</v>
      </c>
      <c r="O400">
        <v>0.5</v>
      </c>
    </row>
    <row r="401" spans="1:15" x14ac:dyDescent="0.25">
      <c r="A401" t="s">
        <v>614</v>
      </c>
      <c r="B401" t="s">
        <v>170</v>
      </c>
      <c r="C401" t="s">
        <v>624</v>
      </c>
      <c r="G401">
        <v>0.23</v>
      </c>
      <c r="M401" t="s">
        <v>1572</v>
      </c>
      <c r="N401">
        <v>0.69</v>
      </c>
      <c r="O401">
        <v>0.5</v>
      </c>
    </row>
    <row r="402" spans="1:15" x14ac:dyDescent="0.25">
      <c r="A402" t="s">
        <v>614</v>
      </c>
      <c r="B402" t="s">
        <v>170</v>
      </c>
      <c r="C402" t="s">
        <v>625</v>
      </c>
      <c r="G402">
        <v>2.85</v>
      </c>
      <c r="M402" t="s">
        <v>609</v>
      </c>
      <c r="N402">
        <v>2.85</v>
      </c>
      <c r="O402">
        <v>0.5</v>
      </c>
    </row>
    <row r="403" spans="1:15" x14ac:dyDescent="0.25">
      <c r="A403" t="s">
        <v>614</v>
      </c>
      <c r="B403" t="s">
        <v>170</v>
      </c>
      <c r="C403" t="s">
        <v>627</v>
      </c>
      <c r="G403">
        <v>0.57999999999999996</v>
      </c>
      <c r="M403" t="s">
        <v>1575</v>
      </c>
      <c r="O403">
        <v>0.5</v>
      </c>
    </row>
    <row r="404" spans="1:15" x14ac:dyDescent="0.25">
      <c r="A404" t="s">
        <v>614</v>
      </c>
      <c r="B404" t="s">
        <v>170</v>
      </c>
      <c r="C404" t="s">
        <v>647</v>
      </c>
      <c r="G404">
        <v>0.06</v>
      </c>
      <c r="O404">
        <v>0.5</v>
      </c>
    </row>
    <row r="405" spans="1:15" x14ac:dyDescent="0.25">
      <c r="A405" t="s">
        <v>614</v>
      </c>
      <c r="B405" t="s">
        <v>460</v>
      </c>
      <c r="C405" t="s">
        <v>638</v>
      </c>
      <c r="G405">
        <v>1.4</v>
      </c>
      <c r="M405" t="s">
        <v>604</v>
      </c>
      <c r="N405">
        <v>32.65</v>
      </c>
      <c r="O405">
        <v>0.61</v>
      </c>
    </row>
    <row r="406" spans="1:15" x14ac:dyDescent="0.25">
      <c r="A406" t="s">
        <v>614</v>
      </c>
      <c r="B406" t="s">
        <v>460</v>
      </c>
      <c r="C406" t="s">
        <v>7</v>
      </c>
      <c r="G406">
        <v>0.62</v>
      </c>
      <c r="M406" t="s">
        <v>605</v>
      </c>
      <c r="N406">
        <v>0.62</v>
      </c>
      <c r="O406">
        <v>0.61</v>
      </c>
    </row>
    <row r="407" spans="1:15" x14ac:dyDescent="0.25">
      <c r="A407" t="s">
        <v>614</v>
      </c>
      <c r="B407" t="s">
        <v>460</v>
      </c>
      <c r="C407" t="s">
        <v>616</v>
      </c>
      <c r="G407">
        <v>7.0000000000000007E-2</v>
      </c>
      <c r="M407" t="s">
        <v>1569</v>
      </c>
      <c r="O407">
        <v>0.61</v>
      </c>
    </row>
    <row r="408" spans="1:15" x14ac:dyDescent="0.25">
      <c r="A408" t="s">
        <v>614</v>
      </c>
      <c r="B408" t="s">
        <v>460</v>
      </c>
      <c r="C408" t="s">
        <v>22</v>
      </c>
      <c r="G408">
        <v>1.33</v>
      </c>
      <c r="M408" t="s">
        <v>608</v>
      </c>
      <c r="N408">
        <v>5910.59</v>
      </c>
      <c r="O408">
        <v>0.61</v>
      </c>
    </row>
    <row r="409" spans="1:15" x14ac:dyDescent="0.25">
      <c r="A409" t="s">
        <v>614</v>
      </c>
      <c r="B409" t="s">
        <v>460</v>
      </c>
      <c r="C409" t="s">
        <v>617</v>
      </c>
      <c r="G409">
        <v>1.05</v>
      </c>
      <c r="M409" t="s">
        <v>1570</v>
      </c>
      <c r="N409">
        <v>0.84</v>
      </c>
      <c r="O409">
        <v>0.61</v>
      </c>
    </row>
    <row r="410" spans="1:15" x14ac:dyDescent="0.25">
      <c r="A410" t="s">
        <v>614</v>
      </c>
      <c r="B410" t="s">
        <v>460</v>
      </c>
      <c r="C410" t="s">
        <v>618</v>
      </c>
      <c r="G410">
        <v>0.39</v>
      </c>
      <c r="M410" t="s">
        <v>1571</v>
      </c>
      <c r="N410">
        <v>23.22</v>
      </c>
      <c r="O410">
        <v>0.61</v>
      </c>
    </row>
    <row r="411" spans="1:15" x14ac:dyDescent="0.25">
      <c r="A411" t="s">
        <v>614</v>
      </c>
      <c r="B411" t="s">
        <v>460</v>
      </c>
      <c r="C411" t="s">
        <v>619</v>
      </c>
      <c r="G411">
        <v>1.1499999999999999</v>
      </c>
      <c r="M411" t="s">
        <v>619</v>
      </c>
      <c r="N411">
        <v>0.26</v>
      </c>
      <c r="O411">
        <v>0.61</v>
      </c>
    </row>
    <row r="412" spans="1:15" x14ac:dyDescent="0.25">
      <c r="A412" t="s">
        <v>614</v>
      </c>
      <c r="B412" t="s">
        <v>460</v>
      </c>
      <c r="C412" t="s">
        <v>639</v>
      </c>
      <c r="G412">
        <v>7.0000000000000007E-2</v>
      </c>
      <c r="M412" t="s">
        <v>639</v>
      </c>
      <c r="N412">
        <v>0.02</v>
      </c>
      <c r="O412">
        <v>0.61</v>
      </c>
    </row>
    <row r="413" spans="1:15" x14ac:dyDescent="0.25">
      <c r="A413" t="s">
        <v>614</v>
      </c>
      <c r="B413" t="s">
        <v>460</v>
      </c>
      <c r="C413" t="s">
        <v>633</v>
      </c>
      <c r="G413">
        <v>1.02</v>
      </c>
      <c r="M413" t="s">
        <v>633</v>
      </c>
      <c r="N413">
        <v>0.85</v>
      </c>
      <c r="O413">
        <v>0.61</v>
      </c>
    </row>
    <row r="414" spans="1:15" x14ac:dyDescent="0.25">
      <c r="A414" t="s">
        <v>614</v>
      </c>
      <c r="B414" t="s">
        <v>460</v>
      </c>
      <c r="C414" t="s">
        <v>623</v>
      </c>
      <c r="G414">
        <v>0.41</v>
      </c>
      <c r="M414" t="s">
        <v>606</v>
      </c>
      <c r="N414">
        <v>0.41</v>
      </c>
      <c r="O414">
        <v>0.61</v>
      </c>
    </row>
    <row r="415" spans="1:15" x14ac:dyDescent="0.25">
      <c r="A415" t="s">
        <v>614</v>
      </c>
      <c r="B415" t="s">
        <v>460</v>
      </c>
      <c r="C415" t="s">
        <v>624</v>
      </c>
      <c r="G415">
        <v>0.12</v>
      </c>
      <c r="M415" t="s">
        <v>1572</v>
      </c>
      <c r="N415">
        <v>0.69</v>
      </c>
      <c r="O415">
        <v>0.61</v>
      </c>
    </row>
    <row r="416" spans="1:15" x14ac:dyDescent="0.25">
      <c r="A416" t="s">
        <v>614</v>
      </c>
      <c r="B416" t="s">
        <v>460</v>
      </c>
      <c r="C416" t="s">
        <v>625</v>
      </c>
      <c r="G416">
        <v>2.85</v>
      </c>
      <c r="M416" t="s">
        <v>609</v>
      </c>
      <c r="N416">
        <v>2.85</v>
      </c>
      <c r="O416">
        <v>0.61</v>
      </c>
    </row>
    <row r="417" spans="1:15" x14ac:dyDescent="0.25">
      <c r="A417" t="s">
        <v>614</v>
      </c>
      <c r="B417" t="s">
        <v>460</v>
      </c>
      <c r="C417" t="s">
        <v>627</v>
      </c>
      <c r="G417">
        <v>0.71</v>
      </c>
      <c r="M417" t="s">
        <v>1575</v>
      </c>
      <c r="O417">
        <v>0.61</v>
      </c>
    </row>
    <row r="418" spans="1:15" x14ac:dyDescent="0.25">
      <c r="A418" t="s">
        <v>614</v>
      </c>
      <c r="B418" t="s">
        <v>460</v>
      </c>
      <c r="C418" t="s">
        <v>626</v>
      </c>
      <c r="G418">
        <v>0.05</v>
      </c>
      <c r="M418" t="s">
        <v>1573</v>
      </c>
      <c r="O418">
        <v>0.61</v>
      </c>
    </row>
    <row r="419" spans="1:15" x14ac:dyDescent="0.25">
      <c r="A419" t="s">
        <v>614</v>
      </c>
      <c r="B419" t="s">
        <v>364</v>
      </c>
      <c r="C419" t="s">
        <v>638</v>
      </c>
      <c r="G419">
        <v>1.49</v>
      </c>
      <c r="M419" t="s">
        <v>604</v>
      </c>
      <c r="N419">
        <v>32.65</v>
      </c>
    </row>
    <row r="420" spans="1:15" x14ac:dyDescent="0.25">
      <c r="A420" t="s">
        <v>614</v>
      </c>
      <c r="B420" t="s">
        <v>364</v>
      </c>
      <c r="C420" t="s">
        <v>7</v>
      </c>
      <c r="G420">
        <v>0.62</v>
      </c>
      <c r="M420" t="s">
        <v>605</v>
      </c>
      <c r="N420">
        <v>0.62</v>
      </c>
    </row>
    <row r="421" spans="1:15" x14ac:dyDescent="0.25">
      <c r="A421" t="s">
        <v>614</v>
      </c>
      <c r="B421" t="s">
        <v>364</v>
      </c>
      <c r="C421" t="s">
        <v>616</v>
      </c>
      <c r="G421">
        <v>0.12</v>
      </c>
      <c r="M421" t="s">
        <v>1569</v>
      </c>
    </row>
    <row r="422" spans="1:15" x14ac:dyDescent="0.25">
      <c r="A422" t="s">
        <v>614</v>
      </c>
      <c r="B422" t="s">
        <v>364</v>
      </c>
      <c r="C422" t="s">
        <v>617</v>
      </c>
      <c r="G422">
        <v>0.94</v>
      </c>
      <c r="M422" t="s">
        <v>1570</v>
      </c>
      <c r="N422">
        <v>0.84</v>
      </c>
    </row>
    <row r="423" spans="1:15" x14ac:dyDescent="0.25">
      <c r="A423" t="s">
        <v>614</v>
      </c>
      <c r="B423" t="s">
        <v>364</v>
      </c>
      <c r="C423" t="s">
        <v>618</v>
      </c>
      <c r="G423">
        <v>0.48</v>
      </c>
      <c r="M423" t="s">
        <v>1571</v>
      </c>
      <c r="N423">
        <v>23.22</v>
      </c>
    </row>
    <row r="424" spans="1:15" x14ac:dyDescent="0.25">
      <c r="A424" t="s">
        <v>614</v>
      </c>
      <c r="B424" t="s">
        <v>364</v>
      </c>
      <c r="C424" t="s">
        <v>619</v>
      </c>
      <c r="G424">
        <v>0.85</v>
      </c>
      <c r="M424" t="s">
        <v>619</v>
      </c>
      <c r="N424">
        <v>0.26</v>
      </c>
    </row>
    <row r="425" spans="1:15" x14ac:dyDescent="0.25">
      <c r="A425" t="s">
        <v>614</v>
      </c>
      <c r="B425" t="s">
        <v>364</v>
      </c>
      <c r="C425" t="s">
        <v>620</v>
      </c>
      <c r="G425">
        <v>0.52</v>
      </c>
      <c r="M425" t="s">
        <v>639</v>
      </c>
      <c r="N425">
        <v>0.09</v>
      </c>
    </row>
    <row r="426" spans="1:15" x14ac:dyDescent="0.25">
      <c r="A426" t="s">
        <v>614</v>
      </c>
      <c r="B426" t="s">
        <v>364</v>
      </c>
      <c r="C426" t="s">
        <v>622</v>
      </c>
      <c r="G426">
        <v>0.34</v>
      </c>
      <c r="M426" t="s">
        <v>1577</v>
      </c>
      <c r="N426">
        <v>0.81</v>
      </c>
    </row>
    <row r="427" spans="1:15" x14ac:dyDescent="0.25">
      <c r="A427" t="s">
        <v>614</v>
      </c>
      <c r="B427" t="s">
        <v>364</v>
      </c>
      <c r="C427" t="s">
        <v>621</v>
      </c>
      <c r="G427">
        <v>0.13</v>
      </c>
      <c r="M427" t="s">
        <v>1576</v>
      </c>
      <c r="N427">
        <v>1.19</v>
      </c>
    </row>
    <row r="428" spans="1:15" x14ac:dyDescent="0.25">
      <c r="A428" t="s">
        <v>614</v>
      </c>
      <c r="B428" t="s">
        <v>364</v>
      </c>
      <c r="C428" t="s">
        <v>623</v>
      </c>
      <c r="G428">
        <v>0.41</v>
      </c>
      <c r="M428" t="s">
        <v>606</v>
      </c>
      <c r="N428">
        <v>0.41</v>
      </c>
    </row>
    <row r="429" spans="1:15" x14ac:dyDescent="0.25">
      <c r="A429" t="s">
        <v>614</v>
      </c>
      <c r="B429" t="s">
        <v>364</v>
      </c>
      <c r="C429" t="s">
        <v>624</v>
      </c>
      <c r="G429">
        <v>0.11</v>
      </c>
      <c r="M429" t="s">
        <v>1572</v>
      </c>
      <c r="N429">
        <v>0.69</v>
      </c>
    </row>
    <row r="430" spans="1:15" x14ac:dyDescent="0.25">
      <c r="A430" t="s">
        <v>614</v>
      </c>
      <c r="B430" t="s">
        <v>364</v>
      </c>
      <c r="C430" t="s">
        <v>625</v>
      </c>
      <c r="G430">
        <v>2</v>
      </c>
      <c r="M430" t="s">
        <v>609</v>
      </c>
      <c r="N430">
        <v>2.85</v>
      </c>
    </row>
    <row r="431" spans="1:15" x14ac:dyDescent="0.25">
      <c r="A431" t="s">
        <v>614</v>
      </c>
      <c r="B431" t="s">
        <v>364</v>
      </c>
      <c r="C431" t="s">
        <v>627</v>
      </c>
      <c r="G431">
        <v>0.36</v>
      </c>
      <c r="M431" t="s">
        <v>1575</v>
      </c>
    </row>
    <row r="432" spans="1:15" x14ac:dyDescent="0.25">
      <c r="A432" t="s">
        <v>614</v>
      </c>
      <c r="B432" t="s">
        <v>98</v>
      </c>
      <c r="C432" t="s">
        <v>636</v>
      </c>
      <c r="G432">
        <v>1.35</v>
      </c>
      <c r="M432" t="s">
        <v>604</v>
      </c>
      <c r="N432">
        <v>35.19</v>
      </c>
      <c r="O432">
        <v>0.03</v>
      </c>
    </row>
    <row r="433" spans="1:15" x14ac:dyDescent="0.25">
      <c r="A433" t="s">
        <v>614</v>
      </c>
      <c r="B433" t="s">
        <v>98</v>
      </c>
      <c r="C433" t="s">
        <v>7</v>
      </c>
      <c r="G433">
        <v>0.62</v>
      </c>
      <c r="M433" t="s">
        <v>605</v>
      </c>
      <c r="N433">
        <v>0.62</v>
      </c>
      <c r="O433">
        <v>0.03</v>
      </c>
    </row>
    <row r="434" spans="1:15" x14ac:dyDescent="0.25">
      <c r="A434" t="s">
        <v>614</v>
      </c>
      <c r="B434" t="s">
        <v>98</v>
      </c>
      <c r="C434" t="s">
        <v>616</v>
      </c>
      <c r="G434">
        <v>0.1</v>
      </c>
      <c r="M434" t="s">
        <v>1569</v>
      </c>
      <c r="O434">
        <v>0.03</v>
      </c>
    </row>
    <row r="435" spans="1:15" x14ac:dyDescent="0.25">
      <c r="A435" t="s">
        <v>614</v>
      </c>
      <c r="B435" t="s">
        <v>98</v>
      </c>
      <c r="C435" t="s">
        <v>617</v>
      </c>
      <c r="G435">
        <v>0.91</v>
      </c>
      <c r="M435" t="s">
        <v>1570</v>
      </c>
      <c r="N435">
        <v>0.84</v>
      </c>
      <c r="O435">
        <v>0.03</v>
      </c>
    </row>
    <row r="436" spans="1:15" x14ac:dyDescent="0.25">
      <c r="A436" t="s">
        <v>614</v>
      </c>
      <c r="B436" t="s">
        <v>98</v>
      </c>
      <c r="C436" t="s">
        <v>618</v>
      </c>
      <c r="G436">
        <v>0.39</v>
      </c>
      <c r="M436" t="s">
        <v>1571</v>
      </c>
      <c r="N436">
        <v>23.22</v>
      </c>
      <c r="O436">
        <v>0.03</v>
      </c>
    </row>
    <row r="437" spans="1:15" x14ac:dyDescent="0.25">
      <c r="A437" t="s">
        <v>614</v>
      </c>
      <c r="B437" t="s">
        <v>98</v>
      </c>
      <c r="C437" t="s">
        <v>619</v>
      </c>
      <c r="G437">
        <v>1.91</v>
      </c>
      <c r="M437" t="s">
        <v>619</v>
      </c>
      <c r="N437">
        <v>0.26</v>
      </c>
      <c r="O437">
        <v>0.03</v>
      </c>
    </row>
    <row r="438" spans="1:15" x14ac:dyDescent="0.25">
      <c r="A438" t="s">
        <v>614</v>
      </c>
      <c r="B438" t="s">
        <v>98</v>
      </c>
      <c r="C438" t="s">
        <v>620</v>
      </c>
      <c r="G438">
        <v>0.76</v>
      </c>
      <c r="M438" t="s">
        <v>639</v>
      </c>
      <c r="N438">
        <v>0.09</v>
      </c>
      <c r="O438">
        <v>0.03</v>
      </c>
    </row>
    <row r="439" spans="1:15" x14ac:dyDescent="0.25">
      <c r="A439" t="s">
        <v>614</v>
      </c>
      <c r="B439" t="s">
        <v>98</v>
      </c>
      <c r="C439" t="s">
        <v>633</v>
      </c>
      <c r="G439">
        <v>1.4</v>
      </c>
      <c r="M439" t="s">
        <v>633</v>
      </c>
      <c r="N439">
        <v>0.85</v>
      </c>
      <c r="O439">
        <v>0.03</v>
      </c>
    </row>
    <row r="440" spans="1:15" x14ac:dyDescent="0.25">
      <c r="A440" t="s">
        <v>614</v>
      </c>
      <c r="B440" t="s">
        <v>98</v>
      </c>
      <c r="C440" t="s">
        <v>623</v>
      </c>
      <c r="G440">
        <v>0.41</v>
      </c>
      <c r="M440" t="s">
        <v>606</v>
      </c>
      <c r="N440">
        <v>0.41</v>
      </c>
      <c r="O440">
        <v>0.03</v>
      </c>
    </row>
    <row r="441" spans="1:15" x14ac:dyDescent="0.25">
      <c r="A441" t="s">
        <v>614</v>
      </c>
      <c r="B441" t="s">
        <v>98</v>
      </c>
      <c r="C441" t="s">
        <v>624</v>
      </c>
      <c r="G441">
        <v>0.06</v>
      </c>
      <c r="M441" t="s">
        <v>1572</v>
      </c>
      <c r="N441">
        <v>0.69</v>
      </c>
      <c r="O441">
        <v>0.03</v>
      </c>
    </row>
    <row r="442" spans="1:15" x14ac:dyDescent="0.25">
      <c r="A442" t="s">
        <v>614</v>
      </c>
      <c r="B442" t="s">
        <v>98</v>
      </c>
      <c r="C442" t="s">
        <v>625</v>
      </c>
      <c r="G442">
        <v>2.85</v>
      </c>
      <c r="M442" t="s">
        <v>609</v>
      </c>
      <c r="N442">
        <v>2.85</v>
      </c>
      <c r="O442">
        <v>0.03</v>
      </c>
    </row>
    <row r="443" spans="1:15" x14ac:dyDescent="0.25">
      <c r="A443" t="s">
        <v>614</v>
      </c>
      <c r="B443" t="s">
        <v>98</v>
      </c>
      <c r="C443" t="s">
        <v>627</v>
      </c>
      <c r="G443">
        <v>0.31</v>
      </c>
      <c r="M443" t="s">
        <v>1575</v>
      </c>
      <c r="O443">
        <v>0.03</v>
      </c>
    </row>
    <row r="444" spans="1:15" x14ac:dyDescent="0.25">
      <c r="A444" t="s">
        <v>614</v>
      </c>
      <c r="B444" t="s">
        <v>98</v>
      </c>
      <c r="C444" t="s">
        <v>626</v>
      </c>
      <c r="G444">
        <v>0.06</v>
      </c>
      <c r="M444" t="s">
        <v>1573</v>
      </c>
      <c r="O444">
        <v>0.03</v>
      </c>
    </row>
    <row r="445" spans="1:15" x14ac:dyDescent="0.25">
      <c r="A445" t="s">
        <v>614</v>
      </c>
      <c r="B445" t="s">
        <v>538</v>
      </c>
      <c r="C445" t="s">
        <v>636</v>
      </c>
      <c r="G445">
        <v>1.74</v>
      </c>
      <c r="M445" t="s">
        <v>604</v>
      </c>
      <c r="N445">
        <v>35.19</v>
      </c>
      <c r="O445">
        <v>0.57999999999999996</v>
      </c>
    </row>
    <row r="446" spans="1:15" x14ac:dyDescent="0.25">
      <c r="A446" t="s">
        <v>614</v>
      </c>
      <c r="B446" t="s">
        <v>538</v>
      </c>
      <c r="C446" t="s">
        <v>7</v>
      </c>
      <c r="G446">
        <v>0.62</v>
      </c>
      <c r="M446" t="s">
        <v>605</v>
      </c>
      <c r="N446">
        <v>0.62</v>
      </c>
      <c r="O446">
        <v>0.57999999999999996</v>
      </c>
    </row>
    <row r="447" spans="1:15" x14ac:dyDescent="0.25">
      <c r="A447" t="s">
        <v>614</v>
      </c>
      <c r="B447" t="s">
        <v>538</v>
      </c>
      <c r="C447" t="s">
        <v>616</v>
      </c>
      <c r="G447">
        <v>0.12</v>
      </c>
      <c r="M447" t="s">
        <v>1569</v>
      </c>
      <c r="O447">
        <v>0.57999999999999996</v>
      </c>
    </row>
    <row r="448" spans="1:15" x14ac:dyDescent="0.25">
      <c r="A448" t="s">
        <v>614</v>
      </c>
      <c r="B448" t="s">
        <v>538</v>
      </c>
      <c r="C448" t="s">
        <v>617</v>
      </c>
      <c r="G448">
        <v>1.01</v>
      </c>
      <c r="M448" t="s">
        <v>1570</v>
      </c>
      <c r="N448">
        <v>0.84</v>
      </c>
      <c r="O448">
        <v>0.57999999999999996</v>
      </c>
    </row>
    <row r="449" spans="1:15" x14ac:dyDescent="0.25">
      <c r="A449" t="s">
        <v>614</v>
      </c>
      <c r="B449" t="s">
        <v>538</v>
      </c>
      <c r="C449" t="s">
        <v>618</v>
      </c>
      <c r="G449">
        <v>0.52</v>
      </c>
      <c r="M449" t="s">
        <v>1571</v>
      </c>
      <c r="N449">
        <v>23.22</v>
      </c>
      <c r="O449">
        <v>0.57999999999999996</v>
      </c>
    </row>
    <row r="450" spans="1:15" x14ac:dyDescent="0.25">
      <c r="A450" t="s">
        <v>614</v>
      </c>
      <c r="B450" t="s">
        <v>538</v>
      </c>
      <c r="C450" t="s">
        <v>619</v>
      </c>
      <c r="G450">
        <v>1.55</v>
      </c>
      <c r="M450" t="s">
        <v>619</v>
      </c>
      <c r="N450">
        <v>0.26</v>
      </c>
      <c r="O450">
        <v>0.57999999999999996</v>
      </c>
    </row>
    <row r="451" spans="1:15" x14ac:dyDescent="0.25">
      <c r="A451" t="s">
        <v>614</v>
      </c>
      <c r="B451" t="s">
        <v>538</v>
      </c>
      <c r="C451" t="s">
        <v>639</v>
      </c>
      <c r="G451">
        <v>0.38</v>
      </c>
      <c r="M451" t="s">
        <v>639</v>
      </c>
      <c r="N451">
        <v>0.02</v>
      </c>
      <c r="O451">
        <v>0.57999999999999996</v>
      </c>
    </row>
    <row r="452" spans="1:15" x14ac:dyDescent="0.25">
      <c r="A452" t="s">
        <v>614</v>
      </c>
      <c r="B452" t="s">
        <v>538</v>
      </c>
      <c r="C452" t="s">
        <v>622</v>
      </c>
      <c r="G452">
        <v>0.31</v>
      </c>
      <c r="M452" t="s">
        <v>1577</v>
      </c>
      <c r="N452">
        <v>0.81</v>
      </c>
      <c r="O452">
        <v>0.57999999999999996</v>
      </c>
    </row>
    <row r="453" spans="1:15" x14ac:dyDescent="0.25">
      <c r="A453" t="s">
        <v>614</v>
      </c>
      <c r="B453" t="s">
        <v>538</v>
      </c>
      <c r="C453" t="s">
        <v>621</v>
      </c>
      <c r="G453">
        <v>0.23</v>
      </c>
      <c r="M453" t="s">
        <v>1576</v>
      </c>
      <c r="N453">
        <v>1.19</v>
      </c>
      <c r="O453">
        <v>0.57999999999999996</v>
      </c>
    </row>
    <row r="454" spans="1:15" x14ac:dyDescent="0.25">
      <c r="A454" t="s">
        <v>614</v>
      </c>
      <c r="B454" t="s">
        <v>538</v>
      </c>
      <c r="C454" t="s">
        <v>623</v>
      </c>
      <c r="G454">
        <v>0.41</v>
      </c>
      <c r="M454" t="s">
        <v>606</v>
      </c>
      <c r="N454">
        <v>0.41</v>
      </c>
      <c r="O454">
        <v>0.57999999999999996</v>
      </c>
    </row>
    <row r="455" spans="1:15" x14ac:dyDescent="0.25">
      <c r="A455" t="s">
        <v>614</v>
      </c>
      <c r="B455" t="s">
        <v>538</v>
      </c>
      <c r="C455" t="s">
        <v>624</v>
      </c>
      <c r="G455">
        <v>0.06</v>
      </c>
      <c r="M455" t="s">
        <v>1572</v>
      </c>
      <c r="N455">
        <v>0.69</v>
      </c>
      <c r="O455">
        <v>0.57999999999999996</v>
      </c>
    </row>
    <row r="456" spans="1:15" x14ac:dyDescent="0.25">
      <c r="A456" t="s">
        <v>614</v>
      </c>
      <c r="B456" t="s">
        <v>538</v>
      </c>
      <c r="C456" t="s">
        <v>625</v>
      </c>
      <c r="G456">
        <v>2.85</v>
      </c>
      <c r="M456" t="s">
        <v>609</v>
      </c>
      <c r="N456">
        <v>2.85</v>
      </c>
      <c r="O456">
        <v>0.57999999999999996</v>
      </c>
    </row>
    <row r="457" spans="1:15" x14ac:dyDescent="0.25">
      <c r="A457" t="s">
        <v>614</v>
      </c>
      <c r="B457" t="s">
        <v>538</v>
      </c>
      <c r="C457" t="s">
        <v>626</v>
      </c>
      <c r="G457">
        <v>0.05</v>
      </c>
      <c r="M457" t="s">
        <v>1573</v>
      </c>
      <c r="O457">
        <v>0.57999999999999996</v>
      </c>
    </row>
    <row r="458" spans="1:15" x14ac:dyDescent="0.25">
      <c r="A458" t="s">
        <v>614</v>
      </c>
      <c r="B458" t="s">
        <v>538</v>
      </c>
      <c r="C458" t="s">
        <v>627</v>
      </c>
      <c r="G458">
        <v>0.47</v>
      </c>
      <c r="M458" t="s">
        <v>1575</v>
      </c>
      <c r="O458">
        <v>0.57999999999999996</v>
      </c>
    </row>
    <row r="459" spans="1:15" x14ac:dyDescent="0.25">
      <c r="A459" t="s">
        <v>614</v>
      </c>
      <c r="B459" t="s">
        <v>445</v>
      </c>
      <c r="C459" t="s">
        <v>638</v>
      </c>
      <c r="G459">
        <v>1.51</v>
      </c>
      <c r="M459" t="s">
        <v>604</v>
      </c>
      <c r="N459">
        <v>32.65</v>
      </c>
      <c r="O459">
        <v>0.36</v>
      </c>
    </row>
    <row r="460" spans="1:15" x14ac:dyDescent="0.25">
      <c r="A460" t="s">
        <v>614</v>
      </c>
      <c r="B460" t="s">
        <v>445</v>
      </c>
      <c r="C460" t="s">
        <v>7</v>
      </c>
      <c r="G460">
        <v>0.62</v>
      </c>
      <c r="M460" t="s">
        <v>605</v>
      </c>
      <c r="N460">
        <v>0.62</v>
      </c>
      <c r="O460">
        <v>0.36</v>
      </c>
    </row>
    <row r="461" spans="1:15" x14ac:dyDescent="0.25">
      <c r="A461" t="s">
        <v>614</v>
      </c>
      <c r="B461" t="s">
        <v>445</v>
      </c>
      <c r="C461" t="s">
        <v>616</v>
      </c>
      <c r="G461">
        <v>0.12</v>
      </c>
      <c r="M461" t="s">
        <v>1569</v>
      </c>
      <c r="O461">
        <v>0.36</v>
      </c>
    </row>
    <row r="462" spans="1:15" x14ac:dyDescent="0.25">
      <c r="A462" t="s">
        <v>614</v>
      </c>
      <c r="B462" t="s">
        <v>445</v>
      </c>
      <c r="C462" t="s">
        <v>617</v>
      </c>
      <c r="G462">
        <v>1.47</v>
      </c>
      <c r="M462" t="s">
        <v>1570</v>
      </c>
      <c r="N462">
        <v>0.84</v>
      </c>
      <c r="O462">
        <v>0.36</v>
      </c>
    </row>
    <row r="463" spans="1:15" x14ac:dyDescent="0.25">
      <c r="A463" t="s">
        <v>614</v>
      </c>
      <c r="B463" t="s">
        <v>445</v>
      </c>
      <c r="C463" t="s">
        <v>618</v>
      </c>
      <c r="G463">
        <v>0.38</v>
      </c>
      <c r="M463" t="s">
        <v>1571</v>
      </c>
      <c r="N463">
        <v>23.22</v>
      </c>
      <c r="O463">
        <v>0.36</v>
      </c>
    </row>
    <row r="464" spans="1:15" x14ac:dyDescent="0.25">
      <c r="A464" t="s">
        <v>614</v>
      </c>
      <c r="B464" t="s">
        <v>445</v>
      </c>
      <c r="C464" t="s">
        <v>619</v>
      </c>
      <c r="G464">
        <v>3.29</v>
      </c>
      <c r="M464" t="s">
        <v>619</v>
      </c>
      <c r="N464">
        <v>0.26</v>
      </c>
      <c r="O464">
        <v>0.36</v>
      </c>
    </row>
    <row r="465" spans="1:15" x14ac:dyDescent="0.25">
      <c r="A465" t="s">
        <v>614</v>
      </c>
      <c r="B465" t="s">
        <v>445</v>
      </c>
      <c r="C465" t="s">
        <v>639</v>
      </c>
      <c r="G465">
        <v>0.1</v>
      </c>
      <c r="M465" t="s">
        <v>639</v>
      </c>
      <c r="N465">
        <v>0.02</v>
      </c>
      <c r="O465">
        <v>0.36</v>
      </c>
    </row>
    <row r="466" spans="1:15" x14ac:dyDescent="0.25">
      <c r="A466" t="s">
        <v>614</v>
      </c>
      <c r="B466" t="s">
        <v>445</v>
      </c>
      <c r="C466" t="s">
        <v>621</v>
      </c>
      <c r="G466">
        <v>0.25</v>
      </c>
      <c r="M466" t="s">
        <v>1576</v>
      </c>
      <c r="N466">
        <v>1.19</v>
      </c>
      <c r="O466">
        <v>0.36</v>
      </c>
    </row>
    <row r="467" spans="1:15" x14ac:dyDescent="0.25">
      <c r="A467" t="s">
        <v>614</v>
      </c>
      <c r="B467" t="s">
        <v>445</v>
      </c>
      <c r="C467" t="s">
        <v>622</v>
      </c>
      <c r="G467">
        <v>0.87</v>
      </c>
      <c r="M467" t="s">
        <v>1577</v>
      </c>
      <c r="N467">
        <v>0.81</v>
      </c>
      <c r="O467">
        <v>0.36</v>
      </c>
    </row>
    <row r="468" spans="1:15" x14ac:dyDescent="0.25">
      <c r="A468" t="s">
        <v>614</v>
      </c>
      <c r="B468" t="s">
        <v>445</v>
      </c>
      <c r="C468" t="s">
        <v>623</v>
      </c>
      <c r="G468">
        <v>0.41</v>
      </c>
      <c r="M468" t="s">
        <v>606</v>
      </c>
      <c r="N468">
        <v>0.41</v>
      </c>
      <c r="O468">
        <v>0.36</v>
      </c>
    </row>
    <row r="469" spans="1:15" x14ac:dyDescent="0.25">
      <c r="A469" t="s">
        <v>614</v>
      </c>
      <c r="B469" t="s">
        <v>445</v>
      </c>
      <c r="C469" t="s">
        <v>624</v>
      </c>
      <c r="G469">
        <v>0.11</v>
      </c>
      <c r="M469" t="s">
        <v>1572</v>
      </c>
      <c r="N469">
        <v>0.69</v>
      </c>
      <c r="O469">
        <v>0.36</v>
      </c>
    </row>
    <row r="470" spans="1:15" x14ac:dyDescent="0.25">
      <c r="A470" t="s">
        <v>614</v>
      </c>
      <c r="B470" t="s">
        <v>445</v>
      </c>
      <c r="C470" t="s">
        <v>625</v>
      </c>
      <c r="G470">
        <v>2.85</v>
      </c>
      <c r="M470" t="s">
        <v>609</v>
      </c>
      <c r="N470">
        <v>2.85</v>
      </c>
      <c r="O470">
        <v>0.36</v>
      </c>
    </row>
    <row r="471" spans="1:15" x14ac:dyDescent="0.25">
      <c r="A471" t="s">
        <v>614</v>
      </c>
      <c r="B471" t="s">
        <v>445</v>
      </c>
      <c r="C471" t="s">
        <v>627</v>
      </c>
      <c r="G471">
        <v>0.32</v>
      </c>
      <c r="M471" t="s">
        <v>1575</v>
      </c>
      <c r="O471">
        <v>0.36</v>
      </c>
    </row>
    <row r="472" spans="1:15" x14ac:dyDescent="0.25">
      <c r="A472" t="s">
        <v>614</v>
      </c>
      <c r="B472" t="s">
        <v>445</v>
      </c>
      <c r="C472" t="s">
        <v>629</v>
      </c>
      <c r="G472">
        <v>0.76</v>
      </c>
      <c r="M472" t="s">
        <v>1581</v>
      </c>
      <c r="N472">
        <v>737.07</v>
      </c>
      <c r="O472">
        <v>0.36</v>
      </c>
    </row>
    <row r="473" spans="1:15" x14ac:dyDescent="0.25">
      <c r="A473" t="s">
        <v>614</v>
      </c>
      <c r="B473" t="s">
        <v>428</v>
      </c>
      <c r="C473" t="s">
        <v>7</v>
      </c>
      <c r="G473">
        <v>0.62</v>
      </c>
      <c r="M473" t="s">
        <v>605</v>
      </c>
      <c r="N473">
        <v>0.62</v>
      </c>
      <c r="O473">
        <v>0.41</v>
      </c>
    </row>
    <row r="474" spans="1:15" x14ac:dyDescent="0.25">
      <c r="A474" t="s">
        <v>614</v>
      </c>
      <c r="B474" t="s">
        <v>428</v>
      </c>
      <c r="C474" t="s">
        <v>616</v>
      </c>
      <c r="G474">
        <v>0.12</v>
      </c>
      <c r="M474" t="s">
        <v>1569</v>
      </c>
      <c r="O474">
        <v>0.41</v>
      </c>
    </row>
    <row r="475" spans="1:15" x14ac:dyDescent="0.25">
      <c r="A475" t="s">
        <v>614</v>
      </c>
      <c r="B475" t="s">
        <v>428</v>
      </c>
      <c r="C475" t="s">
        <v>617</v>
      </c>
      <c r="G475">
        <v>1.1000000000000001</v>
      </c>
      <c r="M475" t="s">
        <v>1570</v>
      </c>
      <c r="N475">
        <v>0.84</v>
      </c>
      <c r="O475">
        <v>0.41</v>
      </c>
    </row>
    <row r="476" spans="1:15" x14ac:dyDescent="0.25">
      <c r="A476" t="s">
        <v>614</v>
      </c>
      <c r="B476" t="s">
        <v>428</v>
      </c>
      <c r="C476" t="s">
        <v>618</v>
      </c>
      <c r="G476">
        <v>0.4</v>
      </c>
      <c r="M476" t="s">
        <v>1571</v>
      </c>
      <c r="N476">
        <v>23.22</v>
      </c>
      <c r="O476">
        <v>0.41</v>
      </c>
    </row>
    <row r="477" spans="1:15" x14ac:dyDescent="0.25">
      <c r="A477" t="s">
        <v>614</v>
      </c>
      <c r="B477" t="s">
        <v>428</v>
      </c>
      <c r="C477" t="s">
        <v>619</v>
      </c>
      <c r="G477">
        <v>1.71</v>
      </c>
      <c r="M477" t="s">
        <v>619</v>
      </c>
      <c r="N477">
        <v>0.26</v>
      </c>
      <c r="O477">
        <v>0.41</v>
      </c>
    </row>
    <row r="478" spans="1:15" x14ac:dyDescent="0.25">
      <c r="A478" t="s">
        <v>614</v>
      </c>
      <c r="B478" t="s">
        <v>428</v>
      </c>
      <c r="C478" t="s">
        <v>620</v>
      </c>
      <c r="G478">
        <v>1.8</v>
      </c>
      <c r="M478" t="s">
        <v>639</v>
      </c>
      <c r="N478">
        <v>0.09</v>
      </c>
      <c r="O478">
        <v>0.41</v>
      </c>
    </row>
    <row r="479" spans="1:15" x14ac:dyDescent="0.25">
      <c r="A479" t="s">
        <v>614</v>
      </c>
      <c r="B479" t="s">
        <v>428</v>
      </c>
      <c r="C479" t="s">
        <v>622</v>
      </c>
      <c r="G479">
        <v>0.93</v>
      </c>
      <c r="M479" t="s">
        <v>1577</v>
      </c>
      <c r="N479">
        <v>0.81</v>
      </c>
      <c r="O479">
        <v>0.41</v>
      </c>
    </row>
    <row r="480" spans="1:15" x14ac:dyDescent="0.25">
      <c r="A480" t="s">
        <v>614</v>
      </c>
      <c r="B480" t="s">
        <v>428</v>
      </c>
      <c r="C480" t="s">
        <v>621</v>
      </c>
      <c r="G480">
        <v>0.2</v>
      </c>
      <c r="M480" t="s">
        <v>1576</v>
      </c>
      <c r="N480">
        <v>1.19</v>
      </c>
      <c r="O480">
        <v>0.41</v>
      </c>
    </row>
    <row r="481" spans="1:15" x14ac:dyDescent="0.25">
      <c r="A481" t="s">
        <v>614</v>
      </c>
      <c r="B481" t="s">
        <v>428</v>
      </c>
      <c r="C481" t="s">
        <v>623</v>
      </c>
      <c r="G481">
        <v>0.41</v>
      </c>
      <c r="M481" t="s">
        <v>606</v>
      </c>
      <c r="N481">
        <v>0.41</v>
      </c>
      <c r="O481">
        <v>0.41</v>
      </c>
    </row>
    <row r="482" spans="1:15" x14ac:dyDescent="0.25">
      <c r="A482" t="s">
        <v>614</v>
      </c>
      <c r="B482" t="s">
        <v>428</v>
      </c>
      <c r="C482" t="s">
        <v>624</v>
      </c>
      <c r="G482">
        <v>0.12</v>
      </c>
      <c r="M482" t="s">
        <v>1572</v>
      </c>
      <c r="N482">
        <v>0.69</v>
      </c>
      <c r="O482">
        <v>0.41</v>
      </c>
    </row>
    <row r="483" spans="1:15" x14ac:dyDescent="0.25">
      <c r="A483" t="s">
        <v>614</v>
      </c>
      <c r="B483" t="s">
        <v>428</v>
      </c>
      <c r="C483" t="s">
        <v>625</v>
      </c>
      <c r="G483">
        <v>2.85</v>
      </c>
      <c r="M483" t="s">
        <v>609</v>
      </c>
      <c r="N483">
        <v>2.85</v>
      </c>
      <c r="O483">
        <v>0.41</v>
      </c>
    </row>
    <row r="484" spans="1:15" x14ac:dyDescent="0.25">
      <c r="A484" t="s">
        <v>614</v>
      </c>
      <c r="B484" t="s">
        <v>428</v>
      </c>
      <c r="C484" t="s">
        <v>627</v>
      </c>
      <c r="G484">
        <v>0.6</v>
      </c>
      <c r="M484" t="s">
        <v>1575</v>
      </c>
      <c r="O484">
        <v>0.41</v>
      </c>
    </row>
    <row r="485" spans="1:15" x14ac:dyDescent="0.25">
      <c r="A485" t="s">
        <v>614</v>
      </c>
      <c r="B485" t="s">
        <v>428</v>
      </c>
      <c r="C485" t="s">
        <v>626</v>
      </c>
      <c r="G485">
        <v>0.06</v>
      </c>
      <c r="M485" t="s">
        <v>1573</v>
      </c>
      <c r="O485">
        <v>0.41</v>
      </c>
    </row>
    <row r="486" spans="1:15" x14ac:dyDescent="0.25">
      <c r="A486" t="s">
        <v>614</v>
      </c>
      <c r="B486" t="s">
        <v>428</v>
      </c>
      <c r="C486" t="s">
        <v>629</v>
      </c>
      <c r="G486">
        <v>0.64</v>
      </c>
      <c r="M486" t="s">
        <v>1581</v>
      </c>
      <c r="N486">
        <v>737.07</v>
      </c>
      <c r="O486">
        <v>0.41</v>
      </c>
    </row>
    <row r="487" spans="1:15" x14ac:dyDescent="0.25">
      <c r="A487" t="s">
        <v>614</v>
      </c>
      <c r="B487" t="s">
        <v>428</v>
      </c>
      <c r="C487" t="s">
        <v>636</v>
      </c>
      <c r="G487">
        <v>1.67</v>
      </c>
      <c r="M487" t="s">
        <v>604</v>
      </c>
      <c r="N487">
        <v>35.19</v>
      </c>
      <c r="O487">
        <v>0.41</v>
      </c>
    </row>
    <row r="488" spans="1:15" x14ac:dyDescent="0.25">
      <c r="A488" t="s">
        <v>614</v>
      </c>
      <c r="B488" t="s">
        <v>430</v>
      </c>
      <c r="C488" t="s">
        <v>636</v>
      </c>
      <c r="G488">
        <v>1.91</v>
      </c>
      <c r="M488" t="s">
        <v>604</v>
      </c>
      <c r="N488">
        <v>35.19</v>
      </c>
      <c r="O488">
        <v>0.08</v>
      </c>
    </row>
    <row r="489" spans="1:15" x14ac:dyDescent="0.25">
      <c r="A489" t="s">
        <v>614</v>
      </c>
      <c r="B489" t="s">
        <v>430</v>
      </c>
      <c r="C489" t="s">
        <v>7</v>
      </c>
      <c r="G489">
        <v>0.62</v>
      </c>
      <c r="M489" t="s">
        <v>605</v>
      </c>
      <c r="N489">
        <v>0.62</v>
      </c>
      <c r="O489">
        <v>0.08</v>
      </c>
    </row>
    <row r="490" spans="1:15" x14ac:dyDescent="0.25">
      <c r="A490" t="s">
        <v>614</v>
      </c>
      <c r="B490" t="s">
        <v>430</v>
      </c>
      <c r="C490" t="s">
        <v>616</v>
      </c>
      <c r="G490">
        <v>0.1</v>
      </c>
      <c r="M490" t="s">
        <v>1569</v>
      </c>
      <c r="O490">
        <v>0.08</v>
      </c>
    </row>
    <row r="491" spans="1:15" x14ac:dyDescent="0.25">
      <c r="A491" t="s">
        <v>614</v>
      </c>
      <c r="B491" t="s">
        <v>430</v>
      </c>
      <c r="C491" t="s">
        <v>22</v>
      </c>
      <c r="G491">
        <v>2.82</v>
      </c>
      <c r="M491" t="s">
        <v>608</v>
      </c>
      <c r="N491">
        <v>5910.59</v>
      </c>
      <c r="O491">
        <v>0.08</v>
      </c>
    </row>
    <row r="492" spans="1:15" x14ac:dyDescent="0.25">
      <c r="A492" t="s">
        <v>614</v>
      </c>
      <c r="B492" t="s">
        <v>430</v>
      </c>
      <c r="C492" t="s">
        <v>617</v>
      </c>
      <c r="M492" t="s">
        <v>1570</v>
      </c>
      <c r="N492">
        <v>0.84</v>
      </c>
      <c r="O492">
        <v>0.08</v>
      </c>
    </row>
    <row r="493" spans="1:15" x14ac:dyDescent="0.25">
      <c r="A493" t="s">
        <v>614</v>
      </c>
      <c r="B493" t="s">
        <v>430</v>
      </c>
      <c r="C493" t="s">
        <v>618</v>
      </c>
      <c r="G493">
        <v>0.41</v>
      </c>
      <c r="M493" t="s">
        <v>1571</v>
      </c>
      <c r="N493">
        <v>23.22</v>
      </c>
      <c r="O493">
        <v>0.08</v>
      </c>
    </row>
    <row r="494" spans="1:15" x14ac:dyDescent="0.25">
      <c r="A494" t="s">
        <v>614</v>
      </c>
      <c r="B494" t="s">
        <v>430</v>
      </c>
      <c r="C494" t="s">
        <v>652</v>
      </c>
      <c r="G494">
        <v>1.38</v>
      </c>
      <c r="M494" t="s">
        <v>1578</v>
      </c>
      <c r="N494">
        <v>0.24</v>
      </c>
      <c r="O494">
        <v>0.08</v>
      </c>
    </row>
    <row r="495" spans="1:15" x14ac:dyDescent="0.25">
      <c r="A495" t="s">
        <v>614</v>
      </c>
      <c r="B495" t="s">
        <v>430</v>
      </c>
      <c r="C495" t="s">
        <v>633</v>
      </c>
      <c r="G495">
        <v>1.08</v>
      </c>
      <c r="M495" t="s">
        <v>633</v>
      </c>
      <c r="N495">
        <v>0.85</v>
      </c>
      <c r="O495">
        <v>0.08</v>
      </c>
    </row>
    <row r="496" spans="1:15" x14ac:dyDescent="0.25">
      <c r="A496" t="s">
        <v>614</v>
      </c>
      <c r="B496" t="s">
        <v>430</v>
      </c>
      <c r="C496" t="s">
        <v>623</v>
      </c>
      <c r="G496">
        <v>0.41</v>
      </c>
      <c r="M496" t="s">
        <v>606</v>
      </c>
      <c r="N496">
        <v>0.41</v>
      </c>
      <c r="O496">
        <v>0.08</v>
      </c>
    </row>
    <row r="497" spans="1:15" x14ac:dyDescent="0.25">
      <c r="A497" t="s">
        <v>614</v>
      </c>
      <c r="B497" t="s">
        <v>430</v>
      </c>
      <c r="C497" t="s">
        <v>624</v>
      </c>
      <c r="G497">
        <v>0.11</v>
      </c>
      <c r="M497" t="s">
        <v>1572</v>
      </c>
      <c r="N497">
        <v>0.69</v>
      </c>
      <c r="O497">
        <v>0.08</v>
      </c>
    </row>
    <row r="498" spans="1:15" x14ac:dyDescent="0.25">
      <c r="A498" t="s">
        <v>614</v>
      </c>
      <c r="B498" t="s">
        <v>430</v>
      </c>
      <c r="C498" t="s">
        <v>625</v>
      </c>
      <c r="G498">
        <v>1.96</v>
      </c>
      <c r="M498" t="s">
        <v>609</v>
      </c>
      <c r="N498">
        <v>2.85</v>
      </c>
      <c r="O498">
        <v>0.08</v>
      </c>
    </row>
    <row r="499" spans="1:15" x14ac:dyDescent="0.25">
      <c r="A499" t="s">
        <v>614</v>
      </c>
      <c r="B499" t="s">
        <v>430</v>
      </c>
      <c r="C499" t="s">
        <v>627</v>
      </c>
      <c r="G499">
        <v>0.59</v>
      </c>
      <c r="M499" t="s">
        <v>1575</v>
      </c>
      <c r="O499">
        <v>0.08</v>
      </c>
    </row>
    <row r="500" spans="1:15" x14ac:dyDescent="0.25">
      <c r="A500" t="s">
        <v>614</v>
      </c>
      <c r="B500" t="s">
        <v>430</v>
      </c>
      <c r="C500" t="s">
        <v>626</v>
      </c>
      <c r="G500">
        <v>0.1</v>
      </c>
      <c r="M500" t="s">
        <v>1573</v>
      </c>
      <c r="O500">
        <v>0.08</v>
      </c>
    </row>
    <row r="501" spans="1:15" x14ac:dyDescent="0.25">
      <c r="A501" t="s">
        <v>614</v>
      </c>
      <c r="B501" t="s">
        <v>430</v>
      </c>
      <c r="C501" t="s">
        <v>629</v>
      </c>
      <c r="G501">
        <v>0.35</v>
      </c>
      <c r="M501" t="s">
        <v>1581</v>
      </c>
      <c r="N501">
        <v>737.07</v>
      </c>
      <c r="O501">
        <v>0.08</v>
      </c>
    </row>
    <row r="502" spans="1:15" x14ac:dyDescent="0.25">
      <c r="A502" t="s">
        <v>614</v>
      </c>
      <c r="B502" t="s">
        <v>430</v>
      </c>
      <c r="C502" t="s">
        <v>628</v>
      </c>
      <c r="G502">
        <v>0.2</v>
      </c>
      <c r="M502" t="s">
        <v>1574</v>
      </c>
      <c r="N502">
        <v>416.67</v>
      </c>
      <c r="O502">
        <v>0.08</v>
      </c>
    </row>
    <row r="503" spans="1:15" x14ac:dyDescent="0.25">
      <c r="A503" t="s">
        <v>614</v>
      </c>
      <c r="B503" t="s">
        <v>396</v>
      </c>
      <c r="C503" t="s">
        <v>638</v>
      </c>
      <c r="G503">
        <v>1.57</v>
      </c>
      <c r="M503" t="s">
        <v>604</v>
      </c>
      <c r="N503">
        <v>32.65</v>
      </c>
      <c r="O503">
        <v>0.31</v>
      </c>
    </row>
    <row r="504" spans="1:15" x14ac:dyDescent="0.25">
      <c r="A504" t="s">
        <v>614</v>
      </c>
      <c r="B504" t="s">
        <v>396</v>
      </c>
      <c r="C504" t="s">
        <v>7</v>
      </c>
      <c r="G504">
        <v>0.62</v>
      </c>
      <c r="M504" t="s">
        <v>605</v>
      </c>
      <c r="N504">
        <v>0.62</v>
      </c>
      <c r="O504">
        <v>0.31</v>
      </c>
    </row>
    <row r="505" spans="1:15" x14ac:dyDescent="0.25">
      <c r="A505" t="s">
        <v>614</v>
      </c>
      <c r="B505" t="s">
        <v>396</v>
      </c>
      <c r="C505" t="s">
        <v>616</v>
      </c>
      <c r="G505">
        <v>0.12</v>
      </c>
      <c r="M505" t="s">
        <v>1569</v>
      </c>
      <c r="O505">
        <v>0.31</v>
      </c>
    </row>
    <row r="506" spans="1:15" x14ac:dyDescent="0.25">
      <c r="A506" t="s">
        <v>614</v>
      </c>
      <c r="B506" t="s">
        <v>396</v>
      </c>
      <c r="C506" t="s">
        <v>617</v>
      </c>
      <c r="G506">
        <v>1.07</v>
      </c>
      <c r="M506" t="s">
        <v>1570</v>
      </c>
      <c r="N506">
        <v>0.84</v>
      </c>
      <c r="O506">
        <v>0.31</v>
      </c>
    </row>
    <row r="507" spans="1:15" x14ac:dyDescent="0.25">
      <c r="A507" t="s">
        <v>614</v>
      </c>
      <c r="B507" t="s">
        <v>396</v>
      </c>
      <c r="C507" t="s">
        <v>618</v>
      </c>
      <c r="G507">
        <v>0.52</v>
      </c>
      <c r="M507" t="s">
        <v>1571</v>
      </c>
      <c r="N507">
        <v>23.22</v>
      </c>
      <c r="O507">
        <v>0.31</v>
      </c>
    </row>
    <row r="508" spans="1:15" x14ac:dyDescent="0.25">
      <c r="A508" t="s">
        <v>614</v>
      </c>
      <c r="B508" t="s">
        <v>396</v>
      </c>
      <c r="C508" t="s">
        <v>619</v>
      </c>
      <c r="G508">
        <v>1.62</v>
      </c>
      <c r="M508" t="s">
        <v>619</v>
      </c>
      <c r="N508">
        <v>0.26</v>
      </c>
      <c r="O508">
        <v>0.31</v>
      </c>
    </row>
    <row r="509" spans="1:15" x14ac:dyDescent="0.25">
      <c r="A509" t="s">
        <v>614</v>
      </c>
      <c r="B509" t="s">
        <v>396</v>
      </c>
      <c r="C509" t="s">
        <v>620</v>
      </c>
      <c r="G509">
        <v>0.44</v>
      </c>
      <c r="M509" t="s">
        <v>639</v>
      </c>
      <c r="N509">
        <v>0.09</v>
      </c>
      <c r="O509">
        <v>0.31</v>
      </c>
    </row>
    <row r="510" spans="1:15" x14ac:dyDescent="0.25">
      <c r="A510" t="s">
        <v>614</v>
      </c>
      <c r="B510" t="s">
        <v>396</v>
      </c>
      <c r="C510" t="s">
        <v>622</v>
      </c>
      <c r="G510">
        <v>0.39</v>
      </c>
      <c r="M510" t="s">
        <v>1577</v>
      </c>
      <c r="N510">
        <v>0.81</v>
      </c>
      <c r="O510">
        <v>0.31</v>
      </c>
    </row>
    <row r="511" spans="1:15" x14ac:dyDescent="0.25">
      <c r="A511" t="s">
        <v>614</v>
      </c>
      <c r="B511" t="s">
        <v>396</v>
      </c>
      <c r="C511" t="s">
        <v>621</v>
      </c>
      <c r="G511">
        <v>0.14000000000000001</v>
      </c>
      <c r="M511" t="s">
        <v>1576</v>
      </c>
      <c r="N511">
        <v>1.19</v>
      </c>
      <c r="O511">
        <v>0.31</v>
      </c>
    </row>
    <row r="512" spans="1:15" x14ac:dyDescent="0.25">
      <c r="A512" t="s">
        <v>614</v>
      </c>
      <c r="B512" t="s">
        <v>396</v>
      </c>
      <c r="C512" t="s">
        <v>623</v>
      </c>
      <c r="G512">
        <v>0.41</v>
      </c>
      <c r="M512" t="s">
        <v>606</v>
      </c>
      <c r="N512">
        <v>0.41</v>
      </c>
      <c r="O512">
        <v>0.31</v>
      </c>
    </row>
    <row r="513" spans="1:15" x14ac:dyDescent="0.25">
      <c r="A513" t="s">
        <v>614</v>
      </c>
      <c r="B513" t="s">
        <v>396</v>
      </c>
      <c r="C513" t="s">
        <v>624</v>
      </c>
      <c r="G513">
        <v>0.23</v>
      </c>
      <c r="M513" t="s">
        <v>1572</v>
      </c>
      <c r="N513">
        <v>0.69</v>
      </c>
      <c r="O513">
        <v>0.31</v>
      </c>
    </row>
    <row r="514" spans="1:15" x14ac:dyDescent="0.25">
      <c r="A514" t="s">
        <v>614</v>
      </c>
      <c r="B514" t="s">
        <v>396</v>
      </c>
      <c r="C514" t="s">
        <v>625</v>
      </c>
      <c r="G514">
        <v>2.85</v>
      </c>
      <c r="M514" t="s">
        <v>609</v>
      </c>
      <c r="N514">
        <v>2.85</v>
      </c>
      <c r="O514">
        <v>0.31</v>
      </c>
    </row>
    <row r="515" spans="1:15" x14ac:dyDescent="0.25">
      <c r="A515" t="s">
        <v>614</v>
      </c>
      <c r="B515" t="s">
        <v>396</v>
      </c>
      <c r="C515" t="s">
        <v>627</v>
      </c>
      <c r="G515">
        <v>0.6</v>
      </c>
      <c r="M515" t="s">
        <v>1575</v>
      </c>
      <c r="O515">
        <v>0.31</v>
      </c>
    </row>
    <row r="516" spans="1:15" x14ac:dyDescent="0.25">
      <c r="A516" t="s">
        <v>614</v>
      </c>
      <c r="B516" t="s">
        <v>396</v>
      </c>
      <c r="C516" t="s">
        <v>626</v>
      </c>
      <c r="G516">
        <v>0.08</v>
      </c>
      <c r="M516" t="s">
        <v>1573</v>
      </c>
      <c r="O516">
        <v>0.31</v>
      </c>
    </row>
    <row r="517" spans="1:15" x14ac:dyDescent="0.25">
      <c r="A517" t="s">
        <v>614</v>
      </c>
      <c r="B517" t="s">
        <v>45</v>
      </c>
      <c r="C517" t="s">
        <v>7</v>
      </c>
      <c r="G517">
        <v>0.62</v>
      </c>
      <c r="M517" t="s">
        <v>605</v>
      </c>
      <c r="N517">
        <v>0.62</v>
      </c>
      <c r="O517">
        <v>0.67</v>
      </c>
    </row>
    <row r="518" spans="1:15" x14ac:dyDescent="0.25">
      <c r="A518" t="s">
        <v>614</v>
      </c>
      <c r="B518" t="s">
        <v>45</v>
      </c>
      <c r="C518" t="s">
        <v>616</v>
      </c>
      <c r="G518">
        <v>0.12</v>
      </c>
      <c r="M518" t="s">
        <v>1569</v>
      </c>
      <c r="O518">
        <v>0.67</v>
      </c>
    </row>
    <row r="519" spans="1:15" x14ac:dyDescent="0.25">
      <c r="A519" t="s">
        <v>614</v>
      </c>
      <c r="B519" t="s">
        <v>45</v>
      </c>
      <c r="C519" t="s">
        <v>617</v>
      </c>
      <c r="G519">
        <v>1.1000000000000001</v>
      </c>
      <c r="M519" t="s">
        <v>1570</v>
      </c>
      <c r="N519">
        <v>0.84</v>
      </c>
      <c r="O519">
        <v>0.67</v>
      </c>
    </row>
    <row r="520" spans="1:15" x14ac:dyDescent="0.25">
      <c r="A520" t="s">
        <v>614</v>
      </c>
      <c r="B520" t="s">
        <v>45</v>
      </c>
      <c r="C520" t="s">
        <v>618</v>
      </c>
      <c r="G520">
        <v>0.54</v>
      </c>
      <c r="M520" t="s">
        <v>1571</v>
      </c>
      <c r="N520">
        <v>23.22</v>
      </c>
      <c r="O520">
        <v>0.67</v>
      </c>
    </row>
    <row r="521" spans="1:15" x14ac:dyDescent="0.25">
      <c r="A521" t="s">
        <v>614</v>
      </c>
      <c r="B521" t="s">
        <v>45</v>
      </c>
      <c r="C521" t="s">
        <v>619</v>
      </c>
      <c r="G521">
        <v>2.5299999999999998</v>
      </c>
      <c r="M521" t="s">
        <v>619</v>
      </c>
      <c r="N521">
        <v>0.26</v>
      </c>
      <c r="O521">
        <v>0.67</v>
      </c>
    </row>
    <row r="522" spans="1:15" x14ac:dyDescent="0.25">
      <c r="A522" t="s">
        <v>614</v>
      </c>
      <c r="B522" t="s">
        <v>45</v>
      </c>
      <c r="C522" t="s">
        <v>633</v>
      </c>
      <c r="G522">
        <v>0.76</v>
      </c>
      <c r="M522" t="s">
        <v>633</v>
      </c>
      <c r="N522">
        <v>0.85</v>
      </c>
      <c r="O522">
        <v>0.67</v>
      </c>
    </row>
    <row r="523" spans="1:15" x14ac:dyDescent="0.25">
      <c r="A523" t="s">
        <v>614</v>
      </c>
      <c r="B523" t="s">
        <v>45</v>
      </c>
      <c r="C523" t="s">
        <v>624</v>
      </c>
      <c r="G523">
        <v>0.23</v>
      </c>
      <c r="M523" t="s">
        <v>1572</v>
      </c>
      <c r="N523">
        <v>0.69</v>
      </c>
      <c r="O523">
        <v>0.67</v>
      </c>
    </row>
    <row r="524" spans="1:15" x14ac:dyDescent="0.25">
      <c r="A524" t="s">
        <v>614</v>
      </c>
      <c r="B524" t="s">
        <v>45</v>
      </c>
      <c r="C524" t="s">
        <v>625</v>
      </c>
      <c r="G524">
        <v>2.85</v>
      </c>
      <c r="M524" t="s">
        <v>609</v>
      </c>
      <c r="N524">
        <v>2.85</v>
      </c>
      <c r="O524">
        <v>0.67</v>
      </c>
    </row>
    <row r="525" spans="1:15" x14ac:dyDescent="0.25">
      <c r="A525" t="s">
        <v>614</v>
      </c>
      <c r="B525" t="s">
        <v>45</v>
      </c>
      <c r="C525" t="s">
        <v>627</v>
      </c>
      <c r="G525">
        <v>0.59</v>
      </c>
      <c r="M525" t="s">
        <v>1575</v>
      </c>
      <c r="O525">
        <v>0.67</v>
      </c>
    </row>
    <row r="526" spans="1:15" x14ac:dyDescent="0.25">
      <c r="A526" t="s">
        <v>614</v>
      </c>
      <c r="B526" t="s">
        <v>45</v>
      </c>
      <c r="C526" t="s">
        <v>626</v>
      </c>
      <c r="G526">
        <v>7.0000000000000007E-2</v>
      </c>
      <c r="M526" t="s">
        <v>1573</v>
      </c>
      <c r="O526">
        <v>0.67</v>
      </c>
    </row>
    <row r="527" spans="1:15" x14ac:dyDescent="0.25">
      <c r="A527" t="s">
        <v>614</v>
      </c>
      <c r="B527" t="s">
        <v>45</v>
      </c>
      <c r="C527" t="s">
        <v>623</v>
      </c>
      <c r="G527">
        <v>0.41</v>
      </c>
      <c r="M527" t="s">
        <v>606</v>
      </c>
      <c r="N527">
        <v>0.41</v>
      </c>
      <c r="O527">
        <v>0.67</v>
      </c>
    </row>
    <row r="528" spans="1:15" x14ac:dyDescent="0.25">
      <c r="A528" t="s">
        <v>614</v>
      </c>
      <c r="B528" t="s">
        <v>45</v>
      </c>
      <c r="C528" t="s">
        <v>620</v>
      </c>
      <c r="G528">
        <v>1.85</v>
      </c>
      <c r="M528" t="s">
        <v>639</v>
      </c>
      <c r="N528">
        <v>0.09</v>
      </c>
      <c r="O528">
        <v>0.67</v>
      </c>
    </row>
    <row r="529" spans="1:15" x14ac:dyDescent="0.25">
      <c r="A529" t="s">
        <v>614</v>
      </c>
      <c r="B529" t="s">
        <v>45</v>
      </c>
      <c r="C529" t="s">
        <v>638</v>
      </c>
      <c r="G529">
        <v>1.48</v>
      </c>
      <c r="M529" t="s">
        <v>604</v>
      </c>
      <c r="N529">
        <v>32.65</v>
      </c>
      <c r="O529">
        <v>0.67</v>
      </c>
    </row>
    <row r="530" spans="1:15" x14ac:dyDescent="0.25">
      <c r="A530" t="s">
        <v>614</v>
      </c>
      <c r="B530" t="s">
        <v>46</v>
      </c>
      <c r="C530" t="s">
        <v>7</v>
      </c>
      <c r="G530">
        <v>0.62</v>
      </c>
      <c r="M530" t="s">
        <v>605</v>
      </c>
      <c r="N530">
        <v>0.62</v>
      </c>
      <c r="O530">
        <v>0.3</v>
      </c>
    </row>
    <row r="531" spans="1:15" x14ac:dyDescent="0.25">
      <c r="A531" t="s">
        <v>614</v>
      </c>
      <c r="B531" t="s">
        <v>46</v>
      </c>
      <c r="C531" t="s">
        <v>616</v>
      </c>
      <c r="G531">
        <v>0.11</v>
      </c>
      <c r="M531" t="s">
        <v>1569</v>
      </c>
      <c r="O531">
        <v>0.3</v>
      </c>
    </row>
    <row r="532" spans="1:15" x14ac:dyDescent="0.25">
      <c r="A532" t="s">
        <v>614</v>
      </c>
      <c r="B532" t="s">
        <v>46</v>
      </c>
      <c r="C532" t="s">
        <v>617</v>
      </c>
      <c r="G532">
        <v>1.07</v>
      </c>
      <c r="M532" t="s">
        <v>1570</v>
      </c>
      <c r="N532">
        <v>0.84</v>
      </c>
      <c r="O532">
        <v>0.3</v>
      </c>
    </row>
    <row r="533" spans="1:15" x14ac:dyDescent="0.25">
      <c r="A533" t="s">
        <v>614</v>
      </c>
      <c r="B533" t="s">
        <v>46</v>
      </c>
      <c r="C533" t="s">
        <v>618</v>
      </c>
      <c r="G533">
        <v>0.48</v>
      </c>
      <c r="M533" t="s">
        <v>1571</v>
      </c>
      <c r="N533">
        <v>23.22</v>
      </c>
      <c r="O533">
        <v>0.3</v>
      </c>
    </row>
    <row r="534" spans="1:15" x14ac:dyDescent="0.25">
      <c r="A534" t="s">
        <v>614</v>
      </c>
      <c r="B534" t="s">
        <v>46</v>
      </c>
      <c r="C534" t="s">
        <v>621</v>
      </c>
      <c r="G534">
        <v>0.11</v>
      </c>
      <c r="M534" t="s">
        <v>1576</v>
      </c>
      <c r="N534">
        <v>1.19</v>
      </c>
      <c r="O534">
        <v>0.3</v>
      </c>
    </row>
    <row r="535" spans="1:15" x14ac:dyDescent="0.25">
      <c r="A535" t="s">
        <v>614</v>
      </c>
      <c r="B535" t="s">
        <v>46</v>
      </c>
      <c r="C535" t="s">
        <v>622</v>
      </c>
      <c r="G535">
        <v>0.31</v>
      </c>
      <c r="M535" t="s">
        <v>1577</v>
      </c>
      <c r="N535">
        <v>0.81</v>
      </c>
      <c r="O535">
        <v>0.3</v>
      </c>
    </row>
    <row r="536" spans="1:15" x14ac:dyDescent="0.25">
      <c r="A536" t="s">
        <v>614</v>
      </c>
      <c r="B536" t="s">
        <v>46</v>
      </c>
      <c r="C536" t="s">
        <v>623</v>
      </c>
      <c r="G536">
        <v>0.41</v>
      </c>
      <c r="M536" t="s">
        <v>606</v>
      </c>
      <c r="N536">
        <v>0.41</v>
      </c>
      <c r="O536">
        <v>0.3</v>
      </c>
    </row>
    <row r="537" spans="1:15" x14ac:dyDescent="0.25">
      <c r="A537" t="s">
        <v>614</v>
      </c>
      <c r="B537" t="s">
        <v>46</v>
      </c>
      <c r="C537" t="s">
        <v>624</v>
      </c>
      <c r="G537">
        <v>0.12</v>
      </c>
      <c r="M537" t="s">
        <v>1572</v>
      </c>
      <c r="N537">
        <v>0.69</v>
      </c>
      <c r="O537">
        <v>0.3</v>
      </c>
    </row>
    <row r="538" spans="1:15" x14ac:dyDescent="0.25">
      <c r="A538" t="s">
        <v>614</v>
      </c>
      <c r="B538" t="s">
        <v>46</v>
      </c>
      <c r="C538" t="s">
        <v>625</v>
      </c>
      <c r="G538">
        <v>2.85</v>
      </c>
      <c r="M538" t="s">
        <v>609</v>
      </c>
      <c r="N538">
        <v>2.85</v>
      </c>
      <c r="O538">
        <v>0.3</v>
      </c>
    </row>
    <row r="539" spans="1:15" x14ac:dyDescent="0.25">
      <c r="A539" t="s">
        <v>614</v>
      </c>
      <c r="B539" t="s">
        <v>46</v>
      </c>
      <c r="C539" t="s">
        <v>627</v>
      </c>
      <c r="G539">
        <v>0.55000000000000004</v>
      </c>
      <c r="M539" t="s">
        <v>1575</v>
      </c>
      <c r="O539">
        <v>0.3</v>
      </c>
    </row>
    <row r="540" spans="1:15" x14ac:dyDescent="0.25">
      <c r="A540" t="s">
        <v>614</v>
      </c>
      <c r="B540" t="s">
        <v>46</v>
      </c>
      <c r="C540" t="s">
        <v>636</v>
      </c>
      <c r="G540">
        <v>1.24</v>
      </c>
      <c r="M540" t="s">
        <v>604</v>
      </c>
      <c r="N540">
        <v>35.19</v>
      </c>
      <c r="O540">
        <v>0.3</v>
      </c>
    </row>
    <row r="541" spans="1:15" x14ac:dyDescent="0.25">
      <c r="A541" t="s">
        <v>614</v>
      </c>
      <c r="B541" t="s">
        <v>46</v>
      </c>
      <c r="C541" t="s">
        <v>619</v>
      </c>
      <c r="G541">
        <v>3.67</v>
      </c>
      <c r="M541" t="s">
        <v>619</v>
      </c>
      <c r="N541">
        <v>0.26</v>
      </c>
      <c r="O541">
        <v>0.3</v>
      </c>
    </row>
    <row r="542" spans="1:15" x14ac:dyDescent="0.25">
      <c r="A542" t="s">
        <v>614</v>
      </c>
      <c r="B542" t="s">
        <v>46</v>
      </c>
      <c r="C542" t="s">
        <v>639</v>
      </c>
      <c r="G542">
        <v>0.44</v>
      </c>
      <c r="M542" t="s">
        <v>639</v>
      </c>
      <c r="N542">
        <v>0.02</v>
      </c>
      <c r="O542">
        <v>0.3</v>
      </c>
    </row>
    <row r="543" spans="1:15" x14ac:dyDescent="0.25">
      <c r="A543" t="s">
        <v>614</v>
      </c>
      <c r="B543" t="s">
        <v>52</v>
      </c>
      <c r="C543" t="s">
        <v>7</v>
      </c>
      <c r="G543">
        <v>0.62</v>
      </c>
      <c r="M543" t="s">
        <v>605</v>
      </c>
      <c r="N543">
        <v>0.62</v>
      </c>
      <c r="O543">
        <v>0.11</v>
      </c>
    </row>
    <row r="544" spans="1:15" x14ac:dyDescent="0.25">
      <c r="A544" t="s">
        <v>614</v>
      </c>
      <c r="B544" t="s">
        <v>52</v>
      </c>
      <c r="C544" t="s">
        <v>616</v>
      </c>
      <c r="G544">
        <v>0.12</v>
      </c>
      <c r="M544" t="s">
        <v>1569</v>
      </c>
      <c r="O544">
        <v>0.11</v>
      </c>
    </row>
    <row r="545" spans="1:15" x14ac:dyDescent="0.25">
      <c r="A545" t="s">
        <v>614</v>
      </c>
      <c r="B545" t="s">
        <v>52</v>
      </c>
      <c r="C545" t="s">
        <v>617</v>
      </c>
      <c r="G545">
        <v>0.95</v>
      </c>
      <c r="M545" t="s">
        <v>1570</v>
      </c>
      <c r="N545">
        <v>0.84</v>
      </c>
      <c r="O545">
        <v>0.11</v>
      </c>
    </row>
    <row r="546" spans="1:15" x14ac:dyDescent="0.25">
      <c r="A546" t="s">
        <v>614</v>
      </c>
      <c r="B546" t="s">
        <v>52</v>
      </c>
      <c r="C546" t="s">
        <v>618</v>
      </c>
      <c r="G546">
        <v>0.37</v>
      </c>
      <c r="M546" t="s">
        <v>1571</v>
      </c>
      <c r="N546">
        <v>23.22</v>
      </c>
      <c r="O546">
        <v>0.11</v>
      </c>
    </row>
    <row r="547" spans="1:15" x14ac:dyDescent="0.25">
      <c r="A547" t="s">
        <v>614</v>
      </c>
      <c r="B547" t="s">
        <v>52</v>
      </c>
      <c r="C547" t="s">
        <v>619</v>
      </c>
      <c r="G547">
        <v>1.84</v>
      </c>
      <c r="M547" t="s">
        <v>619</v>
      </c>
      <c r="N547">
        <v>0.26</v>
      </c>
      <c r="O547">
        <v>0.11</v>
      </c>
    </row>
    <row r="548" spans="1:15" x14ac:dyDescent="0.25">
      <c r="A548" t="s">
        <v>614</v>
      </c>
      <c r="B548" t="s">
        <v>52</v>
      </c>
      <c r="C548" t="s">
        <v>633</v>
      </c>
      <c r="G548">
        <v>0.85</v>
      </c>
      <c r="M548" t="s">
        <v>633</v>
      </c>
      <c r="N548">
        <v>0.85</v>
      </c>
      <c r="O548">
        <v>0.11</v>
      </c>
    </row>
    <row r="549" spans="1:15" x14ac:dyDescent="0.25">
      <c r="A549" t="s">
        <v>614</v>
      </c>
      <c r="B549" t="s">
        <v>52</v>
      </c>
      <c r="C549" t="s">
        <v>625</v>
      </c>
      <c r="G549">
        <v>2.85</v>
      </c>
      <c r="M549" t="s">
        <v>609</v>
      </c>
      <c r="N549">
        <v>2.85</v>
      </c>
      <c r="O549">
        <v>0.11</v>
      </c>
    </row>
    <row r="550" spans="1:15" x14ac:dyDescent="0.25">
      <c r="A550" t="s">
        <v>614</v>
      </c>
      <c r="B550" t="s">
        <v>52</v>
      </c>
      <c r="C550" t="s">
        <v>627</v>
      </c>
      <c r="G550">
        <v>0.55000000000000004</v>
      </c>
      <c r="M550" t="s">
        <v>1575</v>
      </c>
      <c r="O550">
        <v>0.11</v>
      </c>
    </row>
    <row r="551" spans="1:15" x14ac:dyDescent="0.25">
      <c r="A551" t="s">
        <v>614</v>
      </c>
      <c r="B551" t="s">
        <v>52</v>
      </c>
      <c r="C551" t="s">
        <v>626</v>
      </c>
      <c r="G551">
        <v>0.11</v>
      </c>
      <c r="M551" t="s">
        <v>1573</v>
      </c>
      <c r="O551">
        <v>0.11</v>
      </c>
    </row>
    <row r="552" spans="1:15" x14ac:dyDescent="0.25">
      <c r="A552" t="s">
        <v>614</v>
      </c>
      <c r="B552" t="s">
        <v>52</v>
      </c>
      <c r="C552" t="s">
        <v>623</v>
      </c>
      <c r="G552">
        <v>0.41</v>
      </c>
      <c r="M552" t="s">
        <v>606</v>
      </c>
      <c r="N552">
        <v>0.41</v>
      </c>
      <c r="O552">
        <v>0.11</v>
      </c>
    </row>
    <row r="553" spans="1:15" x14ac:dyDescent="0.25">
      <c r="A553" t="s">
        <v>614</v>
      </c>
      <c r="B553" t="s">
        <v>52</v>
      </c>
      <c r="C553" t="s">
        <v>624</v>
      </c>
      <c r="G553">
        <v>0.11</v>
      </c>
      <c r="M553" t="s">
        <v>1572</v>
      </c>
      <c r="N553">
        <v>0.69</v>
      </c>
      <c r="O553">
        <v>0.11</v>
      </c>
    </row>
    <row r="554" spans="1:15" x14ac:dyDescent="0.25">
      <c r="A554" t="s">
        <v>614</v>
      </c>
      <c r="B554" t="s">
        <v>52</v>
      </c>
      <c r="C554" t="s">
        <v>636</v>
      </c>
      <c r="G554">
        <v>1.17</v>
      </c>
      <c r="M554" t="s">
        <v>604</v>
      </c>
      <c r="N554">
        <v>35.19</v>
      </c>
      <c r="O554">
        <v>0.11</v>
      </c>
    </row>
    <row r="555" spans="1:15" x14ac:dyDescent="0.25">
      <c r="A555" t="s">
        <v>614</v>
      </c>
      <c r="B555" t="s">
        <v>52</v>
      </c>
      <c r="C555" t="s">
        <v>620</v>
      </c>
      <c r="G555">
        <v>0.97</v>
      </c>
      <c r="M555" t="s">
        <v>639</v>
      </c>
      <c r="N555">
        <v>0.09</v>
      </c>
      <c r="O555">
        <v>0.11</v>
      </c>
    </row>
    <row r="556" spans="1:15" x14ac:dyDescent="0.25">
      <c r="A556" t="s">
        <v>614</v>
      </c>
      <c r="B556" t="s">
        <v>53</v>
      </c>
      <c r="C556" t="s">
        <v>636</v>
      </c>
      <c r="G556">
        <v>1.35</v>
      </c>
      <c r="M556" t="s">
        <v>604</v>
      </c>
      <c r="N556">
        <v>35.19</v>
      </c>
      <c r="O556">
        <v>0.12</v>
      </c>
    </row>
    <row r="557" spans="1:15" x14ac:dyDescent="0.25">
      <c r="A557" t="s">
        <v>614</v>
      </c>
      <c r="B557" t="s">
        <v>53</v>
      </c>
      <c r="C557" t="s">
        <v>7</v>
      </c>
      <c r="G557">
        <v>0.62</v>
      </c>
      <c r="M557" t="s">
        <v>605</v>
      </c>
      <c r="N557">
        <v>0.62</v>
      </c>
      <c r="O557">
        <v>0.12</v>
      </c>
    </row>
    <row r="558" spans="1:15" x14ac:dyDescent="0.25">
      <c r="A558" t="s">
        <v>614</v>
      </c>
      <c r="B558" t="s">
        <v>53</v>
      </c>
      <c r="C558" t="s">
        <v>616</v>
      </c>
      <c r="G558">
        <v>0.12</v>
      </c>
      <c r="M558" t="s">
        <v>1569</v>
      </c>
      <c r="O558">
        <v>0.12</v>
      </c>
    </row>
    <row r="559" spans="1:15" x14ac:dyDescent="0.25">
      <c r="A559" t="s">
        <v>614</v>
      </c>
      <c r="B559" t="s">
        <v>53</v>
      </c>
      <c r="C559" t="s">
        <v>617</v>
      </c>
      <c r="G559">
        <v>1.1100000000000001</v>
      </c>
      <c r="M559" t="s">
        <v>1570</v>
      </c>
      <c r="N559">
        <v>0.84</v>
      </c>
      <c r="O559">
        <v>0.12</v>
      </c>
    </row>
    <row r="560" spans="1:15" x14ac:dyDescent="0.25">
      <c r="A560" t="s">
        <v>614</v>
      </c>
      <c r="B560" t="s">
        <v>53</v>
      </c>
      <c r="C560" t="s">
        <v>618</v>
      </c>
      <c r="G560">
        <v>0.5</v>
      </c>
      <c r="M560" t="s">
        <v>1571</v>
      </c>
      <c r="N560">
        <v>23.22</v>
      </c>
      <c r="O560">
        <v>0.12</v>
      </c>
    </row>
    <row r="561" spans="1:15" x14ac:dyDescent="0.25">
      <c r="A561" t="s">
        <v>614</v>
      </c>
      <c r="B561" t="s">
        <v>53</v>
      </c>
      <c r="C561" t="s">
        <v>619</v>
      </c>
      <c r="G561">
        <v>1.33</v>
      </c>
      <c r="M561" t="s">
        <v>619</v>
      </c>
      <c r="N561">
        <v>0.26</v>
      </c>
      <c r="O561">
        <v>0.12</v>
      </c>
    </row>
    <row r="562" spans="1:15" x14ac:dyDescent="0.25">
      <c r="A562" t="s">
        <v>614</v>
      </c>
      <c r="B562" t="s">
        <v>53</v>
      </c>
      <c r="C562" t="s">
        <v>620</v>
      </c>
      <c r="G562">
        <v>1.93</v>
      </c>
      <c r="M562" t="s">
        <v>639</v>
      </c>
      <c r="N562">
        <v>0.09</v>
      </c>
      <c r="O562">
        <v>0.12</v>
      </c>
    </row>
    <row r="563" spans="1:15" x14ac:dyDescent="0.25">
      <c r="A563" t="s">
        <v>614</v>
      </c>
      <c r="B563" t="s">
        <v>53</v>
      </c>
      <c r="C563" t="s">
        <v>633</v>
      </c>
      <c r="G563">
        <v>0.8</v>
      </c>
      <c r="M563" t="s">
        <v>633</v>
      </c>
      <c r="N563">
        <v>0.85</v>
      </c>
      <c r="O563">
        <v>0.12</v>
      </c>
    </row>
    <row r="564" spans="1:15" x14ac:dyDescent="0.25">
      <c r="A564" t="s">
        <v>614</v>
      </c>
      <c r="B564" t="s">
        <v>53</v>
      </c>
      <c r="C564" t="s">
        <v>623</v>
      </c>
      <c r="G564">
        <v>0.41</v>
      </c>
      <c r="M564" t="s">
        <v>606</v>
      </c>
      <c r="N564">
        <v>0.41</v>
      </c>
      <c r="O564">
        <v>0.12</v>
      </c>
    </row>
    <row r="565" spans="1:15" x14ac:dyDescent="0.25">
      <c r="A565" t="s">
        <v>614</v>
      </c>
      <c r="B565" t="s">
        <v>53</v>
      </c>
      <c r="C565" t="s">
        <v>624</v>
      </c>
      <c r="G565">
        <v>0.12</v>
      </c>
      <c r="M565" t="s">
        <v>1572</v>
      </c>
      <c r="N565">
        <v>0.69</v>
      </c>
      <c r="O565">
        <v>0.12</v>
      </c>
    </row>
    <row r="566" spans="1:15" x14ac:dyDescent="0.25">
      <c r="A566" t="s">
        <v>614</v>
      </c>
      <c r="B566" t="s">
        <v>53</v>
      </c>
      <c r="C566" t="s">
        <v>625</v>
      </c>
      <c r="G566">
        <v>2.85</v>
      </c>
      <c r="M566" t="s">
        <v>609</v>
      </c>
      <c r="N566">
        <v>2.85</v>
      </c>
      <c r="O566">
        <v>0.12</v>
      </c>
    </row>
    <row r="567" spans="1:15" x14ac:dyDescent="0.25">
      <c r="A567" t="s">
        <v>614</v>
      </c>
      <c r="B567" t="s">
        <v>53</v>
      </c>
      <c r="C567" t="s">
        <v>627</v>
      </c>
      <c r="G567">
        <v>0.57999999999999996</v>
      </c>
      <c r="M567" t="s">
        <v>1575</v>
      </c>
      <c r="O567">
        <v>0.12</v>
      </c>
    </row>
    <row r="568" spans="1:15" x14ac:dyDescent="0.25">
      <c r="A568" t="s">
        <v>614</v>
      </c>
      <c r="B568" t="s">
        <v>53</v>
      </c>
      <c r="C568" t="s">
        <v>626</v>
      </c>
      <c r="G568">
        <v>0.13</v>
      </c>
      <c r="M568" t="s">
        <v>1573</v>
      </c>
      <c r="O568">
        <v>0.12</v>
      </c>
    </row>
    <row r="569" spans="1:15" x14ac:dyDescent="0.25">
      <c r="A569" t="s">
        <v>614</v>
      </c>
      <c r="B569" t="s">
        <v>54</v>
      </c>
      <c r="C569" t="s">
        <v>7</v>
      </c>
      <c r="G569">
        <v>0.62</v>
      </c>
      <c r="M569" t="s">
        <v>605</v>
      </c>
      <c r="N569">
        <v>0.62</v>
      </c>
      <c r="O569">
        <v>0.15</v>
      </c>
    </row>
    <row r="570" spans="1:15" x14ac:dyDescent="0.25">
      <c r="A570" t="s">
        <v>614</v>
      </c>
      <c r="B570" t="s">
        <v>54</v>
      </c>
      <c r="C570" t="s">
        <v>616</v>
      </c>
      <c r="G570">
        <v>0.12</v>
      </c>
      <c r="M570" t="s">
        <v>1569</v>
      </c>
      <c r="O570">
        <v>0.15</v>
      </c>
    </row>
    <row r="571" spans="1:15" x14ac:dyDescent="0.25">
      <c r="A571" t="s">
        <v>614</v>
      </c>
      <c r="B571" t="s">
        <v>54</v>
      </c>
      <c r="C571" t="s">
        <v>617</v>
      </c>
      <c r="G571">
        <v>1.06</v>
      </c>
      <c r="M571" t="s">
        <v>1570</v>
      </c>
      <c r="N571">
        <v>0.84</v>
      </c>
      <c r="O571">
        <v>0.15</v>
      </c>
    </row>
    <row r="572" spans="1:15" x14ac:dyDescent="0.25">
      <c r="A572" t="s">
        <v>614</v>
      </c>
      <c r="B572" t="s">
        <v>54</v>
      </c>
      <c r="C572" t="s">
        <v>618</v>
      </c>
      <c r="G572">
        <v>0.6</v>
      </c>
      <c r="M572" t="s">
        <v>1571</v>
      </c>
      <c r="N572">
        <v>23.22</v>
      </c>
      <c r="O572">
        <v>0.15</v>
      </c>
    </row>
    <row r="573" spans="1:15" x14ac:dyDescent="0.25">
      <c r="A573" t="s">
        <v>614</v>
      </c>
      <c r="B573" t="s">
        <v>54</v>
      </c>
      <c r="C573" t="s">
        <v>619</v>
      </c>
      <c r="G573">
        <v>3.89</v>
      </c>
      <c r="M573" t="s">
        <v>619</v>
      </c>
      <c r="N573">
        <v>0.26</v>
      </c>
      <c r="O573">
        <v>0.15</v>
      </c>
    </row>
    <row r="574" spans="1:15" x14ac:dyDescent="0.25">
      <c r="A574" t="s">
        <v>614</v>
      </c>
      <c r="B574" t="s">
        <v>54</v>
      </c>
      <c r="C574" t="s">
        <v>633</v>
      </c>
      <c r="G574">
        <v>0.75</v>
      </c>
      <c r="M574" t="s">
        <v>633</v>
      </c>
      <c r="N574">
        <v>0.85</v>
      </c>
      <c r="O574">
        <v>0.15</v>
      </c>
    </row>
    <row r="575" spans="1:15" x14ac:dyDescent="0.25">
      <c r="A575" t="s">
        <v>614</v>
      </c>
      <c r="B575" t="s">
        <v>54</v>
      </c>
      <c r="C575" t="s">
        <v>625</v>
      </c>
      <c r="G575">
        <v>2.85</v>
      </c>
      <c r="M575" t="s">
        <v>609</v>
      </c>
      <c r="N575">
        <v>2.85</v>
      </c>
      <c r="O575">
        <v>0.15</v>
      </c>
    </row>
    <row r="576" spans="1:15" x14ac:dyDescent="0.25">
      <c r="A576" t="s">
        <v>614</v>
      </c>
      <c r="B576" t="s">
        <v>54</v>
      </c>
      <c r="C576" t="s">
        <v>627</v>
      </c>
      <c r="G576">
        <v>0.56999999999999995</v>
      </c>
      <c r="M576" t="s">
        <v>1575</v>
      </c>
      <c r="O576">
        <v>0.15</v>
      </c>
    </row>
    <row r="577" spans="1:15" x14ac:dyDescent="0.25">
      <c r="A577" t="s">
        <v>614</v>
      </c>
      <c r="B577" t="s">
        <v>54</v>
      </c>
      <c r="C577" t="s">
        <v>626</v>
      </c>
      <c r="G577">
        <v>0.14000000000000001</v>
      </c>
      <c r="M577" t="s">
        <v>1573</v>
      </c>
      <c r="O577">
        <v>0.15</v>
      </c>
    </row>
    <row r="578" spans="1:15" x14ac:dyDescent="0.25">
      <c r="A578" t="s">
        <v>614</v>
      </c>
      <c r="B578" t="s">
        <v>54</v>
      </c>
      <c r="C578" t="s">
        <v>623</v>
      </c>
      <c r="G578">
        <v>0.41</v>
      </c>
      <c r="M578" t="s">
        <v>606</v>
      </c>
      <c r="N578">
        <v>0.41</v>
      </c>
      <c r="O578">
        <v>0.15</v>
      </c>
    </row>
    <row r="579" spans="1:15" x14ac:dyDescent="0.25">
      <c r="A579" t="s">
        <v>614</v>
      </c>
      <c r="B579" t="s">
        <v>54</v>
      </c>
      <c r="C579" t="s">
        <v>620</v>
      </c>
      <c r="G579">
        <v>1.79</v>
      </c>
      <c r="M579" t="s">
        <v>639</v>
      </c>
      <c r="N579">
        <v>0.09</v>
      </c>
      <c r="O579">
        <v>0.15</v>
      </c>
    </row>
    <row r="580" spans="1:15" x14ac:dyDescent="0.25">
      <c r="A580" t="s">
        <v>614</v>
      </c>
      <c r="B580" t="s">
        <v>54</v>
      </c>
      <c r="C580" t="s">
        <v>624</v>
      </c>
      <c r="G580">
        <v>0.12</v>
      </c>
      <c r="M580" t="s">
        <v>1572</v>
      </c>
      <c r="N580">
        <v>0.69</v>
      </c>
      <c r="O580">
        <v>0.15</v>
      </c>
    </row>
    <row r="581" spans="1:15" x14ac:dyDescent="0.25">
      <c r="A581" t="s">
        <v>614</v>
      </c>
      <c r="B581" t="s">
        <v>54</v>
      </c>
      <c r="C581" t="s">
        <v>638</v>
      </c>
      <c r="G581">
        <v>1.43</v>
      </c>
      <c r="M581" t="s">
        <v>604</v>
      </c>
      <c r="N581">
        <v>32.65</v>
      </c>
      <c r="O581">
        <v>0.15</v>
      </c>
    </row>
    <row r="582" spans="1:15" x14ac:dyDescent="0.25">
      <c r="A582" t="s">
        <v>614</v>
      </c>
      <c r="B582" t="s">
        <v>58</v>
      </c>
      <c r="C582" t="s">
        <v>7</v>
      </c>
      <c r="G582">
        <v>0.62</v>
      </c>
      <c r="M582" t="s">
        <v>605</v>
      </c>
      <c r="N582">
        <v>0.62</v>
      </c>
      <c r="O582">
        <v>0.1</v>
      </c>
    </row>
    <row r="583" spans="1:15" x14ac:dyDescent="0.25">
      <c r="A583" t="s">
        <v>614</v>
      </c>
      <c r="B583" t="s">
        <v>58</v>
      </c>
      <c r="C583" t="s">
        <v>616</v>
      </c>
      <c r="G583">
        <v>0.11</v>
      </c>
      <c r="M583" t="s">
        <v>1569</v>
      </c>
      <c r="O583">
        <v>0.1</v>
      </c>
    </row>
    <row r="584" spans="1:15" x14ac:dyDescent="0.25">
      <c r="A584" t="s">
        <v>614</v>
      </c>
      <c r="B584" t="s">
        <v>58</v>
      </c>
      <c r="C584" t="s">
        <v>617</v>
      </c>
      <c r="G584">
        <v>0.95</v>
      </c>
      <c r="M584" t="s">
        <v>1570</v>
      </c>
      <c r="N584">
        <v>0.84</v>
      </c>
      <c r="O584">
        <v>0.1</v>
      </c>
    </row>
    <row r="585" spans="1:15" x14ac:dyDescent="0.25">
      <c r="A585" t="s">
        <v>614</v>
      </c>
      <c r="B585" t="s">
        <v>58</v>
      </c>
      <c r="C585" t="s">
        <v>618</v>
      </c>
      <c r="G585">
        <v>0.42</v>
      </c>
      <c r="M585" t="s">
        <v>1571</v>
      </c>
      <c r="N585">
        <v>23.22</v>
      </c>
      <c r="O585">
        <v>0.1</v>
      </c>
    </row>
    <row r="586" spans="1:15" x14ac:dyDescent="0.25">
      <c r="A586" t="s">
        <v>614</v>
      </c>
      <c r="B586" t="s">
        <v>58</v>
      </c>
      <c r="C586" t="s">
        <v>619</v>
      </c>
      <c r="G586">
        <v>1.02</v>
      </c>
      <c r="M586" t="s">
        <v>619</v>
      </c>
      <c r="N586">
        <v>0.26</v>
      </c>
      <c r="O586">
        <v>0.1</v>
      </c>
    </row>
    <row r="587" spans="1:15" x14ac:dyDescent="0.25">
      <c r="A587" t="s">
        <v>614</v>
      </c>
      <c r="B587" t="s">
        <v>58</v>
      </c>
      <c r="C587" t="s">
        <v>633</v>
      </c>
      <c r="G587">
        <v>0.56999999999999995</v>
      </c>
      <c r="M587" t="s">
        <v>633</v>
      </c>
      <c r="N587">
        <v>0.85</v>
      </c>
      <c r="O587">
        <v>0.1</v>
      </c>
    </row>
    <row r="588" spans="1:15" x14ac:dyDescent="0.25">
      <c r="A588" t="s">
        <v>614</v>
      </c>
      <c r="B588" t="s">
        <v>58</v>
      </c>
      <c r="C588" t="s">
        <v>625</v>
      </c>
      <c r="G588">
        <v>2.85</v>
      </c>
      <c r="M588" t="s">
        <v>609</v>
      </c>
      <c r="N588">
        <v>2.85</v>
      </c>
      <c r="O588">
        <v>0.1</v>
      </c>
    </row>
    <row r="589" spans="1:15" x14ac:dyDescent="0.25">
      <c r="A589" t="s">
        <v>614</v>
      </c>
      <c r="B589" t="s">
        <v>58</v>
      </c>
      <c r="C589" t="s">
        <v>627</v>
      </c>
      <c r="G589">
        <v>0.56000000000000005</v>
      </c>
      <c r="M589" t="s">
        <v>1575</v>
      </c>
      <c r="O589">
        <v>0.1</v>
      </c>
    </row>
    <row r="590" spans="1:15" x14ac:dyDescent="0.25">
      <c r="A590" t="s">
        <v>614</v>
      </c>
      <c r="B590" t="s">
        <v>58</v>
      </c>
      <c r="C590" t="s">
        <v>626</v>
      </c>
      <c r="G590">
        <v>0.05</v>
      </c>
      <c r="M590" t="s">
        <v>1573</v>
      </c>
      <c r="O590">
        <v>0.1</v>
      </c>
    </row>
    <row r="591" spans="1:15" x14ac:dyDescent="0.25">
      <c r="A591" t="s">
        <v>614</v>
      </c>
      <c r="B591" t="s">
        <v>58</v>
      </c>
      <c r="C591" t="s">
        <v>623</v>
      </c>
      <c r="G591">
        <v>0.41</v>
      </c>
      <c r="M591" t="s">
        <v>606</v>
      </c>
      <c r="N591">
        <v>0.41</v>
      </c>
      <c r="O591">
        <v>0.1</v>
      </c>
    </row>
    <row r="592" spans="1:15" x14ac:dyDescent="0.25">
      <c r="A592" t="s">
        <v>614</v>
      </c>
      <c r="B592" t="s">
        <v>58</v>
      </c>
      <c r="C592" t="s">
        <v>620</v>
      </c>
      <c r="G592">
        <v>0.72</v>
      </c>
      <c r="M592" t="s">
        <v>639</v>
      </c>
      <c r="N592">
        <v>0.09</v>
      </c>
      <c r="O592">
        <v>0.1</v>
      </c>
    </row>
    <row r="593" spans="1:15" x14ac:dyDescent="0.25">
      <c r="A593" t="s">
        <v>614</v>
      </c>
      <c r="B593" t="s">
        <v>58</v>
      </c>
      <c r="C593" t="s">
        <v>636</v>
      </c>
      <c r="G593">
        <v>1.58</v>
      </c>
      <c r="M593" t="s">
        <v>604</v>
      </c>
      <c r="N593">
        <v>35.19</v>
      </c>
      <c r="O593">
        <v>0.1</v>
      </c>
    </row>
    <row r="594" spans="1:15" x14ac:dyDescent="0.25">
      <c r="A594" t="s">
        <v>614</v>
      </c>
      <c r="B594" t="s">
        <v>58</v>
      </c>
      <c r="C594" t="s">
        <v>624</v>
      </c>
      <c r="G594">
        <v>0.12</v>
      </c>
      <c r="M594" t="s">
        <v>1572</v>
      </c>
      <c r="N594">
        <v>0.69</v>
      </c>
      <c r="O594">
        <v>0.1</v>
      </c>
    </row>
    <row r="595" spans="1:15" x14ac:dyDescent="0.25">
      <c r="A595" t="s">
        <v>614</v>
      </c>
      <c r="B595" t="s">
        <v>47</v>
      </c>
      <c r="C595" t="s">
        <v>636</v>
      </c>
      <c r="G595">
        <v>1.51</v>
      </c>
      <c r="M595" t="s">
        <v>604</v>
      </c>
      <c r="N595">
        <v>35.19</v>
      </c>
      <c r="O595">
        <v>0.13</v>
      </c>
    </row>
    <row r="596" spans="1:15" x14ac:dyDescent="0.25">
      <c r="A596" t="s">
        <v>614</v>
      </c>
      <c r="B596" t="s">
        <v>47</v>
      </c>
      <c r="C596" t="s">
        <v>7</v>
      </c>
      <c r="G596">
        <v>0.62</v>
      </c>
      <c r="M596" t="s">
        <v>605</v>
      </c>
      <c r="N596">
        <v>0.62</v>
      </c>
      <c r="O596">
        <v>0.13</v>
      </c>
    </row>
    <row r="597" spans="1:15" x14ac:dyDescent="0.25">
      <c r="A597" t="s">
        <v>614</v>
      </c>
      <c r="B597" t="s">
        <v>47</v>
      </c>
      <c r="C597" t="s">
        <v>616</v>
      </c>
      <c r="G597">
        <v>0.12</v>
      </c>
      <c r="M597" t="s">
        <v>1569</v>
      </c>
      <c r="O597">
        <v>0.13</v>
      </c>
    </row>
    <row r="598" spans="1:15" x14ac:dyDescent="0.25">
      <c r="A598" t="s">
        <v>614</v>
      </c>
      <c r="B598" t="s">
        <v>47</v>
      </c>
      <c r="C598" t="s">
        <v>617</v>
      </c>
      <c r="G598">
        <v>1.02</v>
      </c>
      <c r="M598" t="s">
        <v>1570</v>
      </c>
      <c r="N598">
        <v>0.84</v>
      </c>
      <c r="O598">
        <v>0.13</v>
      </c>
    </row>
    <row r="599" spans="1:15" x14ac:dyDescent="0.25">
      <c r="A599" t="s">
        <v>614</v>
      </c>
      <c r="B599" t="s">
        <v>47</v>
      </c>
      <c r="C599" t="s">
        <v>618</v>
      </c>
      <c r="G599">
        <v>0.55000000000000004</v>
      </c>
      <c r="M599" t="s">
        <v>1571</v>
      </c>
      <c r="N599">
        <v>23.22</v>
      </c>
      <c r="O599">
        <v>0.13</v>
      </c>
    </row>
    <row r="600" spans="1:15" x14ac:dyDescent="0.25">
      <c r="A600" t="s">
        <v>614</v>
      </c>
      <c r="B600" t="s">
        <v>47</v>
      </c>
      <c r="C600" t="s">
        <v>619</v>
      </c>
      <c r="G600">
        <v>3.62</v>
      </c>
      <c r="M600" t="s">
        <v>619</v>
      </c>
      <c r="N600">
        <v>0.26</v>
      </c>
      <c r="O600">
        <v>0.13</v>
      </c>
    </row>
    <row r="601" spans="1:15" x14ac:dyDescent="0.25">
      <c r="A601" t="s">
        <v>614</v>
      </c>
      <c r="B601" t="s">
        <v>47</v>
      </c>
      <c r="C601" t="s">
        <v>620</v>
      </c>
      <c r="G601">
        <v>1.21</v>
      </c>
      <c r="M601" t="s">
        <v>639</v>
      </c>
      <c r="N601">
        <v>0.09</v>
      </c>
      <c r="O601">
        <v>0.13</v>
      </c>
    </row>
    <row r="602" spans="1:15" x14ac:dyDescent="0.25">
      <c r="A602" t="s">
        <v>614</v>
      </c>
      <c r="B602" t="s">
        <v>47</v>
      </c>
      <c r="C602" t="s">
        <v>621</v>
      </c>
      <c r="G602">
        <v>0.19</v>
      </c>
      <c r="M602" t="s">
        <v>1576</v>
      </c>
      <c r="N602">
        <v>1.19</v>
      </c>
      <c r="O602">
        <v>0.13</v>
      </c>
    </row>
    <row r="603" spans="1:15" x14ac:dyDescent="0.25">
      <c r="A603" t="s">
        <v>614</v>
      </c>
      <c r="B603" t="s">
        <v>47</v>
      </c>
      <c r="C603" t="s">
        <v>622</v>
      </c>
      <c r="G603">
        <v>0.13</v>
      </c>
      <c r="M603" t="s">
        <v>1577</v>
      </c>
      <c r="N603">
        <v>0.81</v>
      </c>
      <c r="O603">
        <v>0.13</v>
      </c>
    </row>
    <row r="604" spans="1:15" x14ac:dyDescent="0.25">
      <c r="A604" t="s">
        <v>614</v>
      </c>
      <c r="B604" t="s">
        <v>47</v>
      </c>
      <c r="C604" t="s">
        <v>623</v>
      </c>
      <c r="G604">
        <v>0.41</v>
      </c>
      <c r="M604" t="s">
        <v>606</v>
      </c>
      <c r="N604">
        <v>0.41</v>
      </c>
      <c r="O604">
        <v>0.13</v>
      </c>
    </row>
    <row r="605" spans="1:15" x14ac:dyDescent="0.25">
      <c r="A605" t="s">
        <v>614</v>
      </c>
      <c r="B605" t="s">
        <v>47</v>
      </c>
      <c r="C605" t="s">
        <v>624</v>
      </c>
      <c r="G605">
        <v>0.11</v>
      </c>
      <c r="M605" t="s">
        <v>1572</v>
      </c>
      <c r="N605">
        <v>0.69</v>
      </c>
      <c r="O605">
        <v>0.13</v>
      </c>
    </row>
    <row r="606" spans="1:15" x14ac:dyDescent="0.25">
      <c r="A606" t="s">
        <v>614</v>
      </c>
      <c r="B606" t="s">
        <v>47</v>
      </c>
      <c r="C606" t="s">
        <v>625</v>
      </c>
      <c r="G606">
        <v>2.85</v>
      </c>
      <c r="M606" t="s">
        <v>609</v>
      </c>
      <c r="N606">
        <v>2.85</v>
      </c>
      <c r="O606">
        <v>0.13</v>
      </c>
    </row>
    <row r="607" spans="1:15" x14ac:dyDescent="0.25">
      <c r="A607" t="s">
        <v>614</v>
      </c>
      <c r="B607" t="s">
        <v>47</v>
      </c>
      <c r="C607" t="s">
        <v>627</v>
      </c>
      <c r="G607">
        <v>0.56000000000000005</v>
      </c>
      <c r="M607" t="s">
        <v>1575</v>
      </c>
      <c r="O607">
        <v>0.13</v>
      </c>
    </row>
    <row r="608" spans="1:15" x14ac:dyDescent="0.25">
      <c r="A608" t="s">
        <v>614</v>
      </c>
      <c r="B608" t="s">
        <v>47</v>
      </c>
      <c r="C608" t="s">
        <v>626</v>
      </c>
      <c r="G608">
        <v>0.11</v>
      </c>
      <c r="M608" t="s">
        <v>1573</v>
      </c>
      <c r="O608">
        <v>0.13</v>
      </c>
    </row>
    <row r="609" spans="1:15" x14ac:dyDescent="0.25">
      <c r="A609" t="s">
        <v>614</v>
      </c>
      <c r="B609" t="s">
        <v>48</v>
      </c>
      <c r="C609" t="s">
        <v>7</v>
      </c>
      <c r="G609">
        <v>0.62</v>
      </c>
      <c r="M609" t="s">
        <v>605</v>
      </c>
      <c r="N609">
        <v>0.62</v>
      </c>
      <c r="O609">
        <v>0.23</v>
      </c>
    </row>
    <row r="610" spans="1:15" x14ac:dyDescent="0.25">
      <c r="A610" t="s">
        <v>614</v>
      </c>
      <c r="B610" t="s">
        <v>48</v>
      </c>
      <c r="C610" t="s">
        <v>616</v>
      </c>
      <c r="G610">
        <v>0.12</v>
      </c>
      <c r="M610" t="s">
        <v>1569</v>
      </c>
      <c r="O610">
        <v>0.23</v>
      </c>
    </row>
    <row r="611" spans="1:15" x14ac:dyDescent="0.25">
      <c r="A611" t="s">
        <v>614</v>
      </c>
      <c r="B611" t="s">
        <v>48</v>
      </c>
      <c r="C611" t="s">
        <v>617</v>
      </c>
      <c r="G611">
        <v>1.1399999999999999</v>
      </c>
      <c r="M611" t="s">
        <v>1570</v>
      </c>
      <c r="N611">
        <v>0.84</v>
      </c>
      <c r="O611">
        <v>0.23</v>
      </c>
    </row>
    <row r="612" spans="1:15" x14ac:dyDescent="0.25">
      <c r="A612" t="s">
        <v>614</v>
      </c>
      <c r="B612" t="s">
        <v>48</v>
      </c>
      <c r="C612" t="s">
        <v>618</v>
      </c>
      <c r="G612">
        <v>0.55000000000000004</v>
      </c>
      <c r="M612" t="s">
        <v>1571</v>
      </c>
      <c r="N612">
        <v>23.22</v>
      </c>
      <c r="O612">
        <v>0.23</v>
      </c>
    </row>
    <row r="613" spans="1:15" x14ac:dyDescent="0.25">
      <c r="A613" t="s">
        <v>614</v>
      </c>
      <c r="B613" t="s">
        <v>48</v>
      </c>
      <c r="C613" t="s">
        <v>619</v>
      </c>
      <c r="G613">
        <v>1.54</v>
      </c>
      <c r="M613" t="s">
        <v>619</v>
      </c>
      <c r="N613">
        <v>0.26</v>
      </c>
      <c r="O613">
        <v>0.23</v>
      </c>
    </row>
    <row r="614" spans="1:15" x14ac:dyDescent="0.25">
      <c r="A614" t="s">
        <v>614</v>
      </c>
      <c r="B614" t="s">
        <v>48</v>
      </c>
      <c r="C614" t="s">
        <v>633</v>
      </c>
      <c r="G614">
        <v>0.79</v>
      </c>
      <c r="M614" t="s">
        <v>633</v>
      </c>
      <c r="N614">
        <v>0.85</v>
      </c>
      <c r="O614">
        <v>0.23</v>
      </c>
    </row>
    <row r="615" spans="1:15" x14ac:dyDescent="0.25">
      <c r="A615" t="s">
        <v>614</v>
      </c>
      <c r="B615" t="s">
        <v>48</v>
      </c>
      <c r="C615" t="s">
        <v>625</v>
      </c>
      <c r="G615">
        <v>2.85</v>
      </c>
      <c r="M615" t="s">
        <v>609</v>
      </c>
      <c r="N615">
        <v>2.85</v>
      </c>
      <c r="O615">
        <v>0.23</v>
      </c>
    </row>
    <row r="616" spans="1:15" x14ac:dyDescent="0.25">
      <c r="A616" t="s">
        <v>614</v>
      </c>
      <c r="B616" t="s">
        <v>48</v>
      </c>
      <c r="C616" t="s">
        <v>627</v>
      </c>
      <c r="G616">
        <v>0.6</v>
      </c>
      <c r="M616" t="s">
        <v>1575</v>
      </c>
      <c r="O616">
        <v>0.23</v>
      </c>
    </row>
    <row r="617" spans="1:15" x14ac:dyDescent="0.25">
      <c r="A617" t="s">
        <v>614</v>
      </c>
      <c r="B617" t="s">
        <v>48</v>
      </c>
      <c r="C617" t="s">
        <v>626</v>
      </c>
      <c r="G617">
        <v>0.06</v>
      </c>
      <c r="M617" t="s">
        <v>1573</v>
      </c>
      <c r="O617">
        <v>0.23</v>
      </c>
    </row>
    <row r="618" spans="1:15" x14ac:dyDescent="0.25">
      <c r="A618" t="s">
        <v>614</v>
      </c>
      <c r="B618" t="s">
        <v>48</v>
      </c>
      <c r="C618" t="s">
        <v>623</v>
      </c>
      <c r="G618">
        <v>0.41</v>
      </c>
      <c r="M618" t="s">
        <v>606</v>
      </c>
      <c r="N618">
        <v>0.41</v>
      </c>
      <c r="O618">
        <v>0.23</v>
      </c>
    </row>
    <row r="619" spans="1:15" x14ac:dyDescent="0.25">
      <c r="A619" t="s">
        <v>614</v>
      </c>
      <c r="B619" t="s">
        <v>48</v>
      </c>
      <c r="C619" t="s">
        <v>624</v>
      </c>
      <c r="G619">
        <v>0.12</v>
      </c>
      <c r="M619" t="s">
        <v>1572</v>
      </c>
      <c r="N619">
        <v>0.69</v>
      </c>
      <c r="O619">
        <v>0.23</v>
      </c>
    </row>
    <row r="620" spans="1:15" x14ac:dyDescent="0.25">
      <c r="A620" t="s">
        <v>614</v>
      </c>
      <c r="B620" t="s">
        <v>48</v>
      </c>
      <c r="C620" t="s">
        <v>636</v>
      </c>
      <c r="G620">
        <v>1.56</v>
      </c>
      <c r="M620" t="s">
        <v>604</v>
      </c>
      <c r="N620">
        <v>35.19</v>
      </c>
      <c r="O620">
        <v>0.23</v>
      </c>
    </row>
    <row r="621" spans="1:15" x14ac:dyDescent="0.25">
      <c r="A621" t="s">
        <v>614</v>
      </c>
      <c r="B621" t="s">
        <v>48</v>
      </c>
      <c r="C621" t="s">
        <v>620</v>
      </c>
      <c r="G621">
        <v>1.19</v>
      </c>
      <c r="M621" t="s">
        <v>639</v>
      </c>
      <c r="N621">
        <v>0.09</v>
      </c>
      <c r="O621">
        <v>0.23</v>
      </c>
    </row>
    <row r="622" spans="1:15" x14ac:dyDescent="0.25">
      <c r="A622" t="s">
        <v>614</v>
      </c>
      <c r="B622" t="s">
        <v>49</v>
      </c>
      <c r="C622" t="s">
        <v>7</v>
      </c>
      <c r="G622">
        <v>0.62</v>
      </c>
      <c r="M622" t="s">
        <v>605</v>
      </c>
      <c r="N622">
        <v>0.62</v>
      </c>
      <c r="O622">
        <v>0.22</v>
      </c>
    </row>
    <row r="623" spans="1:15" x14ac:dyDescent="0.25">
      <c r="A623" t="s">
        <v>614</v>
      </c>
      <c r="B623" t="s">
        <v>49</v>
      </c>
      <c r="C623" t="s">
        <v>616</v>
      </c>
      <c r="G623">
        <v>0.12</v>
      </c>
      <c r="M623" t="s">
        <v>1569</v>
      </c>
      <c r="O623">
        <v>0.22</v>
      </c>
    </row>
    <row r="624" spans="1:15" x14ac:dyDescent="0.25">
      <c r="A624" t="s">
        <v>614</v>
      </c>
      <c r="B624" t="s">
        <v>49</v>
      </c>
      <c r="C624" t="s">
        <v>617</v>
      </c>
      <c r="G624">
        <v>1.1299999999999999</v>
      </c>
      <c r="M624" t="s">
        <v>1570</v>
      </c>
      <c r="N624">
        <v>0.84</v>
      </c>
      <c r="O624">
        <v>0.22</v>
      </c>
    </row>
    <row r="625" spans="1:15" x14ac:dyDescent="0.25">
      <c r="A625" t="s">
        <v>614</v>
      </c>
      <c r="B625" t="s">
        <v>49</v>
      </c>
      <c r="C625" t="s">
        <v>618</v>
      </c>
      <c r="G625">
        <v>0.53</v>
      </c>
      <c r="M625" t="s">
        <v>1571</v>
      </c>
      <c r="N625">
        <v>23.22</v>
      </c>
      <c r="O625">
        <v>0.22</v>
      </c>
    </row>
    <row r="626" spans="1:15" x14ac:dyDescent="0.25">
      <c r="A626" t="s">
        <v>614</v>
      </c>
      <c r="B626" t="s">
        <v>49</v>
      </c>
      <c r="C626" t="s">
        <v>633</v>
      </c>
      <c r="G626">
        <v>0.77</v>
      </c>
      <c r="M626" t="s">
        <v>633</v>
      </c>
      <c r="N626">
        <v>0.85</v>
      </c>
      <c r="O626">
        <v>0.22</v>
      </c>
    </row>
    <row r="627" spans="1:15" x14ac:dyDescent="0.25">
      <c r="A627" t="s">
        <v>614</v>
      </c>
      <c r="B627" t="s">
        <v>49</v>
      </c>
      <c r="C627" t="s">
        <v>625</v>
      </c>
      <c r="G627">
        <v>2.85</v>
      </c>
      <c r="M627" t="s">
        <v>609</v>
      </c>
      <c r="N627">
        <v>2.85</v>
      </c>
      <c r="O627">
        <v>0.22</v>
      </c>
    </row>
    <row r="628" spans="1:15" x14ac:dyDescent="0.25">
      <c r="A628" t="s">
        <v>614</v>
      </c>
      <c r="B628" t="s">
        <v>49</v>
      </c>
      <c r="C628" t="s">
        <v>627</v>
      </c>
      <c r="G628">
        <v>0.59</v>
      </c>
      <c r="M628" t="s">
        <v>1575</v>
      </c>
      <c r="O628">
        <v>0.22</v>
      </c>
    </row>
    <row r="629" spans="1:15" x14ac:dyDescent="0.25">
      <c r="A629" t="s">
        <v>614</v>
      </c>
      <c r="B629" t="s">
        <v>49</v>
      </c>
      <c r="C629" t="s">
        <v>626</v>
      </c>
      <c r="G629">
        <v>0.04</v>
      </c>
      <c r="M629" t="s">
        <v>1573</v>
      </c>
      <c r="O629">
        <v>0.22</v>
      </c>
    </row>
    <row r="630" spans="1:15" x14ac:dyDescent="0.25">
      <c r="A630" t="s">
        <v>614</v>
      </c>
      <c r="B630" t="s">
        <v>49</v>
      </c>
      <c r="C630" t="s">
        <v>623</v>
      </c>
      <c r="G630">
        <v>0.41</v>
      </c>
      <c r="M630" t="s">
        <v>606</v>
      </c>
      <c r="N630">
        <v>0.41</v>
      </c>
      <c r="O630">
        <v>0.22</v>
      </c>
    </row>
    <row r="631" spans="1:15" x14ac:dyDescent="0.25">
      <c r="A631" t="s">
        <v>614</v>
      </c>
      <c r="B631" t="s">
        <v>49</v>
      </c>
      <c r="C631" t="s">
        <v>624</v>
      </c>
      <c r="G631">
        <v>0.12</v>
      </c>
      <c r="M631" t="s">
        <v>1572</v>
      </c>
      <c r="N631">
        <v>0.69</v>
      </c>
      <c r="O631">
        <v>0.22</v>
      </c>
    </row>
    <row r="632" spans="1:15" x14ac:dyDescent="0.25">
      <c r="A632" t="s">
        <v>614</v>
      </c>
      <c r="B632" t="s">
        <v>49</v>
      </c>
      <c r="C632" t="s">
        <v>636</v>
      </c>
      <c r="G632">
        <v>1.68</v>
      </c>
      <c r="M632" t="s">
        <v>604</v>
      </c>
      <c r="N632">
        <v>35.19</v>
      </c>
      <c r="O632">
        <v>0.22</v>
      </c>
    </row>
    <row r="633" spans="1:15" x14ac:dyDescent="0.25">
      <c r="A633" t="s">
        <v>614</v>
      </c>
      <c r="B633" t="s">
        <v>49</v>
      </c>
      <c r="C633" t="s">
        <v>619</v>
      </c>
      <c r="G633">
        <v>1.24</v>
      </c>
      <c r="M633" t="s">
        <v>619</v>
      </c>
      <c r="N633">
        <v>0.26</v>
      </c>
      <c r="O633">
        <v>0.22</v>
      </c>
    </row>
    <row r="634" spans="1:15" x14ac:dyDescent="0.25">
      <c r="A634" t="s">
        <v>614</v>
      </c>
      <c r="B634" t="s">
        <v>49</v>
      </c>
      <c r="C634" t="s">
        <v>620</v>
      </c>
      <c r="G634">
        <v>0.96</v>
      </c>
      <c r="M634" t="s">
        <v>639</v>
      </c>
      <c r="N634">
        <v>0.09</v>
      </c>
      <c r="O634">
        <v>0.22</v>
      </c>
    </row>
    <row r="635" spans="1:15" x14ac:dyDescent="0.25">
      <c r="A635" t="s">
        <v>614</v>
      </c>
      <c r="B635" t="s">
        <v>50</v>
      </c>
      <c r="C635" t="s">
        <v>636</v>
      </c>
      <c r="G635">
        <v>1.57</v>
      </c>
      <c r="M635" t="s">
        <v>604</v>
      </c>
      <c r="N635">
        <v>35.19</v>
      </c>
      <c r="O635">
        <v>7.0000000000000007E-2</v>
      </c>
    </row>
    <row r="636" spans="1:15" x14ac:dyDescent="0.25">
      <c r="A636" t="s">
        <v>614</v>
      </c>
      <c r="B636" t="s">
        <v>50</v>
      </c>
      <c r="C636" t="s">
        <v>7</v>
      </c>
      <c r="G636">
        <v>0.62</v>
      </c>
      <c r="M636" t="s">
        <v>605</v>
      </c>
      <c r="N636">
        <v>0.62</v>
      </c>
      <c r="O636">
        <v>7.0000000000000007E-2</v>
      </c>
    </row>
    <row r="637" spans="1:15" x14ac:dyDescent="0.25">
      <c r="A637" t="s">
        <v>614</v>
      </c>
      <c r="B637" t="s">
        <v>50</v>
      </c>
      <c r="C637" t="s">
        <v>616</v>
      </c>
      <c r="G637">
        <v>0.12</v>
      </c>
      <c r="M637" t="s">
        <v>1569</v>
      </c>
      <c r="O637">
        <v>7.0000000000000007E-2</v>
      </c>
    </row>
    <row r="638" spans="1:15" x14ac:dyDescent="0.25">
      <c r="A638" t="s">
        <v>614</v>
      </c>
      <c r="B638" t="s">
        <v>50</v>
      </c>
      <c r="C638" t="s">
        <v>617</v>
      </c>
      <c r="G638">
        <v>1.03</v>
      </c>
      <c r="M638" t="s">
        <v>1570</v>
      </c>
      <c r="N638">
        <v>0.84</v>
      </c>
      <c r="O638">
        <v>7.0000000000000007E-2</v>
      </c>
    </row>
    <row r="639" spans="1:15" x14ac:dyDescent="0.25">
      <c r="A639" t="s">
        <v>614</v>
      </c>
      <c r="B639" t="s">
        <v>50</v>
      </c>
      <c r="C639" t="s">
        <v>618</v>
      </c>
      <c r="G639">
        <v>0.54</v>
      </c>
      <c r="M639" t="s">
        <v>1571</v>
      </c>
      <c r="N639">
        <v>23.22</v>
      </c>
      <c r="O639">
        <v>7.0000000000000007E-2</v>
      </c>
    </row>
    <row r="640" spans="1:15" x14ac:dyDescent="0.25">
      <c r="A640" t="s">
        <v>614</v>
      </c>
      <c r="B640" t="s">
        <v>50</v>
      </c>
      <c r="C640" t="s">
        <v>619</v>
      </c>
      <c r="G640">
        <v>0.76</v>
      </c>
      <c r="M640" t="s">
        <v>619</v>
      </c>
      <c r="N640">
        <v>0.26</v>
      </c>
      <c r="O640">
        <v>7.0000000000000007E-2</v>
      </c>
    </row>
    <row r="641" spans="1:15" x14ac:dyDescent="0.25">
      <c r="A641" t="s">
        <v>614</v>
      </c>
      <c r="B641" t="s">
        <v>50</v>
      </c>
      <c r="C641" t="s">
        <v>620</v>
      </c>
      <c r="G641">
        <v>0.41</v>
      </c>
      <c r="M641" t="s">
        <v>639</v>
      </c>
      <c r="N641">
        <v>0.09</v>
      </c>
      <c r="O641">
        <v>7.0000000000000007E-2</v>
      </c>
    </row>
    <row r="642" spans="1:15" x14ac:dyDescent="0.25">
      <c r="A642" t="s">
        <v>614</v>
      </c>
      <c r="B642" t="s">
        <v>50</v>
      </c>
      <c r="C642" t="s">
        <v>621</v>
      </c>
      <c r="G642">
        <v>0.13</v>
      </c>
      <c r="M642" t="s">
        <v>1576</v>
      </c>
      <c r="N642">
        <v>1.19</v>
      </c>
      <c r="O642">
        <v>7.0000000000000007E-2</v>
      </c>
    </row>
    <row r="643" spans="1:15" x14ac:dyDescent="0.25">
      <c r="A643" t="s">
        <v>614</v>
      </c>
      <c r="B643" t="s">
        <v>50</v>
      </c>
      <c r="C643" t="s">
        <v>622</v>
      </c>
      <c r="G643">
        <v>0.34</v>
      </c>
      <c r="M643" t="s">
        <v>1577</v>
      </c>
      <c r="N643">
        <v>0.81</v>
      </c>
      <c r="O643">
        <v>7.0000000000000007E-2</v>
      </c>
    </row>
    <row r="644" spans="1:15" x14ac:dyDescent="0.25">
      <c r="A644" t="s">
        <v>614</v>
      </c>
      <c r="B644" t="s">
        <v>50</v>
      </c>
      <c r="C644" t="s">
        <v>623</v>
      </c>
      <c r="G644">
        <v>0.41</v>
      </c>
      <c r="M644" t="s">
        <v>606</v>
      </c>
      <c r="N644">
        <v>0.41</v>
      </c>
      <c r="O644">
        <v>7.0000000000000007E-2</v>
      </c>
    </row>
    <row r="645" spans="1:15" x14ac:dyDescent="0.25">
      <c r="A645" t="s">
        <v>614</v>
      </c>
      <c r="B645" t="s">
        <v>50</v>
      </c>
      <c r="C645" t="s">
        <v>624</v>
      </c>
      <c r="G645">
        <v>0.12</v>
      </c>
      <c r="M645" t="s">
        <v>1572</v>
      </c>
      <c r="N645">
        <v>0.69</v>
      </c>
      <c r="O645">
        <v>7.0000000000000007E-2</v>
      </c>
    </row>
    <row r="646" spans="1:15" x14ac:dyDescent="0.25">
      <c r="A646" t="s">
        <v>614</v>
      </c>
      <c r="B646" t="s">
        <v>50</v>
      </c>
      <c r="C646" t="s">
        <v>625</v>
      </c>
      <c r="G646">
        <v>2.2999999999999998</v>
      </c>
      <c r="M646" t="s">
        <v>609</v>
      </c>
      <c r="N646">
        <v>2.85</v>
      </c>
      <c r="O646">
        <v>7.0000000000000007E-2</v>
      </c>
    </row>
    <row r="647" spans="1:15" x14ac:dyDescent="0.25">
      <c r="A647" t="s">
        <v>614</v>
      </c>
      <c r="B647" t="s">
        <v>50</v>
      </c>
      <c r="C647" t="s">
        <v>627</v>
      </c>
      <c r="G647">
        <v>0.4</v>
      </c>
      <c r="M647" t="s">
        <v>1575</v>
      </c>
      <c r="O647">
        <v>7.0000000000000007E-2</v>
      </c>
    </row>
    <row r="648" spans="1:15" x14ac:dyDescent="0.25">
      <c r="A648" t="s">
        <v>614</v>
      </c>
      <c r="B648" t="s">
        <v>50</v>
      </c>
      <c r="C648" t="s">
        <v>626</v>
      </c>
      <c r="G648">
        <v>0.06</v>
      </c>
      <c r="M648" t="s">
        <v>1573</v>
      </c>
      <c r="O648">
        <v>7.0000000000000007E-2</v>
      </c>
    </row>
    <row r="649" spans="1:15" x14ac:dyDescent="0.25">
      <c r="A649" t="s">
        <v>614</v>
      </c>
      <c r="B649" t="s">
        <v>51</v>
      </c>
      <c r="C649" t="s">
        <v>7</v>
      </c>
      <c r="G649">
        <v>0.62</v>
      </c>
      <c r="M649" t="s">
        <v>605</v>
      </c>
      <c r="N649">
        <v>0.62</v>
      </c>
      <c r="O649">
        <v>0.22</v>
      </c>
    </row>
    <row r="650" spans="1:15" x14ac:dyDescent="0.25">
      <c r="A650" t="s">
        <v>614</v>
      </c>
      <c r="B650" t="s">
        <v>51</v>
      </c>
      <c r="C650" t="s">
        <v>616</v>
      </c>
      <c r="G650">
        <v>0.12</v>
      </c>
      <c r="M650" t="s">
        <v>1569</v>
      </c>
      <c r="O650">
        <v>0.22</v>
      </c>
    </row>
    <row r="651" spans="1:15" x14ac:dyDescent="0.25">
      <c r="A651" t="s">
        <v>614</v>
      </c>
      <c r="B651" t="s">
        <v>51</v>
      </c>
      <c r="C651" t="s">
        <v>617</v>
      </c>
      <c r="G651">
        <v>1.1399999999999999</v>
      </c>
      <c r="M651" t="s">
        <v>1570</v>
      </c>
      <c r="N651">
        <v>0.84</v>
      </c>
      <c r="O651">
        <v>0.22</v>
      </c>
    </row>
    <row r="652" spans="1:15" x14ac:dyDescent="0.25">
      <c r="A652" t="s">
        <v>614</v>
      </c>
      <c r="B652" t="s">
        <v>51</v>
      </c>
      <c r="C652" t="s">
        <v>618</v>
      </c>
      <c r="G652">
        <v>0.54</v>
      </c>
      <c r="M652" t="s">
        <v>1571</v>
      </c>
      <c r="N652">
        <v>23.22</v>
      </c>
      <c r="O652">
        <v>0.22</v>
      </c>
    </row>
    <row r="653" spans="1:15" x14ac:dyDescent="0.25">
      <c r="A653" t="s">
        <v>614</v>
      </c>
      <c r="B653" t="s">
        <v>51</v>
      </c>
      <c r="C653" t="s">
        <v>619</v>
      </c>
      <c r="G653">
        <v>1.47</v>
      </c>
      <c r="M653" t="s">
        <v>619</v>
      </c>
      <c r="N653">
        <v>0.26</v>
      </c>
      <c r="O653">
        <v>0.22</v>
      </c>
    </row>
    <row r="654" spans="1:15" x14ac:dyDescent="0.25">
      <c r="A654" t="s">
        <v>614</v>
      </c>
      <c r="B654" t="s">
        <v>51</v>
      </c>
      <c r="C654" t="s">
        <v>633</v>
      </c>
      <c r="G654">
        <v>0.78</v>
      </c>
      <c r="M654" t="s">
        <v>633</v>
      </c>
      <c r="N654">
        <v>0.85</v>
      </c>
      <c r="O654">
        <v>0.22</v>
      </c>
    </row>
    <row r="655" spans="1:15" x14ac:dyDescent="0.25">
      <c r="A655" t="s">
        <v>614</v>
      </c>
      <c r="B655" t="s">
        <v>51</v>
      </c>
      <c r="C655" t="s">
        <v>625</v>
      </c>
      <c r="G655">
        <v>2.85</v>
      </c>
      <c r="M655" t="s">
        <v>609</v>
      </c>
      <c r="N655">
        <v>2.85</v>
      </c>
      <c r="O655">
        <v>0.22</v>
      </c>
    </row>
    <row r="656" spans="1:15" x14ac:dyDescent="0.25">
      <c r="A656" t="s">
        <v>614</v>
      </c>
      <c r="B656" t="s">
        <v>51</v>
      </c>
      <c r="C656" t="s">
        <v>627</v>
      </c>
      <c r="G656">
        <v>0.59</v>
      </c>
      <c r="M656" t="s">
        <v>1575</v>
      </c>
      <c r="O656">
        <v>0.22</v>
      </c>
    </row>
    <row r="657" spans="1:15" x14ac:dyDescent="0.25">
      <c r="A657" t="s">
        <v>614</v>
      </c>
      <c r="B657" t="s">
        <v>51</v>
      </c>
      <c r="C657" t="s">
        <v>626</v>
      </c>
      <c r="G657">
        <v>7.0000000000000007E-2</v>
      </c>
      <c r="M657" t="s">
        <v>1573</v>
      </c>
      <c r="O657">
        <v>0.22</v>
      </c>
    </row>
    <row r="658" spans="1:15" x14ac:dyDescent="0.25">
      <c r="A658" t="s">
        <v>614</v>
      </c>
      <c r="B658" t="s">
        <v>51</v>
      </c>
      <c r="C658" t="s">
        <v>623</v>
      </c>
      <c r="G658">
        <v>0.41</v>
      </c>
      <c r="M658" t="s">
        <v>606</v>
      </c>
      <c r="N658">
        <v>0.41</v>
      </c>
      <c r="O658">
        <v>0.22</v>
      </c>
    </row>
    <row r="659" spans="1:15" x14ac:dyDescent="0.25">
      <c r="A659" t="s">
        <v>614</v>
      </c>
      <c r="B659" t="s">
        <v>51</v>
      </c>
      <c r="C659" t="s">
        <v>620</v>
      </c>
      <c r="G659">
        <v>0.64</v>
      </c>
      <c r="M659" t="s">
        <v>639</v>
      </c>
      <c r="N659">
        <v>0.09</v>
      </c>
      <c r="O659">
        <v>0.22</v>
      </c>
    </row>
    <row r="660" spans="1:15" x14ac:dyDescent="0.25">
      <c r="A660" t="s">
        <v>614</v>
      </c>
      <c r="B660" t="s">
        <v>51</v>
      </c>
      <c r="C660" t="s">
        <v>624</v>
      </c>
      <c r="G660">
        <v>0.11</v>
      </c>
      <c r="M660" t="s">
        <v>1572</v>
      </c>
      <c r="N660">
        <v>0.69</v>
      </c>
      <c r="O660">
        <v>0.22</v>
      </c>
    </row>
    <row r="661" spans="1:15" x14ac:dyDescent="0.25">
      <c r="A661" t="s">
        <v>614</v>
      </c>
      <c r="B661" t="s">
        <v>51</v>
      </c>
      <c r="C661" t="s">
        <v>636</v>
      </c>
      <c r="G661">
        <v>1.48</v>
      </c>
      <c r="M661" t="s">
        <v>604</v>
      </c>
      <c r="N661">
        <v>35.19</v>
      </c>
      <c r="O661">
        <v>0.22</v>
      </c>
    </row>
    <row r="662" spans="1:15" x14ac:dyDescent="0.25">
      <c r="A662" t="s">
        <v>614</v>
      </c>
      <c r="B662" t="s">
        <v>55</v>
      </c>
      <c r="C662" t="s">
        <v>7</v>
      </c>
      <c r="G662">
        <v>0.62</v>
      </c>
      <c r="M662" t="s">
        <v>605</v>
      </c>
      <c r="N662">
        <v>0.62</v>
      </c>
      <c r="O662">
        <v>0.52</v>
      </c>
    </row>
    <row r="663" spans="1:15" x14ac:dyDescent="0.25">
      <c r="A663" t="s">
        <v>614</v>
      </c>
      <c r="B663" t="s">
        <v>55</v>
      </c>
      <c r="C663" t="s">
        <v>616</v>
      </c>
      <c r="G663">
        <v>0.12</v>
      </c>
      <c r="M663" t="s">
        <v>1569</v>
      </c>
      <c r="O663">
        <v>0.52</v>
      </c>
    </row>
    <row r="664" spans="1:15" x14ac:dyDescent="0.25">
      <c r="A664" t="s">
        <v>614</v>
      </c>
      <c r="B664" t="s">
        <v>55</v>
      </c>
      <c r="C664" t="s">
        <v>617</v>
      </c>
      <c r="G664">
        <v>1.1499999999999999</v>
      </c>
      <c r="M664" t="s">
        <v>1570</v>
      </c>
      <c r="N664">
        <v>0.84</v>
      </c>
      <c r="O664">
        <v>0.52</v>
      </c>
    </row>
    <row r="665" spans="1:15" x14ac:dyDescent="0.25">
      <c r="A665" t="s">
        <v>614</v>
      </c>
      <c r="B665" t="s">
        <v>55</v>
      </c>
      <c r="C665" t="s">
        <v>618</v>
      </c>
      <c r="G665">
        <v>0.55000000000000004</v>
      </c>
      <c r="M665" t="s">
        <v>1571</v>
      </c>
      <c r="N665">
        <v>23.22</v>
      </c>
      <c r="O665">
        <v>0.52</v>
      </c>
    </row>
    <row r="666" spans="1:15" x14ac:dyDescent="0.25">
      <c r="A666" t="s">
        <v>614</v>
      </c>
      <c r="B666" t="s">
        <v>55</v>
      </c>
      <c r="C666" t="s">
        <v>633</v>
      </c>
      <c r="G666">
        <v>0.73</v>
      </c>
      <c r="M666" t="s">
        <v>633</v>
      </c>
      <c r="N666">
        <v>0.85</v>
      </c>
      <c r="O666">
        <v>0.52</v>
      </c>
    </row>
    <row r="667" spans="1:15" x14ac:dyDescent="0.25">
      <c r="A667" t="s">
        <v>614</v>
      </c>
      <c r="B667" t="s">
        <v>55</v>
      </c>
      <c r="C667" t="s">
        <v>625</v>
      </c>
      <c r="G667">
        <v>2.85</v>
      </c>
      <c r="M667" t="s">
        <v>609</v>
      </c>
      <c r="N667">
        <v>2.85</v>
      </c>
      <c r="O667">
        <v>0.52</v>
      </c>
    </row>
    <row r="668" spans="1:15" x14ac:dyDescent="0.25">
      <c r="A668" t="s">
        <v>614</v>
      </c>
      <c r="B668" t="s">
        <v>55</v>
      </c>
      <c r="C668" t="s">
        <v>627</v>
      </c>
      <c r="G668">
        <v>0.59</v>
      </c>
      <c r="M668" t="s">
        <v>1575</v>
      </c>
      <c r="O668">
        <v>0.52</v>
      </c>
    </row>
    <row r="669" spans="1:15" x14ac:dyDescent="0.25">
      <c r="A669" t="s">
        <v>614</v>
      </c>
      <c r="B669" t="s">
        <v>55</v>
      </c>
      <c r="C669" t="s">
        <v>626</v>
      </c>
      <c r="G669">
        <v>0.08</v>
      </c>
      <c r="M669" t="s">
        <v>1573</v>
      </c>
      <c r="O669">
        <v>0.52</v>
      </c>
    </row>
    <row r="670" spans="1:15" x14ac:dyDescent="0.25">
      <c r="A670" t="s">
        <v>614</v>
      </c>
      <c r="B670" t="s">
        <v>55</v>
      </c>
      <c r="C670" t="s">
        <v>623</v>
      </c>
      <c r="G670">
        <v>0.41</v>
      </c>
      <c r="M670" t="s">
        <v>606</v>
      </c>
      <c r="N670">
        <v>0.41</v>
      </c>
      <c r="O670">
        <v>0.52</v>
      </c>
    </row>
    <row r="671" spans="1:15" x14ac:dyDescent="0.25">
      <c r="A671" t="s">
        <v>614</v>
      </c>
      <c r="B671" t="s">
        <v>55</v>
      </c>
      <c r="C671" t="s">
        <v>624</v>
      </c>
      <c r="G671">
        <v>0.12</v>
      </c>
      <c r="M671" t="s">
        <v>1572</v>
      </c>
      <c r="N671">
        <v>0.69</v>
      </c>
      <c r="O671">
        <v>0.52</v>
      </c>
    </row>
    <row r="672" spans="1:15" x14ac:dyDescent="0.25">
      <c r="A672" t="s">
        <v>614</v>
      </c>
      <c r="B672" t="s">
        <v>55</v>
      </c>
      <c r="C672" t="s">
        <v>620</v>
      </c>
      <c r="G672">
        <v>2.9</v>
      </c>
      <c r="M672" t="s">
        <v>639</v>
      </c>
      <c r="N672">
        <v>0.09</v>
      </c>
      <c r="O672">
        <v>0.52</v>
      </c>
    </row>
    <row r="673" spans="1:15" x14ac:dyDescent="0.25">
      <c r="A673" t="s">
        <v>614</v>
      </c>
      <c r="B673" t="s">
        <v>55</v>
      </c>
      <c r="C673" t="s">
        <v>619</v>
      </c>
      <c r="G673">
        <v>2.17</v>
      </c>
      <c r="M673" t="s">
        <v>619</v>
      </c>
      <c r="N673">
        <v>0.26</v>
      </c>
      <c r="O673">
        <v>0.52</v>
      </c>
    </row>
    <row r="674" spans="1:15" x14ac:dyDescent="0.25">
      <c r="A674" t="s">
        <v>614</v>
      </c>
      <c r="B674" t="s">
        <v>55</v>
      </c>
      <c r="C674" t="s">
        <v>636</v>
      </c>
      <c r="G674">
        <v>1.35</v>
      </c>
      <c r="M674" t="s">
        <v>604</v>
      </c>
      <c r="N674">
        <v>35.19</v>
      </c>
      <c r="O674">
        <v>0.52</v>
      </c>
    </row>
    <row r="675" spans="1:15" x14ac:dyDescent="0.25">
      <c r="A675" t="s">
        <v>614</v>
      </c>
      <c r="B675" t="s">
        <v>56</v>
      </c>
      <c r="C675" t="s">
        <v>7</v>
      </c>
      <c r="G675">
        <v>0.62</v>
      </c>
      <c r="M675" t="s">
        <v>605</v>
      </c>
      <c r="N675">
        <v>0.62</v>
      </c>
      <c r="O675">
        <v>0.81</v>
      </c>
    </row>
    <row r="676" spans="1:15" x14ac:dyDescent="0.25">
      <c r="A676" t="s">
        <v>614</v>
      </c>
      <c r="B676" t="s">
        <v>56</v>
      </c>
      <c r="C676" t="s">
        <v>616</v>
      </c>
      <c r="G676">
        <v>0.12</v>
      </c>
      <c r="M676" t="s">
        <v>1569</v>
      </c>
      <c r="O676">
        <v>0.81</v>
      </c>
    </row>
    <row r="677" spans="1:15" x14ac:dyDescent="0.25">
      <c r="A677" t="s">
        <v>614</v>
      </c>
      <c r="B677" t="s">
        <v>56</v>
      </c>
      <c r="C677" t="s">
        <v>617</v>
      </c>
      <c r="G677">
        <v>1.1499999999999999</v>
      </c>
      <c r="M677" t="s">
        <v>1570</v>
      </c>
      <c r="N677">
        <v>0.84</v>
      </c>
      <c r="O677">
        <v>0.81</v>
      </c>
    </row>
    <row r="678" spans="1:15" x14ac:dyDescent="0.25">
      <c r="A678" t="s">
        <v>614</v>
      </c>
      <c r="B678" t="s">
        <v>56</v>
      </c>
      <c r="C678" t="s">
        <v>618</v>
      </c>
      <c r="G678">
        <v>0.54</v>
      </c>
      <c r="M678" t="s">
        <v>1571</v>
      </c>
      <c r="N678">
        <v>23.22</v>
      </c>
      <c r="O678">
        <v>0.81</v>
      </c>
    </row>
    <row r="679" spans="1:15" x14ac:dyDescent="0.25">
      <c r="A679" t="s">
        <v>614</v>
      </c>
      <c r="B679" t="s">
        <v>56</v>
      </c>
      <c r="C679" t="s">
        <v>619</v>
      </c>
      <c r="G679">
        <v>3.23</v>
      </c>
      <c r="M679" t="s">
        <v>619</v>
      </c>
      <c r="N679">
        <v>0.26</v>
      </c>
      <c r="O679">
        <v>0.81</v>
      </c>
    </row>
    <row r="680" spans="1:15" x14ac:dyDescent="0.25">
      <c r="A680" t="s">
        <v>614</v>
      </c>
      <c r="B680" t="s">
        <v>56</v>
      </c>
      <c r="C680" t="s">
        <v>633</v>
      </c>
      <c r="G680">
        <v>0.68</v>
      </c>
      <c r="M680" t="s">
        <v>633</v>
      </c>
      <c r="N680">
        <v>0.85</v>
      </c>
      <c r="O680">
        <v>0.81</v>
      </c>
    </row>
    <row r="681" spans="1:15" x14ac:dyDescent="0.25">
      <c r="A681" t="s">
        <v>614</v>
      </c>
      <c r="B681" t="s">
        <v>56</v>
      </c>
      <c r="C681" t="s">
        <v>625</v>
      </c>
      <c r="G681">
        <v>2.85</v>
      </c>
      <c r="M681" t="s">
        <v>609</v>
      </c>
      <c r="N681">
        <v>2.85</v>
      </c>
      <c r="O681">
        <v>0.81</v>
      </c>
    </row>
    <row r="682" spans="1:15" x14ac:dyDescent="0.25">
      <c r="A682" t="s">
        <v>614</v>
      </c>
      <c r="B682" t="s">
        <v>56</v>
      </c>
      <c r="C682" t="s">
        <v>627</v>
      </c>
      <c r="G682">
        <v>0.55000000000000004</v>
      </c>
      <c r="M682" t="s">
        <v>1575</v>
      </c>
      <c r="O682">
        <v>0.81</v>
      </c>
    </row>
    <row r="683" spans="1:15" x14ac:dyDescent="0.25">
      <c r="A683" t="s">
        <v>614</v>
      </c>
      <c r="B683" t="s">
        <v>56</v>
      </c>
      <c r="C683" t="s">
        <v>626</v>
      </c>
      <c r="G683">
        <v>0.11</v>
      </c>
      <c r="M683" t="s">
        <v>1573</v>
      </c>
      <c r="O683">
        <v>0.81</v>
      </c>
    </row>
    <row r="684" spans="1:15" x14ac:dyDescent="0.25">
      <c r="A684" t="s">
        <v>614</v>
      </c>
      <c r="B684" t="s">
        <v>56</v>
      </c>
      <c r="C684" t="s">
        <v>623</v>
      </c>
      <c r="G684">
        <v>0.41</v>
      </c>
      <c r="M684" t="s">
        <v>606</v>
      </c>
      <c r="N684">
        <v>0.41</v>
      </c>
      <c r="O684">
        <v>0.81</v>
      </c>
    </row>
    <row r="685" spans="1:15" x14ac:dyDescent="0.25">
      <c r="A685" t="s">
        <v>614</v>
      </c>
      <c r="B685" t="s">
        <v>56</v>
      </c>
      <c r="C685" t="s">
        <v>620</v>
      </c>
      <c r="G685">
        <v>3.94</v>
      </c>
      <c r="M685" t="s">
        <v>639</v>
      </c>
      <c r="N685">
        <v>0.09</v>
      </c>
      <c r="O685">
        <v>0.81</v>
      </c>
    </row>
    <row r="686" spans="1:15" x14ac:dyDescent="0.25">
      <c r="A686" t="s">
        <v>614</v>
      </c>
      <c r="B686" t="s">
        <v>56</v>
      </c>
      <c r="C686" t="s">
        <v>624</v>
      </c>
      <c r="G686">
        <v>0.11</v>
      </c>
      <c r="M686" t="s">
        <v>1572</v>
      </c>
      <c r="N686">
        <v>0.69</v>
      </c>
      <c r="O686">
        <v>0.81</v>
      </c>
    </row>
    <row r="687" spans="1:15" x14ac:dyDescent="0.25">
      <c r="A687" t="s">
        <v>614</v>
      </c>
      <c r="B687" t="s">
        <v>56</v>
      </c>
      <c r="C687" t="s">
        <v>638</v>
      </c>
      <c r="G687">
        <v>1.37</v>
      </c>
      <c r="M687" t="s">
        <v>604</v>
      </c>
      <c r="N687">
        <v>32.65</v>
      </c>
      <c r="O687">
        <v>0.81</v>
      </c>
    </row>
    <row r="688" spans="1:15" x14ac:dyDescent="0.25">
      <c r="A688" t="s">
        <v>614</v>
      </c>
      <c r="B688" t="s">
        <v>57</v>
      </c>
      <c r="C688" t="s">
        <v>7</v>
      </c>
      <c r="G688">
        <v>0.62</v>
      </c>
      <c r="M688" t="s">
        <v>605</v>
      </c>
      <c r="N688">
        <v>0.62</v>
      </c>
      <c r="O688">
        <v>0.79</v>
      </c>
    </row>
    <row r="689" spans="1:15" x14ac:dyDescent="0.25">
      <c r="A689" t="s">
        <v>614</v>
      </c>
      <c r="B689" t="s">
        <v>57</v>
      </c>
      <c r="C689" t="s">
        <v>616</v>
      </c>
      <c r="G689">
        <v>0.12</v>
      </c>
      <c r="M689" t="s">
        <v>1569</v>
      </c>
      <c r="O689">
        <v>0.79</v>
      </c>
    </row>
    <row r="690" spans="1:15" x14ac:dyDescent="0.25">
      <c r="A690" t="s">
        <v>614</v>
      </c>
      <c r="B690" t="s">
        <v>57</v>
      </c>
      <c r="C690" t="s">
        <v>617</v>
      </c>
      <c r="G690">
        <v>1.26</v>
      </c>
      <c r="M690" t="s">
        <v>1570</v>
      </c>
      <c r="N690">
        <v>0.84</v>
      </c>
      <c r="O690">
        <v>0.79</v>
      </c>
    </row>
    <row r="691" spans="1:15" x14ac:dyDescent="0.25">
      <c r="A691" t="s">
        <v>614</v>
      </c>
      <c r="B691" t="s">
        <v>57</v>
      </c>
      <c r="C691" t="s">
        <v>618</v>
      </c>
      <c r="G691">
        <v>0.71</v>
      </c>
      <c r="M691" t="s">
        <v>1571</v>
      </c>
      <c r="N691">
        <v>23.22</v>
      </c>
      <c r="O691">
        <v>0.79</v>
      </c>
    </row>
    <row r="692" spans="1:15" x14ac:dyDescent="0.25">
      <c r="A692" t="s">
        <v>614</v>
      </c>
      <c r="B692" t="s">
        <v>57</v>
      </c>
      <c r="C692" t="s">
        <v>619</v>
      </c>
      <c r="G692">
        <v>4.5999999999999996</v>
      </c>
      <c r="M692" t="s">
        <v>619</v>
      </c>
      <c r="N692">
        <v>0.26</v>
      </c>
      <c r="O692">
        <v>0.79</v>
      </c>
    </row>
    <row r="693" spans="1:15" x14ac:dyDescent="0.25">
      <c r="A693" t="s">
        <v>614</v>
      </c>
      <c r="B693" t="s">
        <v>57</v>
      </c>
      <c r="C693" t="s">
        <v>633</v>
      </c>
      <c r="G693">
        <v>0.97</v>
      </c>
      <c r="M693" t="s">
        <v>633</v>
      </c>
      <c r="N693">
        <v>0.85</v>
      </c>
      <c r="O693">
        <v>0.79</v>
      </c>
    </row>
    <row r="694" spans="1:15" x14ac:dyDescent="0.25">
      <c r="A694" t="s">
        <v>614</v>
      </c>
      <c r="B694" t="s">
        <v>57</v>
      </c>
      <c r="C694" t="s">
        <v>624</v>
      </c>
      <c r="G694">
        <v>0.23</v>
      </c>
      <c r="M694" t="s">
        <v>1572</v>
      </c>
      <c r="N694">
        <v>0.69</v>
      </c>
      <c r="O694">
        <v>0.79</v>
      </c>
    </row>
    <row r="695" spans="1:15" x14ac:dyDescent="0.25">
      <c r="A695" t="s">
        <v>614</v>
      </c>
      <c r="B695" t="s">
        <v>57</v>
      </c>
      <c r="C695" t="s">
        <v>625</v>
      </c>
      <c r="G695">
        <v>2.85</v>
      </c>
      <c r="M695" t="s">
        <v>609</v>
      </c>
      <c r="N695">
        <v>2.85</v>
      </c>
      <c r="O695">
        <v>0.79</v>
      </c>
    </row>
    <row r="696" spans="1:15" x14ac:dyDescent="0.25">
      <c r="A696" t="s">
        <v>614</v>
      </c>
      <c r="B696" t="s">
        <v>57</v>
      </c>
      <c r="C696" t="s">
        <v>627</v>
      </c>
      <c r="G696">
        <v>0.53</v>
      </c>
      <c r="M696" t="s">
        <v>1575</v>
      </c>
      <c r="O696">
        <v>0.79</v>
      </c>
    </row>
    <row r="697" spans="1:15" x14ac:dyDescent="0.25">
      <c r="A697" t="s">
        <v>614</v>
      </c>
      <c r="B697" t="s">
        <v>57</v>
      </c>
      <c r="C697" t="s">
        <v>623</v>
      </c>
      <c r="G697">
        <v>0.41</v>
      </c>
      <c r="M697" t="s">
        <v>606</v>
      </c>
      <c r="N697">
        <v>0.41</v>
      </c>
      <c r="O697">
        <v>0.79</v>
      </c>
    </row>
    <row r="698" spans="1:15" x14ac:dyDescent="0.25">
      <c r="A698" t="s">
        <v>614</v>
      </c>
      <c r="B698" t="s">
        <v>57</v>
      </c>
      <c r="C698" t="s">
        <v>620</v>
      </c>
      <c r="G698">
        <v>1.57</v>
      </c>
      <c r="M698" t="s">
        <v>639</v>
      </c>
      <c r="N698">
        <v>0.09</v>
      </c>
      <c r="O698">
        <v>0.79</v>
      </c>
    </row>
    <row r="699" spans="1:15" x14ac:dyDescent="0.25">
      <c r="A699" t="s">
        <v>614</v>
      </c>
      <c r="B699" t="s">
        <v>57</v>
      </c>
      <c r="C699" t="s">
        <v>638</v>
      </c>
      <c r="G699">
        <v>1.46</v>
      </c>
      <c r="M699" t="s">
        <v>604</v>
      </c>
      <c r="N699">
        <v>32.65</v>
      </c>
      <c r="O699">
        <v>0.79</v>
      </c>
    </row>
    <row r="700" spans="1:15" x14ac:dyDescent="0.25">
      <c r="A700" t="s">
        <v>614</v>
      </c>
      <c r="B700" t="s">
        <v>63</v>
      </c>
      <c r="C700" t="s">
        <v>636</v>
      </c>
      <c r="G700">
        <v>1.59</v>
      </c>
      <c r="M700" t="s">
        <v>604</v>
      </c>
      <c r="N700">
        <v>35.19</v>
      </c>
      <c r="O700">
        <v>0.11</v>
      </c>
    </row>
    <row r="701" spans="1:15" x14ac:dyDescent="0.25">
      <c r="A701" t="s">
        <v>614</v>
      </c>
      <c r="B701" t="s">
        <v>63</v>
      </c>
      <c r="C701" t="s">
        <v>7</v>
      </c>
      <c r="G701">
        <v>0.62</v>
      </c>
      <c r="M701" t="s">
        <v>605</v>
      </c>
      <c r="N701">
        <v>0.62</v>
      </c>
      <c r="O701">
        <v>0.11</v>
      </c>
    </row>
    <row r="702" spans="1:15" x14ac:dyDescent="0.25">
      <c r="A702" t="s">
        <v>614</v>
      </c>
      <c r="B702" t="s">
        <v>63</v>
      </c>
      <c r="C702" t="s">
        <v>616</v>
      </c>
      <c r="G702">
        <v>0.12</v>
      </c>
      <c r="M702" t="s">
        <v>1569</v>
      </c>
      <c r="O702">
        <v>0.11</v>
      </c>
    </row>
    <row r="703" spans="1:15" x14ac:dyDescent="0.25">
      <c r="A703" t="s">
        <v>614</v>
      </c>
      <c r="B703" t="s">
        <v>63</v>
      </c>
      <c r="C703" t="s">
        <v>617</v>
      </c>
      <c r="G703">
        <v>1.1499999999999999</v>
      </c>
      <c r="M703" t="s">
        <v>1570</v>
      </c>
      <c r="N703">
        <v>0.84</v>
      </c>
      <c r="O703">
        <v>0.11</v>
      </c>
    </row>
    <row r="704" spans="1:15" x14ac:dyDescent="0.25">
      <c r="A704" t="s">
        <v>614</v>
      </c>
      <c r="B704" t="s">
        <v>63</v>
      </c>
      <c r="C704" t="s">
        <v>618</v>
      </c>
      <c r="G704">
        <v>0.47</v>
      </c>
      <c r="M704" t="s">
        <v>1571</v>
      </c>
      <c r="N704">
        <v>23.22</v>
      </c>
      <c r="O704">
        <v>0.11</v>
      </c>
    </row>
    <row r="705" spans="1:15" x14ac:dyDescent="0.25">
      <c r="A705" t="s">
        <v>614</v>
      </c>
      <c r="B705" t="s">
        <v>63</v>
      </c>
      <c r="C705" t="s">
        <v>621</v>
      </c>
      <c r="G705">
        <v>0.13</v>
      </c>
      <c r="M705" t="s">
        <v>1576</v>
      </c>
      <c r="N705">
        <v>1.19</v>
      </c>
      <c r="O705">
        <v>0.11</v>
      </c>
    </row>
    <row r="706" spans="1:15" x14ac:dyDescent="0.25">
      <c r="A706" t="s">
        <v>614</v>
      </c>
      <c r="B706" t="s">
        <v>63</v>
      </c>
      <c r="C706" t="s">
        <v>622</v>
      </c>
      <c r="G706">
        <v>0.09</v>
      </c>
      <c r="M706" t="s">
        <v>1577</v>
      </c>
      <c r="N706">
        <v>0.81</v>
      </c>
      <c r="O706">
        <v>0.11</v>
      </c>
    </row>
    <row r="707" spans="1:15" x14ac:dyDescent="0.25">
      <c r="A707" t="s">
        <v>614</v>
      </c>
      <c r="B707" t="s">
        <v>63</v>
      </c>
      <c r="C707" t="s">
        <v>623</v>
      </c>
      <c r="G707">
        <v>0.41</v>
      </c>
      <c r="M707" t="s">
        <v>606</v>
      </c>
      <c r="N707">
        <v>0.41</v>
      </c>
      <c r="O707">
        <v>0.11</v>
      </c>
    </row>
    <row r="708" spans="1:15" x14ac:dyDescent="0.25">
      <c r="A708" t="s">
        <v>614</v>
      </c>
      <c r="B708" t="s">
        <v>63</v>
      </c>
      <c r="C708" t="s">
        <v>624</v>
      </c>
      <c r="G708">
        <v>0.11</v>
      </c>
      <c r="M708" t="s">
        <v>1572</v>
      </c>
      <c r="N708">
        <v>0.69</v>
      </c>
      <c r="O708">
        <v>0.11</v>
      </c>
    </row>
    <row r="709" spans="1:15" x14ac:dyDescent="0.25">
      <c r="A709" t="s">
        <v>614</v>
      </c>
      <c r="B709" t="s">
        <v>63</v>
      </c>
      <c r="C709" t="s">
        <v>625</v>
      </c>
      <c r="G709">
        <v>2.85</v>
      </c>
      <c r="M709" t="s">
        <v>609</v>
      </c>
      <c r="N709">
        <v>2.85</v>
      </c>
      <c r="O709">
        <v>0.11</v>
      </c>
    </row>
    <row r="710" spans="1:15" x14ac:dyDescent="0.25">
      <c r="A710" t="s">
        <v>614</v>
      </c>
      <c r="B710" t="s">
        <v>63</v>
      </c>
      <c r="C710" t="s">
        <v>627</v>
      </c>
      <c r="G710">
        <v>0.59</v>
      </c>
      <c r="M710" t="s">
        <v>1575</v>
      </c>
      <c r="O710">
        <v>0.11</v>
      </c>
    </row>
    <row r="711" spans="1:15" x14ac:dyDescent="0.25">
      <c r="A711" t="s">
        <v>614</v>
      </c>
      <c r="B711" t="s">
        <v>63</v>
      </c>
      <c r="C711" t="s">
        <v>626</v>
      </c>
      <c r="G711">
        <v>0.01</v>
      </c>
      <c r="M711" t="s">
        <v>1573</v>
      </c>
      <c r="O711">
        <v>0.11</v>
      </c>
    </row>
    <row r="712" spans="1:15" x14ac:dyDescent="0.25">
      <c r="A712" t="s">
        <v>614</v>
      </c>
      <c r="B712" t="s">
        <v>63</v>
      </c>
      <c r="C712" t="s">
        <v>619</v>
      </c>
      <c r="G712">
        <v>1.84</v>
      </c>
      <c r="M712" t="s">
        <v>619</v>
      </c>
      <c r="N712">
        <v>0.26</v>
      </c>
      <c r="O712">
        <v>0.11</v>
      </c>
    </row>
    <row r="713" spans="1:15" x14ac:dyDescent="0.25">
      <c r="A713" t="s">
        <v>614</v>
      </c>
      <c r="B713" t="s">
        <v>63</v>
      </c>
      <c r="C713" t="s">
        <v>620</v>
      </c>
      <c r="G713">
        <v>1.01</v>
      </c>
      <c r="M713" t="s">
        <v>639</v>
      </c>
      <c r="N713">
        <v>0.09</v>
      </c>
      <c r="O713">
        <v>0.11</v>
      </c>
    </row>
    <row r="714" spans="1:15" x14ac:dyDescent="0.25">
      <c r="A714" t="s">
        <v>614</v>
      </c>
      <c r="B714" t="s">
        <v>60</v>
      </c>
      <c r="C714" t="s">
        <v>7</v>
      </c>
      <c r="G714">
        <v>0.62</v>
      </c>
      <c r="M714" t="s">
        <v>605</v>
      </c>
      <c r="N714">
        <v>0.62</v>
      </c>
      <c r="O714">
        <v>0.28000000000000003</v>
      </c>
    </row>
    <row r="715" spans="1:15" x14ac:dyDescent="0.25">
      <c r="A715" t="s">
        <v>614</v>
      </c>
      <c r="B715" t="s">
        <v>60</v>
      </c>
      <c r="C715" t="s">
        <v>616</v>
      </c>
      <c r="G715">
        <v>0.12</v>
      </c>
      <c r="M715" t="s">
        <v>1569</v>
      </c>
      <c r="O715">
        <v>0.28000000000000003</v>
      </c>
    </row>
    <row r="716" spans="1:15" x14ac:dyDescent="0.25">
      <c r="A716" t="s">
        <v>614</v>
      </c>
      <c r="B716" t="s">
        <v>60</v>
      </c>
      <c r="C716" t="s">
        <v>617</v>
      </c>
      <c r="G716">
        <v>1.1399999999999999</v>
      </c>
      <c r="M716" t="s">
        <v>1570</v>
      </c>
      <c r="N716">
        <v>0.84</v>
      </c>
      <c r="O716">
        <v>0.28000000000000003</v>
      </c>
    </row>
    <row r="717" spans="1:15" x14ac:dyDescent="0.25">
      <c r="A717" t="s">
        <v>614</v>
      </c>
      <c r="B717" t="s">
        <v>60</v>
      </c>
      <c r="C717" t="s">
        <v>618</v>
      </c>
      <c r="G717">
        <v>0.54</v>
      </c>
      <c r="M717" t="s">
        <v>1571</v>
      </c>
      <c r="N717">
        <v>23.22</v>
      </c>
      <c r="O717">
        <v>0.28000000000000003</v>
      </c>
    </row>
    <row r="718" spans="1:15" x14ac:dyDescent="0.25">
      <c r="A718" t="s">
        <v>614</v>
      </c>
      <c r="B718" t="s">
        <v>60</v>
      </c>
      <c r="C718" t="s">
        <v>621</v>
      </c>
      <c r="G718">
        <v>0.14000000000000001</v>
      </c>
      <c r="M718" t="s">
        <v>1576</v>
      </c>
      <c r="N718">
        <v>1.19</v>
      </c>
      <c r="O718">
        <v>0.28000000000000003</v>
      </c>
    </row>
    <row r="719" spans="1:15" x14ac:dyDescent="0.25">
      <c r="A719" t="s">
        <v>614</v>
      </c>
      <c r="B719" t="s">
        <v>60</v>
      </c>
      <c r="C719" t="s">
        <v>623</v>
      </c>
      <c r="G719">
        <v>0.41</v>
      </c>
      <c r="M719" t="s">
        <v>606</v>
      </c>
      <c r="N719">
        <v>0.41</v>
      </c>
      <c r="O719">
        <v>0.28000000000000003</v>
      </c>
    </row>
    <row r="720" spans="1:15" x14ac:dyDescent="0.25">
      <c r="A720" t="s">
        <v>614</v>
      </c>
      <c r="B720" t="s">
        <v>60</v>
      </c>
      <c r="C720" t="s">
        <v>624</v>
      </c>
      <c r="G720">
        <v>0.11</v>
      </c>
      <c r="M720" t="s">
        <v>1572</v>
      </c>
      <c r="N720">
        <v>0.69</v>
      </c>
      <c r="O720">
        <v>0.28000000000000003</v>
      </c>
    </row>
    <row r="721" spans="1:15" x14ac:dyDescent="0.25">
      <c r="A721" t="s">
        <v>614</v>
      </c>
      <c r="B721" t="s">
        <v>60</v>
      </c>
      <c r="C721" t="s">
        <v>625</v>
      </c>
      <c r="G721">
        <v>2.85</v>
      </c>
      <c r="M721" t="s">
        <v>609</v>
      </c>
      <c r="N721">
        <v>2.85</v>
      </c>
      <c r="O721">
        <v>0.28000000000000003</v>
      </c>
    </row>
    <row r="722" spans="1:15" x14ac:dyDescent="0.25">
      <c r="A722" t="s">
        <v>614</v>
      </c>
      <c r="B722" t="s">
        <v>60</v>
      </c>
      <c r="C722" t="s">
        <v>627</v>
      </c>
      <c r="G722">
        <v>0.57999999999999996</v>
      </c>
      <c r="M722" t="s">
        <v>1575</v>
      </c>
      <c r="O722">
        <v>0.28000000000000003</v>
      </c>
    </row>
    <row r="723" spans="1:15" x14ac:dyDescent="0.25">
      <c r="A723" t="s">
        <v>614</v>
      </c>
      <c r="B723" t="s">
        <v>60</v>
      </c>
      <c r="C723" t="s">
        <v>626</v>
      </c>
      <c r="G723">
        <v>0.01</v>
      </c>
      <c r="M723" t="s">
        <v>1573</v>
      </c>
      <c r="O723">
        <v>0.28000000000000003</v>
      </c>
    </row>
    <row r="724" spans="1:15" x14ac:dyDescent="0.25">
      <c r="A724" t="s">
        <v>614</v>
      </c>
      <c r="B724" t="s">
        <v>60</v>
      </c>
      <c r="C724" t="s">
        <v>636</v>
      </c>
      <c r="G724">
        <v>1.38</v>
      </c>
      <c r="M724" t="s">
        <v>604</v>
      </c>
      <c r="N724">
        <v>35.19</v>
      </c>
      <c r="O724">
        <v>0.28000000000000003</v>
      </c>
    </row>
    <row r="725" spans="1:15" x14ac:dyDescent="0.25">
      <c r="A725" t="s">
        <v>614</v>
      </c>
      <c r="B725" t="s">
        <v>60</v>
      </c>
      <c r="C725" t="s">
        <v>619</v>
      </c>
      <c r="G725">
        <v>1.08</v>
      </c>
      <c r="M725" t="s">
        <v>619</v>
      </c>
      <c r="N725">
        <v>0.26</v>
      </c>
      <c r="O725">
        <v>0.28000000000000003</v>
      </c>
    </row>
    <row r="726" spans="1:15" x14ac:dyDescent="0.25">
      <c r="A726" t="s">
        <v>614</v>
      </c>
      <c r="B726" t="s">
        <v>60</v>
      </c>
      <c r="C726" t="s">
        <v>620</v>
      </c>
      <c r="G726">
        <v>1.64</v>
      </c>
      <c r="M726" t="s">
        <v>639</v>
      </c>
      <c r="N726">
        <v>0.09</v>
      </c>
      <c r="O726">
        <v>0.28000000000000003</v>
      </c>
    </row>
    <row r="727" spans="1:15" x14ac:dyDescent="0.25">
      <c r="A727" t="s">
        <v>614</v>
      </c>
      <c r="B727" t="s">
        <v>60</v>
      </c>
      <c r="C727" t="s">
        <v>622</v>
      </c>
      <c r="G727">
        <v>0.74</v>
      </c>
      <c r="M727" t="s">
        <v>1577</v>
      </c>
      <c r="N727">
        <v>0.81</v>
      </c>
      <c r="O727">
        <v>0.28000000000000003</v>
      </c>
    </row>
    <row r="728" spans="1:15" x14ac:dyDescent="0.25">
      <c r="A728" t="s">
        <v>614</v>
      </c>
      <c r="B728" t="s">
        <v>61</v>
      </c>
      <c r="C728" t="s">
        <v>7</v>
      </c>
      <c r="G728">
        <v>0.62</v>
      </c>
      <c r="M728" t="s">
        <v>605</v>
      </c>
      <c r="N728">
        <v>0.62</v>
      </c>
      <c r="O728">
        <v>0.21</v>
      </c>
    </row>
    <row r="729" spans="1:15" x14ac:dyDescent="0.25">
      <c r="A729" t="s">
        <v>614</v>
      </c>
      <c r="B729" t="s">
        <v>61</v>
      </c>
      <c r="C729" t="s">
        <v>616</v>
      </c>
      <c r="G729">
        <v>0.12</v>
      </c>
      <c r="M729" t="s">
        <v>1569</v>
      </c>
      <c r="O729">
        <v>0.21</v>
      </c>
    </row>
    <row r="730" spans="1:15" x14ac:dyDescent="0.25">
      <c r="A730" t="s">
        <v>614</v>
      </c>
      <c r="B730" t="s">
        <v>61</v>
      </c>
      <c r="C730" t="s">
        <v>617</v>
      </c>
      <c r="G730">
        <v>1.1399999999999999</v>
      </c>
      <c r="M730" t="s">
        <v>1570</v>
      </c>
      <c r="N730">
        <v>0.84</v>
      </c>
      <c r="O730">
        <v>0.21</v>
      </c>
    </row>
    <row r="731" spans="1:15" x14ac:dyDescent="0.25">
      <c r="A731" t="s">
        <v>614</v>
      </c>
      <c r="B731" t="s">
        <v>61</v>
      </c>
      <c r="C731" t="s">
        <v>618</v>
      </c>
      <c r="G731">
        <v>0.54</v>
      </c>
      <c r="M731" t="s">
        <v>1571</v>
      </c>
      <c r="N731">
        <v>23.22</v>
      </c>
      <c r="O731">
        <v>0.21</v>
      </c>
    </row>
    <row r="732" spans="1:15" x14ac:dyDescent="0.25">
      <c r="A732" t="s">
        <v>614</v>
      </c>
      <c r="B732" t="s">
        <v>61</v>
      </c>
      <c r="C732" t="s">
        <v>621</v>
      </c>
      <c r="G732">
        <v>0.23</v>
      </c>
      <c r="M732" t="s">
        <v>1576</v>
      </c>
      <c r="N732">
        <v>1.19</v>
      </c>
      <c r="O732">
        <v>0.21</v>
      </c>
    </row>
    <row r="733" spans="1:15" x14ac:dyDescent="0.25">
      <c r="A733" t="s">
        <v>614</v>
      </c>
      <c r="B733" t="s">
        <v>61</v>
      </c>
      <c r="C733" t="s">
        <v>623</v>
      </c>
      <c r="G733">
        <v>0.41</v>
      </c>
      <c r="M733" t="s">
        <v>606</v>
      </c>
      <c r="N733">
        <v>0.41</v>
      </c>
      <c r="O733">
        <v>0.21</v>
      </c>
    </row>
    <row r="734" spans="1:15" x14ac:dyDescent="0.25">
      <c r="A734" t="s">
        <v>614</v>
      </c>
      <c r="B734" t="s">
        <v>61</v>
      </c>
      <c r="C734" t="s">
        <v>624</v>
      </c>
      <c r="G734">
        <v>0.12</v>
      </c>
      <c r="M734" t="s">
        <v>1572</v>
      </c>
      <c r="N734">
        <v>0.69</v>
      </c>
      <c r="O734">
        <v>0.21</v>
      </c>
    </row>
    <row r="735" spans="1:15" x14ac:dyDescent="0.25">
      <c r="A735" t="s">
        <v>614</v>
      </c>
      <c r="B735" t="s">
        <v>61</v>
      </c>
      <c r="C735" t="s">
        <v>625</v>
      </c>
      <c r="G735">
        <v>2.85</v>
      </c>
      <c r="M735" t="s">
        <v>609</v>
      </c>
      <c r="N735">
        <v>2.85</v>
      </c>
      <c r="O735">
        <v>0.21</v>
      </c>
    </row>
    <row r="736" spans="1:15" x14ac:dyDescent="0.25">
      <c r="A736" t="s">
        <v>614</v>
      </c>
      <c r="B736" t="s">
        <v>61</v>
      </c>
      <c r="C736" t="s">
        <v>627</v>
      </c>
      <c r="G736">
        <v>0.57999999999999996</v>
      </c>
      <c r="M736" t="s">
        <v>1575</v>
      </c>
      <c r="O736">
        <v>0.21</v>
      </c>
    </row>
    <row r="737" spans="1:15" x14ac:dyDescent="0.25">
      <c r="A737" t="s">
        <v>614</v>
      </c>
      <c r="B737" t="s">
        <v>61</v>
      </c>
      <c r="C737" t="s">
        <v>626</v>
      </c>
      <c r="G737">
        <v>0.03</v>
      </c>
      <c r="M737" t="s">
        <v>1573</v>
      </c>
      <c r="O737">
        <v>0.21</v>
      </c>
    </row>
    <row r="738" spans="1:15" x14ac:dyDescent="0.25">
      <c r="A738" t="s">
        <v>614</v>
      </c>
      <c r="B738" t="s">
        <v>61</v>
      </c>
      <c r="C738" t="s">
        <v>619</v>
      </c>
      <c r="G738">
        <v>1.34</v>
      </c>
      <c r="M738" t="s">
        <v>619</v>
      </c>
      <c r="N738">
        <v>0.26</v>
      </c>
      <c r="O738">
        <v>0.21</v>
      </c>
    </row>
    <row r="739" spans="1:15" x14ac:dyDescent="0.25">
      <c r="A739" t="s">
        <v>614</v>
      </c>
      <c r="B739" t="s">
        <v>61</v>
      </c>
      <c r="C739" t="s">
        <v>620</v>
      </c>
      <c r="G739">
        <v>0.98</v>
      </c>
      <c r="M739" t="s">
        <v>639</v>
      </c>
      <c r="N739">
        <v>0.09</v>
      </c>
      <c r="O739">
        <v>0.21</v>
      </c>
    </row>
    <row r="740" spans="1:15" x14ac:dyDescent="0.25">
      <c r="A740" t="s">
        <v>614</v>
      </c>
      <c r="B740" t="s">
        <v>61</v>
      </c>
      <c r="C740" t="s">
        <v>622</v>
      </c>
      <c r="G740">
        <v>0.16</v>
      </c>
      <c r="M740" t="s">
        <v>1577</v>
      </c>
      <c r="N740">
        <v>0.81</v>
      </c>
      <c r="O740">
        <v>0.21</v>
      </c>
    </row>
    <row r="741" spans="1:15" x14ac:dyDescent="0.25">
      <c r="A741" t="s">
        <v>614</v>
      </c>
      <c r="B741" t="s">
        <v>61</v>
      </c>
      <c r="C741" t="s">
        <v>638</v>
      </c>
      <c r="G741">
        <v>1.35</v>
      </c>
      <c r="M741" t="s">
        <v>604</v>
      </c>
      <c r="N741">
        <v>32.65</v>
      </c>
      <c r="O741">
        <v>0.21</v>
      </c>
    </row>
    <row r="742" spans="1:15" x14ac:dyDescent="0.25">
      <c r="A742" t="s">
        <v>614</v>
      </c>
      <c r="B742" t="s">
        <v>62</v>
      </c>
      <c r="C742" t="s">
        <v>7</v>
      </c>
      <c r="G742">
        <v>0.62</v>
      </c>
      <c r="M742" t="s">
        <v>605</v>
      </c>
      <c r="N742">
        <v>0.62</v>
      </c>
      <c r="O742">
        <v>0.25</v>
      </c>
    </row>
    <row r="743" spans="1:15" x14ac:dyDescent="0.25">
      <c r="A743" t="s">
        <v>614</v>
      </c>
      <c r="B743" t="s">
        <v>62</v>
      </c>
      <c r="C743" t="s">
        <v>616</v>
      </c>
      <c r="G743">
        <v>0.12</v>
      </c>
      <c r="M743" t="s">
        <v>1569</v>
      </c>
      <c r="O743">
        <v>0.25</v>
      </c>
    </row>
    <row r="744" spans="1:15" x14ac:dyDescent="0.25">
      <c r="A744" t="s">
        <v>614</v>
      </c>
      <c r="B744" t="s">
        <v>62</v>
      </c>
      <c r="C744" t="s">
        <v>617</v>
      </c>
      <c r="G744">
        <v>1.1399999999999999</v>
      </c>
      <c r="M744" t="s">
        <v>1570</v>
      </c>
      <c r="N744">
        <v>0.84</v>
      </c>
      <c r="O744">
        <v>0.25</v>
      </c>
    </row>
    <row r="745" spans="1:15" x14ac:dyDescent="0.25">
      <c r="A745" t="s">
        <v>614</v>
      </c>
      <c r="B745" t="s">
        <v>62</v>
      </c>
      <c r="C745" t="s">
        <v>618</v>
      </c>
      <c r="G745">
        <v>0.55000000000000004</v>
      </c>
      <c r="M745" t="s">
        <v>1571</v>
      </c>
      <c r="N745">
        <v>23.22</v>
      </c>
      <c r="O745">
        <v>0.25</v>
      </c>
    </row>
    <row r="746" spans="1:15" x14ac:dyDescent="0.25">
      <c r="A746" t="s">
        <v>614</v>
      </c>
      <c r="B746" t="s">
        <v>62</v>
      </c>
      <c r="C746" t="s">
        <v>619</v>
      </c>
      <c r="G746">
        <v>1.9</v>
      </c>
      <c r="M746" t="s">
        <v>619</v>
      </c>
      <c r="N746">
        <v>0.26</v>
      </c>
      <c r="O746">
        <v>0.25</v>
      </c>
    </row>
    <row r="747" spans="1:15" x14ac:dyDescent="0.25">
      <c r="A747" t="s">
        <v>614</v>
      </c>
      <c r="B747" t="s">
        <v>62</v>
      </c>
      <c r="C747" t="s">
        <v>633</v>
      </c>
      <c r="G747">
        <v>0.62</v>
      </c>
      <c r="M747" t="s">
        <v>633</v>
      </c>
      <c r="N747">
        <v>0.85</v>
      </c>
      <c r="O747">
        <v>0.25</v>
      </c>
    </row>
    <row r="748" spans="1:15" x14ac:dyDescent="0.25">
      <c r="A748" t="s">
        <v>614</v>
      </c>
      <c r="B748" t="s">
        <v>62</v>
      </c>
      <c r="C748" t="s">
        <v>625</v>
      </c>
      <c r="G748">
        <v>2.85</v>
      </c>
      <c r="M748" t="s">
        <v>609</v>
      </c>
      <c r="N748">
        <v>2.85</v>
      </c>
      <c r="O748">
        <v>0.25</v>
      </c>
    </row>
    <row r="749" spans="1:15" x14ac:dyDescent="0.25">
      <c r="A749" t="s">
        <v>614</v>
      </c>
      <c r="B749" t="s">
        <v>62</v>
      </c>
      <c r="C749" t="s">
        <v>627</v>
      </c>
      <c r="G749">
        <v>0.57999999999999996</v>
      </c>
      <c r="M749" t="s">
        <v>1575</v>
      </c>
      <c r="O749">
        <v>0.25</v>
      </c>
    </row>
    <row r="750" spans="1:15" x14ac:dyDescent="0.25">
      <c r="A750" t="s">
        <v>614</v>
      </c>
      <c r="B750" t="s">
        <v>62</v>
      </c>
      <c r="C750" t="s">
        <v>626</v>
      </c>
      <c r="G750">
        <v>0.1</v>
      </c>
      <c r="M750" t="s">
        <v>1573</v>
      </c>
      <c r="O750">
        <v>0.25</v>
      </c>
    </row>
    <row r="751" spans="1:15" x14ac:dyDescent="0.25">
      <c r="A751" t="s">
        <v>614</v>
      </c>
      <c r="B751" t="s">
        <v>62</v>
      </c>
      <c r="C751" t="s">
        <v>623</v>
      </c>
      <c r="G751">
        <v>0.41</v>
      </c>
      <c r="M751" t="s">
        <v>606</v>
      </c>
      <c r="N751">
        <v>0.41</v>
      </c>
      <c r="O751">
        <v>0.25</v>
      </c>
    </row>
    <row r="752" spans="1:15" x14ac:dyDescent="0.25">
      <c r="A752" t="s">
        <v>614</v>
      </c>
      <c r="B752" t="s">
        <v>62</v>
      </c>
      <c r="C752" t="s">
        <v>620</v>
      </c>
      <c r="G752">
        <v>2.0499999999999998</v>
      </c>
      <c r="M752" t="s">
        <v>639</v>
      </c>
      <c r="N752">
        <v>0.09</v>
      </c>
      <c r="O752">
        <v>0.25</v>
      </c>
    </row>
    <row r="753" spans="1:15" x14ac:dyDescent="0.25">
      <c r="A753" t="s">
        <v>614</v>
      </c>
      <c r="B753" t="s">
        <v>62</v>
      </c>
      <c r="C753" t="s">
        <v>624</v>
      </c>
      <c r="G753">
        <v>0.11</v>
      </c>
      <c r="M753" t="s">
        <v>1572</v>
      </c>
      <c r="N753">
        <v>0.69</v>
      </c>
      <c r="O753">
        <v>0.25</v>
      </c>
    </row>
    <row r="754" spans="1:15" x14ac:dyDescent="0.25">
      <c r="A754" t="s">
        <v>614</v>
      </c>
      <c r="B754" t="s">
        <v>62</v>
      </c>
      <c r="C754" t="s">
        <v>636</v>
      </c>
      <c r="G754">
        <v>1.7</v>
      </c>
      <c r="M754" t="s">
        <v>604</v>
      </c>
      <c r="N754">
        <v>35.19</v>
      </c>
      <c r="O754">
        <v>0.25</v>
      </c>
    </row>
    <row r="755" spans="1:15" x14ac:dyDescent="0.25">
      <c r="A755" t="s">
        <v>614</v>
      </c>
      <c r="B755" t="s">
        <v>67</v>
      </c>
      <c r="C755" t="s">
        <v>7</v>
      </c>
      <c r="G755">
        <v>0.62</v>
      </c>
      <c r="M755" t="s">
        <v>605</v>
      </c>
      <c r="N755">
        <v>0.62</v>
      </c>
      <c r="O755">
        <v>0.08</v>
      </c>
    </row>
    <row r="756" spans="1:15" x14ac:dyDescent="0.25">
      <c r="A756" t="s">
        <v>614</v>
      </c>
      <c r="B756" t="s">
        <v>67</v>
      </c>
      <c r="C756" t="s">
        <v>616</v>
      </c>
      <c r="G756">
        <v>0.12</v>
      </c>
      <c r="M756" t="s">
        <v>1569</v>
      </c>
      <c r="O756">
        <v>0.08</v>
      </c>
    </row>
    <row r="757" spans="1:15" x14ac:dyDescent="0.25">
      <c r="A757" t="s">
        <v>614</v>
      </c>
      <c r="B757" t="s">
        <v>67</v>
      </c>
      <c r="C757" t="s">
        <v>22</v>
      </c>
      <c r="G757">
        <v>2.86</v>
      </c>
      <c r="M757" t="s">
        <v>608</v>
      </c>
      <c r="N757">
        <v>5910.59</v>
      </c>
      <c r="O757">
        <v>0.08</v>
      </c>
    </row>
    <row r="758" spans="1:15" x14ac:dyDescent="0.25">
      <c r="A758" t="s">
        <v>614</v>
      </c>
      <c r="B758" t="s">
        <v>67</v>
      </c>
      <c r="C758" t="s">
        <v>617</v>
      </c>
      <c r="G758">
        <v>1.1399999999999999</v>
      </c>
      <c r="M758" t="s">
        <v>1570</v>
      </c>
      <c r="N758">
        <v>0.84</v>
      </c>
      <c r="O758">
        <v>0.08</v>
      </c>
    </row>
    <row r="759" spans="1:15" x14ac:dyDescent="0.25">
      <c r="A759" t="s">
        <v>614</v>
      </c>
      <c r="B759" t="s">
        <v>67</v>
      </c>
      <c r="C759" t="s">
        <v>618</v>
      </c>
      <c r="G759">
        <v>0.4</v>
      </c>
      <c r="M759" t="s">
        <v>1571</v>
      </c>
      <c r="N759">
        <v>23.22</v>
      </c>
      <c r="O759">
        <v>0.08</v>
      </c>
    </row>
    <row r="760" spans="1:15" x14ac:dyDescent="0.25">
      <c r="A760" t="s">
        <v>614</v>
      </c>
      <c r="B760" t="s">
        <v>67</v>
      </c>
      <c r="C760" t="s">
        <v>621</v>
      </c>
      <c r="G760">
        <v>0.36</v>
      </c>
      <c r="M760" t="s">
        <v>1576</v>
      </c>
      <c r="N760">
        <v>1.19</v>
      </c>
      <c r="O760">
        <v>0.08</v>
      </c>
    </row>
    <row r="761" spans="1:15" x14ac:dyDescent="0.25">
      <c r="A761" t="s">
        <v>614</v>
      </c>
      <c r="B761" t="s">
        <v>67</v>
      </c>
      <c r="C761" t="s">
        <v>622</v>
      </c>
      <c r="G761">
        <v>0.25</v>
      </c>
      <c r="M761" t="s">
        <v>1577</v>
      </c>
      <c r="N761">
        <v>0.81</v>
      </c>
      <c r="O761">
        <v>0.08</v>
      </c>
    </row>
    <row r="762" spans="1:15" x14ac:dyDescent="0.25">
      <c r="A762" t="s">
        <v>614</v>
      </c>
      <c r="B762" t="s">
        <v>67</v>
      </c>
      <c r="C762" t="s">
        <v>623</v>
      </c>
      <c r="G762">
        <v>0.41</v>
      </c>
      <c r="M762" t="s">
        <v>606</v>
      </c>
      <c r="N762">
        <v>0.41</v>
      </c>
      <c r="O762">
        <v>0.08</v>
      </c>
    </row>
    <row r="763" spans="1:15" x14ac:dyDescent="0.25">
      <c r="A763" t="s">
        <v>614</v>
      </c>
      <c r="B763" t="s">
        <v>67</v>
      </c>
      <c r="C763" t="s">
        <v>624</v>
      </c>
      <c r="G763">
        <v>0.11</v>
      </c>
      <c r="M763" t="s">
        <v>1572</v>
      </c>
      <c r="N763">
        <v>0.69</v>
      </c>
      <c r="O763">
        <v>0.08</v>
      </c>
    </row>
    <row r="764" spans="1:15" x14ac:dyDescent="0.25">
      <c r="A764" t="s">
        <v>614</v>
      </c>
      <c r="B764" t="s">
        <v>67</v>
      </c>
      <c r="C764" t="s">
        <v>625</v>
      </c>
      <c r="G764">
        <v>2.85</v>
      </c>
      <c r="M764" t="s">
        <v>609</v>
      </c>
      <c r="N764">
        <v>2.85</v>
      </c>
      <c r="O764">
        <v>0.08</v>
      </c>
    </row>
    <row r="765" spans="1:15" x14ac:dyDescent="0.25">
      <c r="A765" t="s">
        <v>614</v>
      </c>
      <c r="B765" t="s">
        <v>67</v>
      </c>
      <c r="C765" t="s">
        <v>627</v>
      </c>
      <c r="G765">
        <v>0.57999999999999996</v>
      </c>
      <c r="M765" t="s">
        <v>1575</v>
      </c>
      <c r="O765">
        <v>0.08</v>
      </c>
    </row>
    <row r="766" spans="1:15" x14ac:dyDescent="0.25">
      <c r="A766" t="s">
        <v>614</v>
      </c>
      <c r="B766" t="s">
        <v>67</v>
      </c>
      <c r="C766" t="s">
        <v>626</v>
      </c>
      <c r="G766">
        <v>0.04</v>
      </c>
      <c r="M766" t="s">
        <v>1573</v>
      </c>
      <c r="O766">
        <v>0.08</v>
      </c>
    </row>
    <row r="767" spans="1:15" x14ac:dyDescent="0.25">
      <c r="A767" t="s">
        <v>614</v>
      </c>
      <c r="B767" t="s">
        <v>67</v>
      </c>
      <c r="C767" t="s">
        <v>620</v>
      </c>
      <c r="G767">
        <v>0.28999999999999998</v>
      </c>
      <c r="M767" t="s">
        <v>639</v>
      </c>
      <c r="N767">
        <v>0.09</v>
      </c>
      <c r="O767">
        <v>0.08</v>
      </c>
    </row>
    <row r="768" spans="1:15" x14ac:dyDescent="0.25">
      <c r="A768" t="s">
        <v>614</v>
      </c>
      <c r="B768" t="s">
        <v>67</v>
      </c>
      <c r="C768" t="s">
        <v>619</v>
      </c>
      <c r="G768">
        <v>1.08</v>
      </c>
      <c r="M768" t="s">
        <v>619</v>
      </c>
      <c r="N768">
        <v>0.26</v>
      </c>
      <c r="O768">
        <v>0.08</v>
      </c>
    </row>
    <row r="769" spans="1:15" x14ac:dyDescent="0.25">
      <c r="A769" t="s">
        <v>614</v>
      </c>
      <c r="B769" t="s">
        <v>67</v>
      </c>
      <c r="C769" t="s">
        <v>638</v>
      </c>
      <c r="G769">
        <v>1.4</v>
      </c>
      <c r="M769" t="s">
        <v>604</v>
      </c>
      <c r="N769">
        <v>32.65</v>
      </c>
      <c r="O769">
        <v>0.08</v>
      </c>
    </row>
    <row r="770" spans="1:15" x14ac:dyDescent="0.25">
      <c r="A770" t="s">
        <v>614</v>
      </c>
      <c r="B770" t="s">
        <v>67</v>
      </c>
      <c r="C770" t="s">
        <v>629</v>
      </c>
      <c r="M770" t="s">
        <v>1581</v>
      </c>
      <c r="N770">
        <v>737.07</v>
      </c>
      <c r="O770">
        <v>0.08</v>
      </c>
    </row>
    <row r="771" spans="1:15" x14ac:dyDescent="0.25">
      <c r="A771" t="s">
        <v>614</v>
      </c>
      <c r="B771" t="s">
        <v>67</v>
      </c>
      <c r="C771" t="s">
        <v>628</v>
      </c>
      <c r="M771" t="s">
        <v>1574</v>
      </c>
      <c r="N771">
        <v>416.67</v>
      </c>
      <c r="O771">
        <v>0.08</v>
      </c>
    </row>
    <row r="772" spans="1:15" x14ac:dyDescent="0.25">
      <c r="A772" t="s">
        <v>614</v>
      </c>
      <c r="B772" t="s">
        <v>74</v>
      </c>
      <c r="C772" t="s">
        <v>7</v>
      </c>
      <c r="G772">
        <v>0.62</v>
      </c>
      <c r="M772" t="s">
        <v>605</v>
      </c>
      <c r="N772">
        <v>0.62</v>
      </c>
    </row>
    <row r="773" spans="1:15" x14ac:dyDescent="0.25">
      <c r="A773" t="s">
        <v>614</v>
      </c>
      <c r="B773" t="s">
        <v>74</v>
      </c>
      <c r="C773" t="s">
        <v>616</v>
      </c>
      <c r="G773">
        <v>0.12</v>
      </c>
      <c r="M773" t="s">
        <v>1569</v>
      </c>
    </row>
    <row r="774" spans="1:15" x14ac:dyDescent="0.25">
      <c r="A774" t="s">
        <v>614</v>
      </c>
      <c r="B774" t="s">
        <v>74</v>
      </c>
      <c r="C774" t="s">
        <v>617</v>
      </c>
      <c r="G774">
        <v>1.1299999999999999</v>
      </c>
      <c r="M774" t="s">
        <v>1570</v>
      </c>
      <c r="N774">
        <v>0.84</v>
      </c>
    </row>
    <row r="775" spans="1:15" x14ac:dyDescent="0.25">
      <c r="A775" t="s">
        <v>614</v>
      </c>
      <c r="B775" t="s">
        <v>74</v>
      </c>
      <c r="C775" t="s">
        <v>618</v>
      </c>
      <c r="G775">
        <v>0.52</v>
      </c>
      <c r="M775" t="s">
        <v>1571</v>
      </c>
      <c r="N775">
        <v>23.22</v>
      </c>
    </row>
    <row r="776" spans="1:15" x14ac:dyDescent="0.25">
      <c r="A776" t="s">
        <v>614</v>
      </c>
      <c r="B776" t="s">
        <v>74</v>
      </c>
      <c r="C776" t="s">
        <v>619</v>
      </c>
      <c r="G776">
        <v>1.63</v>
      </c>
      <c r="M776" t="s">
        <v>619</v>
      </c>
      <c r="N776">
        <v>0.26</v>
      </c>
    </row>
    <row r="777" spans="1:15" x14ac:dyDescent="0.25">
      <c r="A777" t="s">
        <v>614</v>
      </c>
      <c r="B777" t="s">
        <v>74</v>
      </c>
      <c r="C777" t="s">
        <v>620</v>
      </c>
      <c r="G777">
        <v>0.68</v>
      </c>
      <c r="M777" t="s">
        <v>639</v>
      </c>
      <c r="N777">
        <v>0.09</v>
      </c>
    </row>
    <row r="778" spans="1:15" x14ac:dyDescent="0.25">
      <c r="A778" t="s">
        <v>614</v>
      </c>
      <c r="B778" t="s">
        <v>74</v>
      </c>
      <c r="C778" t="s">
        <v>621</v>
      </c>
      <c r="G778">
        <v>0.13</v>
      </c>
      <c r="M778" t="s">
        <v>1576</v>
      </c>
      <c r="N778">
        <v>1.19</v>
      </c>
    </row>
    <row r="779" spans="1:15" x14ac:dyDescent="0.25">
      <c r="A779" t="s">
        <v>614</v>
      </c>
      <c r="B779" t="s">
        <v>74</v>
      </c>
      <c r="C779" t="s">
        <v>622</v>
      </c>
      <c r="G779">
        <v>0.26</v>
      </c>
      <c r="M779" t="s">
        <v>1577</v>
      </c>
      <c r="N779">
        <v>0.81</v>
      </c>
    </row>
    <row r="780" spans="1:15" x14ac:dyDescent="0.25">
      <c r="A780" t="s">
        <v>614</v>
      </c>
      <c r="B780" t="s">
        <v>74</v>
      </c>
      <c r="C780" t="s">
        <v>623</v>
      </c>
      <c r="G780">
        <v>0.41</v>
      </c>
      <c r="M780" t="s">
        <v>606</v>
      </c>
      <c r="N780">
        <v>0.41</v>
      </c>
    </row>
    <row r="781" spans="1:15" x14ac:dyDescent="0.25">
      <c r="A781" t="s">
        <v>614</v>
      </c>
      <c r="B781" t="s">
        <v>74</v>
      </c>
      <c r="C781" t="s">
        <v>624</v>
      </c>
      <c r="G781">
        <v>0.12</v>
      </c>
      <c r="M781" t="s">
        <v>1572</v>
      </c>
      <c r="N781">
        <v>0.69</v>
      </c>
    </row>
    <row r="782" spans="1:15" x14ac:dyDescent="0.25">
      <c r="A782" t="s">
        <v>614</v>
      </c>
      <c r="B782" t="s">
        <v>74</v>
      </c>
      <c r="C782" t="s">
        <v>625</v>
      </c>
      <c r="G782">
        <v>2.85</v>
      </c>
      <c r="M782" t="s">
        <v>609</v>
      </c>
      <c r="N782">
        <v>2.85</v>
      </c>
    </row>
    <row r="783" spans="1:15" x14ac:dyDescent="0.25">
      <c r="A783" t="s">
        <v>614</v>
      </c>
      <c r="B783" t="s">
        <v>74</v>
      </c>
      <c r="C783" t="s">
        <v>627</v>
      </c>
      <c r="G783">
        <v>0.59</v>
      </c>
      <c r="M783" t="s">
        <v>1575</v>
      </c>
    </row>
    <row r="784" spans="1:15" x14ac:dyDescent="0.25">
      <c r="A784" t="s">
        <v>614</v>
      </c>
      <c r="B784" t="s">
        <v>74</v>
      </c>
      <c r="C784" t="s">
        <v>626</v>
      </c>
      <c r="G784">
        <v>0.03</v>
      </c>
      <c r="M784" t="s">
        <v>1573</v>
      </c>
    </row>
    <row r="785" spans="1:15" x14ac:dyDescent="0.25">
      <c r="A785" t="s">
        <v>614</v>
      </c>
      <c r="B785" t="s">
        <v>74</v>
      </c>
      <c r="C785" t="s">
        <v>638</v>
      </c>
      <c r="G785">
        <v>1.46</v>
      </c>
      <c r="M785" t="s">
        <v>604</v>
      </c>
      <c r="N785">
        <v>32.65</v>
      </c>
    </row>
    <row r="786" spans="1:15" x14ac:dyDescent="0.25">
      <c r="A786" t="s">
        <v>614</v>
      </c>
      <c r="B786" t="s">
        <v>75</v>
      </c>
      <c r="C786" t="s">
        <v>636</v>
      </c>
      <c r="G786">
        <v>1.45</v>
      </c>
      <c r="M786" t="s">
        <v>604</v>
      </c>
      <c r="N786">
        <v>35.19</v>
      </c>
    </row>
    <row r="787" spans="1:15" x14ac:dyDescent="0.25">
      <c r="A787" t="s">
        <v>614</v>
      </c>
      <c r="B787" t="s">
        <v>75</v>
      </c>
      <c r="C787" t="s">
        <v>7</v>
      </c>
      <c r="G787">
        <v>0.62</v>
      </c>
      <c r="M787" t="s">
        <v>605</v>
      </c>
      <c r="N787">
        <v>0.62</v>
      </c>
    </row>
    <row r="788" spans="1:15" x14ac:dyDescent="0.25">
      <c r="A788" t="s">
        <v>614</v>
      </c>
      <c r="B788" t="s">
        <v>75</v>
      </c>
      <c r="C788" t="s">
        <v>616</v>
      </c>
      <c r="G788">
        <v>0.12</v>
      </c>
      <c r="M788" t="s">
        <v>1569</v>
      </c>
    </row>
    <row r="789" spans="1:15" x14ac:dyDescent="0.25">
      <c r="A789" t="s">
        <v>614</v>
      </c>
      <c r="B789" t="s">
        <v>75</v>
      </c>
      <c r="C789" t="s">
        <v>618</v>
      </c>
      <c r="G789">
        <v>0.56999999999999995</v>
      </c>
      <c r="M789" t="s">
        <v>1571</v>
      </c>
      <c r="N789">
        <v>23.22</v>
      </c>
    </row>
    <row r="790" spans="1:15" x14ac:dyDescent="0.25">
      <c r="A790" t="s">
        <v>614</v>
      </c>
      <c r="B790" t="s">
        <v>75</v>
      </c>
      <c r="C790" t="s">
        <v>620</v>
      </c>
      <c r="G790">
        <v>0.26</v>
      </c>
      <c r="M790" t="s">
        <v>639</v>
      </c>
      <c r="N790">
        <v>0.09</v>
      </c>
    </row>
    <row r="791" spans="1:15" x14ac:dyDescent="0.25">
      <c r="A791" t="s">
        <v>614</v>
      </c>
      <c r="B791" t="s">
        <v>75</v>
      </c>
      <c r="C791" t="s">
        <v>621</v>
      </c>
      <c r="G791">
        <v>0.1</v>
      </c>
      <c r="M791" t="s">
        <v>1576</v>
      </c>
      <c r="N791">
        <v>1.19</v>
      </c>
    </row>
    <row r="792" spans="1:15" x14ac:dyDescent="0.25">
      <c r="A792" t="s">
        <v>614</v>
      </c>
      <c r="B792" t="s">
        <v>75</v>
      </c>
      <c r="C792" t="s">
        <v>622</v>
      </c>
      <c r="G792">
        <v>0.2</v>
      </c>
      <c r="M792" t="s">
        <v>1577</v>
      </c>
      <c r="N792">
        <v>0.81</v>
      </c>
    </row>
    <row r="793" spans="1:15" x14ac:dyDescent="0.25">
      <c r="A793" t="s">
        <v>614</v>
      </c>
      <c r="B793" t="s">
        <v>75</v>
      </c>
      <c r="C793" t="s">
        <v>623</v>
      </c>
      <c r="G793">
        <v>0.41</v>
      </c>
      <c r="M793" t="s">
        <v>606</v>
      </c>
      <c r="N793">
        <v>0.41</v>
      </c>
    </row>
    <row r="794" spans="1:15" x14ac:dyDescent="0.25">
      <c r="A794" t="s">
        <v>614</v>
      </c>
      <c r="B794" t="s">
        <v>75</v>
      </c>
      <c r="C794" t="s">
        <v>624</v>
      </c>
      <c r="G794">
        <v>0.06</v>
      </c>
      <c r="M794" t="s">
        <v>1572</v>
      </c>
      <c r="N794">
        <v>0.69</v>
      </c>
    </row>
    <row r="795" spans="1:15" x14ac:dyDescent="0.25">
      <c r="A795" t="s">
        <v>614</v>
      </c>
      <c r="B795" t="s">
        <v>75</v>
      </c>
      <c r="C795" t="s">
        <v>626</v>
      </c>
      <c r="G795">
        <v>0.1</v>
      </c>
      <c r="M795" t="s">
        <v>1573</v>
      </c>
    </row>
    <row r="796" spans="1:15" x14ac:dyDescent="0.25">
      <c r="A796" t="s">
        <v>614</v>
      </c>
      <c r="B796" t="s">
        <v>75</v>
      </c>
      <c r="C796" t="s">
        <v>627</v>
      </c>
      <c r="G796">
        <v>0.4</v>
      </c>
      <c r="M796" t="s">
        <v>1575</v>
      </c>
    </row>
    <row r="797" spans="1:15" x14ac:dyDescent="0.25">
      <c r="A797" t="s">
        <v>614</v>
      </c>
      <c r="B797" t="s">
        <v>75</v>
      </c>
      <c r="C797" t="s">
        <v>617</v>
      </c>
      <c r="G797">
        <v>1.04</v>
      </c>
      <c r="M797" t="s">
        <v>1570</v>
      </c>
      <c r="N797">
        <v>0.84</v>
      </c>
    </row>
    <row r="798" spans="1:15" x14ac:dyDescent="0.25">
      <c r="A798" t="s">
        <v>614</v>
      </c>
      <c r="B798" t="s">
        <v>75</v>
      </c>
      <c r="C798" t="s">
        <v>619</v>
      </c>
      <c r="G798">
        <v>3.34</v>
      </c>
      <c r="M798" t="s">
        <v>619</v>
      </c>
      <c r="N798">
        <v>0.26</v>
      </c>
    </row>
    <row r="799" spans="1:15" x14ac:dyDescent="0.25">
      <c r="A799" t="s">
        <v>614</v>
      </c>
      <c r="B799" t="s">
        <v>75</v>
      </c>
      <c r="C799" t="s">
        <v>625</v>
      </c>
      <c r="G799">
        <v>2.2999999999999998</v>
      </c>
      <c r="M799" t="s">
        <v>609</v>
      </c>
      <c r="N799">
        <v>2.85</v>
      </c>
    </row>
    <row r="800" spans="1:15" x14ac:dyDescent="0.25">
      <c r="A800" t="s">
        <v>614</v>
      </c>
      <c r="B800" t="s">
        <v>82</v>
      </c>
      <c r="C800" t="s">
        <v>636</v>
      </c>
      <c r="G800">
        <v>1.1599999999999999</v>
      </c>
      <c r="M800" t="s">
        <v>604</v>
      </c>
      <c r="N800">
        <v>35.19</v>
      </c>
      <c r="O800">
        <v>0.22</v>
      </c>
    </row>
    <row r="801" spans="1:15" x14ac:dyDescent="0.25">
      <c r="A801" t="s">
        <v>614</v>
      </c>
      <c r="B801" t="s">
        <v>82</v>
      </c>
      <c r="C801" t="s">
        <v>7</v>
      </c>
      <c r="G801">
        <v>0.62</v>
      </c>
      <c r="M801" t="s">
        <v>605</v>
      </c>
      <c r="N801">
        <v>0.62</v>
      </c>
      <c r="O801">
        <v>0.22</v>
      </c>
    </row>
    <row r="802" spans="1:15" x14ac:dyDescent="0.25">
      <c r="A802" t="s">
        <v>614</v>
      </c>
      <c r="B802" t="s">
        <v>82</v>
      </c>
      <c r="C802" t="s">
        <v>616</v>
      </c>
      <c r="G802">
        <v>0.12</v>
      </c>
      <c r="M802" t="s">
        <v>1569</v>
      </c>
      <c r="O802">
        <v>0.22</v>
      </c>
    </row>
    <row r="803" spans="1:15" x14ac:dyDescent="0.25">
      <c r="A803" t="s">
        <v>614</v>
      </c>
      <c r="B803" t="s">
        <v>82</v>
      </c>
      <c r="C803" t="s">
        <v>617</v>
      </c>
      <c r="G803">
        <v>1.1299999999999999</v>
      </c>
      <c r="M803" t="s">
        <v>1570</v>
      </c>
      <c r="N803">
        <v>0.84</v>
      </c>
      <c r="O803">
        <v>0.22</v>
      </c>
    </row>
    <row r="804" spans="1:15" x14ac:dyDescent="0.25">
      <c r="A804" t="s">
        <v>614</v>
      </c>
      <c r="B804" t="s">
        <v>82</v>
      </c>
      <c r="C804" t="s">
        <v>618</v>
      </c>
      <c r="G804">
        <v>0.53</v>
      </c>
      <c r="M804" t="s">
        <v>1571</v>
      </c>
      <c r="N804">
        <v>23.22</v>
      </c>
      <c r="O804">
        <v>0.22</v>
      </c>
    </row>
    <row r="805" spans="1:15" x14ac:dyDescent="0.25">
      <c r="A805" t="s">
        <v>614</v>
      </c>
      <c r="B805" t="s">
        <v>82</v>
      </c>
      <c r="C805" t="s">
        <v>619</v>
      </c>
      <c r="G805">
        <v>2.2999999999999998</v>
      </c>
      <c r="M805" t="s">
        <v>619</v>
      </c>
      <c r="N805">
        <v>0.26</v>
      </c>
      <c r="O805">
        <v>0.22</v>
      </c>
    </row>
    <row r="806" spans="1:15" x14ac:dyDescent="0.25">
      <c r="A806" t="s">
        <v>614</v>
      </c>
      <c r="B806" t="s">
        <v>82</v>
      </c>
      <c r="C806" t="s">
        <v>620</v>
      </c>
      <c r="G806">
        <v>0.61</v>
      </c>
      <c r="M806" t="s">
        <v>639</v>
      </c>
      <c r="N806">
        <v>0.09</v>
      </c>
      <c r="O806">
        <v>0.22</v>
      </c>
    </row>
    <row r="807" spans="1:15" x14ac:dyDescent="0.25">
      <c r="A807" t="s">
        <v>614</v>
      </c>
      <c r="B807" t="s">
        <v>82</v>
      </c>
      <c r="C807" t="s">
        <v>622</v>
      </c>
      <c r="G807">
        <v>0.18</v>
      </c>
      <c r="M807" t="s">
        <v>1577</v>
      </c>
      <c r="N807">
        <v>0.81</v>
      </c>
      <c r="O807">
        <v>0.22</v>
      </c>
    </row>
    <row r="808" spans="1:15" x14ac:dyDescent="0.25">
      <c r="A808" t="s">
        <v>614</v>
      </c>
      <c r="B808" t="s">
        <v>82</v>
      </c>
      <c r="C808" t="s">
        <v>621</v>
      </c>
      <c r="G808">
        <v>0.09</v>
      </c>
      <c r="M808" t="s">
        <v>1576</v>
      </c>
      <c r="N808">
        <v>1.19</v>
      </c>
      <c r="O808">
        <v>0.22</v>
      </c>
    </row>
    <row r="809" spans="1:15" x14ac:dyDescent="0.25">
      <c r="A809" t="s">
        <v>614</v>
      </c>
      <c r="B809" t="s">
        <v>82</v>
      </c>
      <c r="C809" t="s">
        <v>623</v>
      </c>
      <c r="G809">
        <v>0.41</v>
      </c>
      <c r="M809" t="s">
        <v>606</v>
      </c>
      <c r="N809">
        <v>0.41</v>
      </c>
      <c r="O809">
        <v>0.22</v>
      </c>
    </row>
    <row r="810" spans="1:15" x14ac:dyDescent="0.25">
      <c r="A810" t="s">
        <v>614</v>
      </c>
      <c r="B810" t="s">
        <v>82</v>
      </c>
      <c r="C810" t="s">
        <v>624</v>
      </c>
      <c r="G810">
        <v>0.12</v>
      </c>
      <c r="M810" t="s">
        <v>1572</v>
      </c>
      <c r="N810">
        <v>0.69</v>
      </c>
      <c r="O810">
        <v>0.22</v>
      </c>
    </row>
    <row r="811" spans="1:15" x14ac:dyDescent="0.25">
      <c r="A811" t="s">
        <v>614</v>
      </c>
      <c r="B811" t="s">
        <v>82</v>
      </c>
      <c r="C811" t="s">
        <v>625</v>
      </c>
      <c r="G811">
        <v>2.85</v>
      </c>
      <c r="M811" t="s">
        <v>609</v>
      </c>
      <c r="N811">
        <v>2.85</v>
      </c>
      <c r="O811">
        <v>0.22</v>
      </c>
    </row>
    <row r="812" spans="1:15" x14ac:dyDescent="0.25">
      <c r="A812" t="s">
        <v>614</v>
      </c>
      <c r="B812" t="s">
        <v>82</v>
      </c>
      <c r="C812" t="s">
        <v>627</v>
      </c>
      <c r="G812">
        <v>0.59</v>
      </c>
      <c r="M812" t="s">
        <v>1575</v>
      </c>
      <c r="O812">
        <v>0.22</v>
      </c>
    </row>
    <row r="813" spans="1:15" x14ac:dyDescent="0.25">
      <c r="A813" t="s">
        <v>614</v>
      </c>
      <c r="B813" t="s">
        <v>82</v>
      </c>
      <c r="C813" t="s">
        <v>626</v>
      </c>
      <c r="G813">
        <v>0.03</v>
      </c>
      <c r="M813" t="s">
        <v>1573</v>
      </c>
      <c r="O813">
        <v>0.22</v>
      </c>
    </row>
    <row r="814" spans="1:15" x14ac:dyDescent="0.25">
      <c r="A814" t="s">
        <v>614</v>
      </c>
      <c r="B814" t="s">
        <v>68</v>
      </c>
      <c r="C814" t="s">
        <v>636</v>
      </c>
      <c r="G814">
        <v>1.34</v>
      </c>
      <c r="M814" t="s">
        <v>604</v>
      </c>
      <c r="N814">
        <v>35.19</v>
      </c>
      <c r="O814">
        <v>0.17</v>
      </c>
    </row>
    <row r="815" spans="1:15" x14ac:dyDescent="0.25">
      <c r="A815" t="s">
        <v>614</v>
      </c>
      <c r="B815" t="s">
        <v>68</v>
      </c>
      <c r="C815" t="s">
        <v>7</v>
      </c>
      <c r="G815">
        <v>0.62</v>
      </c>
      <c r="M815" t="s">
        <v>605</v>
      </c>
      <c r="N815">
        <v>0.62</v>
      </c>
      <c r="O815">
        <v>0.17</v>
      </c>
    </row>
    <row r="816" spans="1:15" x14ac:dyDescent="0.25">
      <c r="A816" t="s">
        <v>614</v>
      </c>
      <c r="B816" t="s">
        <v>68</v>
      </c>
      <c r="C816" t="s">
        <v>616</v>
      </c>
      <c r="G816">
        <v>0.12</v>
      </c>
      <c r="M816" t="s">
        <v>1569</v>
      </c>
      <c r="O816">
        <v>0.17</v>
      </c>
    </row>
    <row r="817" spans="1:15" x14ac:dyDescent="0.25">
      <c r="A817" t="s">
        <v>614</v>
      </c>
      <c r="B817" t="s">
        <v>68</v>
      </c>
      <c r="C817" t="s">
        <v>617</v>
      </c>
      <c r="G817">
        <v>1.1100000000000001</v>
      </c>
      <c r="M817" t="s">
        <v>1570</v>
      </c>
      <c r="N817">
        <v>0.84</v>
      </c>
      <c r="O817">
        <v>0.17</v>
      </c>
    </row>
    <row r="818" spans="1:15" x14ac:dyDescent="0.25">
      <c r="A818" t="s">
        <v>614</v>
      </c>
      <c r="B818" t="s">
        <v>68</v>
      </c>
      <c r="C818" t="s">
        <v>618</v>
      </c>
      <c r="G818">
        <v>0.46</v>
      </c>
      <c r="M818" t="s">
        <v>1571</v>
      </c>
      <c r="N818">
        <v>23.22</v>
      </c>
      <c r="O818">
        <v>0.17</v>
      </c>
    </row>
    <row r="819" spans="1:15" x14ac:dyDescent="0.25">
      <c r="A819" t="s">
        <v>614</v>
      </c>
      <c r="B819" t="s">
        <v>68</v>
      </c>
      <c r="C819" t="s">
        <v>619</v>
      </c>
      <c r="G819">
        <v>2.19</v>
      </c>
      <c r="M819" t="s">
        <v>619</v>
      </c>
      <c r="N819">
        <v>0.26</v>
      </c>
      <c r="O819">
        <v>0.17</v>
      </c>
    </row>
    <row r="820" spans="1:15" x14ac:dyDescent="0.25">
      <c r="A820" t="s">
        <v>614</v>
      </c>
      <c r="B820" t="s">
        <v>68</v>
      </c>
      <c r="C820" t="s">
        <v>620</v>
      </c>
      <c r="G820">
        <v>1.35</v>
      </c>
      <c r="M820" t="s">
        <v>639</v>
      </c>
      <c r="N820">
        <v>0.09</v>
      </c>
      <c r="O820">
        <v>0.17</v>
      </c>
    </row>
    <row r="821" spans="1:15" x14ac:dyDescent="0.25">
      <c r="A821" t="s">
        <v>614</v>
      </c>
      <c r="B821" t="s">
        <v>68</v>
      </c>
      <c r="C821" t="s">
        <v>621</v>
      </c>
      <c r="G821">
        <v>0.11</v>
      </c>
      <c r="M821" t="s">
        <v>1576</v>
      </c>
      <c r="N821">
        <v>1.19</v>
      </c>
      <c r="O821">
        <v>0.17</v>
      </c>
    </row>
    <row r="822" spans="1:15" x14ac:dyDescent="0.25">
      <c r="A822" t="s">
        <v>614</v>
      </c>
      <c r="B822" t="s">
        <v>68</v>
      </c>
      <c r="C822" t="s">
        <v>622</v>
      </c>
      <c r="G822">
        <v>0.23</v>
      </c>
      <c r="M822" t="s">
        <v>1577</v>
      </c>
      <c r="N822">
        <v>0.81</v>
      </c>
      <c r="O822">
        <v>0.17</v>
      </c>
    </row>
    <row r="823" spans="1:15" x14ac:dyDescent="0.25">
      <c r="A823" t="s">
        <v>614</v>
      </c>
      <c r="B823" t="s">
        <v>68</v>
      </c>
      <c r="C823" t="s">
        <v>623</v>
      </c>
      <c r="G823">
        <v>0.41</v>
      </c>
      <c r="M823" t="s">
        <v>606</v>
      </c>
      <c r="N823">
        <v>0.41</v>
      </c>
      <c r="O823">
        <v>0.17</v>
      </c>
    </row>
    <row r="824" spans="1:15" x14ac:dyDescent="0.25">
      <c r="A824" t="s">
        <v>614</v>
      </c>
      <c r="B824" t="s">
        <v>68</v>
      </c>
      <c r="C824" t="s">
        <v>624</v>
      </c>
      <c r="G824">
        <v>0.12</v>
      </c>
      <c r="M824" t="s">
        <v>1572</v>
      </c>
      <c r="N824">
        <v>0.69</v>
      </c>
      <c r="O824">
        <v>0.17</v>
      </c>
    </row>
    <row r="825" spans="1:15" x14ac:dyDescent="0.25">
      <c r="A825" t="s">
        <v>614</v>
      </c>
      <c r="B825" t="s">
        <v>68</v>
      </c>
      <c r="C825" t="s">
        <v>625</v>
      </c>
      <c r="G825">
        <v>2.85</v>
      </c>
      <c r="M825" t="s">
        <v>609</v>
      </c>
      <c r="N825">
        <v>2.85</v>
      </c>
      <c r="O825">
        <v>0.17</v>
      </c>
    </row>
    <row r="826" spans="1:15" x14ac:dyDescent="0.25">
      <c r="A826" t="s">
        <v>614</v>
      </c>
      <c r="B826" t="s">
        <v>68</v>
      </c>
      <c r="C826" t="s">
        <v>627</v>
      </c>
      <c r="G826">
        <v>0.49</v>
      </c>
      <c r="M826" t="s">
        <v>1575</v>
      </c>
      <c r="O826">
        <v>0.17</v>
      </c>
    </row>
    <row r="827" spans="1:15" x14ac:dyDescent="0.25">
      <c r="A827" t="s">
        <v>614</v>
      </c>
      <c r="B827" t="s">
        <v>68</v>
      </c>
      <c r="C827" t="s">
        <v>626</v>
      </c>
      <c r="G827">
        <v>0.12</v>
      </c>
      <c r="M827" t="s">
        <v>1573</v>
      </c>
      <c r="O827">
        <v>0.17</v>
      </c>
    </row>
    <row r="828" spans="1:15" x14ac:dyDescent="0.25">
      <c r="A828" t="s">
        <v>614</v>
      </c>
      <c r="B828" t="s">
        <v>69</v>
      </c>
      <c r="C828" t="s">
        <v>636</v>
      </c>
      <c r="G828">
        <v>1.38</v>
      </c>
      <c r="M828" t="s">
        <v>604</v>
      </c>
      <c r="N828">
        <v>35.19</v>
      </c>
      <c r="O828">
        <v>0.14000000000000001</v>
      </c>
    </row>
    <row r="829" spans="1:15" x14ac:dyDescent="0.25">
      <c r="A829" t="s">
        <v>614</v>
      </c>
      <c r="B829" t="s">
        <v>69</v>
      </c>
      <c r="C829" t="s">
        <v>7</v>
      </c>
      <c r="G829">
        <v>0.62</v>
      </c>
      <c r="M829" t="s">
        <v>605</v>
      </c>
      <c r="N829">
        <v>0.62</v>
      </c>
      <c r="O829">
        <v>0.14000000000000001</v>
      </c>
    </row>
    <row r="830" spans="1:15" x14ac:dyDescent="0.25">
      <c r="A830" t="s">
        <v>614</v>
      </c>
      <c r="B830" t="s">
        <v>69</v>
      </c>
      <c r="C830" t="s">
        <v>616</v>
      </c>
      <c r="G830">
        <v>0.12</v>
      </c>
      <c r="M830" t="s">
        <v>1569</v>
      </c>
      <c r="O830">
        <v>0.14000000000000001</v>
      </c>
    </row>
    <row r="831" spans="1:15" x14ac:dyDescent="0.25">
      <c r="A831" t="s">
        <v>614</v>
      </c>
      <c r="B831" t="s">
        <v>69</v>
      </c>
      <c r="C831" t="s">
        <v>617</v>
      </c>
      <c r="G831">
        <v>1.21</v>
      </c>
      <c r="M831" t="s">
        <v>1570</v>
      </c>
      <c r="N831">
        <v>0.84</v>
      </c>
      <c r="O831">
        <v>0.14000000000000001</v>
      </c>
    </row>
    <row r="832" spans="1:15" x14ac:dyDescent="0.25">
      <c r="A832" t="s">
        <v>614</v>
      </c>
      <c r="B832" t="s">
        <v>69</v>
      </c>
      <c r="C832" t="s">
        <v>618</v>
      </c>
      <c r="G832">
        <v>0.42</v>
      </c>
      <c r="M832" t="s">
        <v>1571</v>
      </c>
      <c r="N832">
        <v>23.22</v>
      </c>
      <c r="O832">
        <v>0.14000000000000001</v>
      </c>
    </row>
    <row r="833" spans="1:15" x14ac:dyDescent="0.25">
      <c r="A833" t="s">
        <v>614</v>
      </c>
      <c r="B833" t="s">
        <v>69</v>
      </c>
      <c r="C833" t="s">
        <v>619</v>
      </c>
      <c r="G833">
        <v>2.8</v>
      </c>
      <c r="M833" t="s">
        <v>619</v>
      </c>
      <c r="N833">
        <v>0.26</v>
      </c>
      <c r="O833">
        <v>0.14000000000000001</v>
      </c>
    </row>
    <row r="834" spans="1:15" x14ac:dyDescent="0.25">
      <c r="A834" t="s">
        <v>614</v>
      </c>
      <c r="B834" t="s">
        <v>69</v>
      </c>
      <c r="C834" t="s">
        <v>621</v>
      </c>
      <c r="G834">
        <v>0.13</v>
      </c>
      <c r="M834" t="s">
        <v>1576</v>
      </c>
      <c r="N834">
        <v>1.19</v>
      </c>
      <c r="O834">
        <v>0.14000000000000001</v>
      </c>
    </row>
    <row r="835" spans="1:15" x14ac:dyDescent="0.25">
      <c r="A835" t="s">
        <v>614</v>
      </c>
      <c r="B835" t="s">
        <v>69</v>
      </c>
      <c r="C835" t="s">
        <v>622</v>
      </c>
      <c r="G835">
        <v>0.26</v>
      </c>
      <c r="M835" t="s">
        <v>1577</v>
      </c>
      <c r="N835">
        <v>0.81</v>
      </c>
      <c r="O835">
        <v>0.14000000000000001</v>
      </c>
    </row>
    <row r="836" spans="1:15" x14ac:dyDescent="0.25">
      <c r="A836" t="s">
        <v>614</v>
      </c>
      <c r="B836" t="s">
        <v>69</v>
      </c>
      <c r="C836" t="s">
        <v>623</v>
      </c>
      <c r="G836">
        <v>0.41</v>
      </c>
      <c r="M836" t="s">
        <v>606</v>
      </c>
      <c r="N836">
        <v>0.41</v>
      </c>
      <c r="O836">
        <v>0.14000000000000001</v>
      </c>
    </row>
    <row r="837" spans="1:15" x14ac:dyDescent="0.25">
      <c r="A837" t="s">
        <v>614</v>
      </c>
      <c r="B837" t="s">
        <v>69</v>
      </c>
      <c r="C837" t="s">
        <v>624</v>
      </c>
      <c r="G837">
        <v>0.12</v>
      </c>
      <c r="M837" t="s">
        <v>1572</v>
      </c>
      <c r="N837">
        <v>0.69</v>
      </c>
      <c r="O837">
        <v>0.14000000000000001</v>
      </c>
    </row>
    <row r="838" spans="1:15" x14ac:dyDescent="0.25">
      <c r="A838" t="s">
        <v>614</v>
      </c>
      <c r="B838" t="s">
        <v>69</v>
      </c>
      <c r="C838" t="s">
        <v>625</v>
      </c>
      <c r="G838">
        <v>2.85</v>
      </c>
      <c r="M838" t="s">
        <v>609</v>
      </c>
      <c r="N838">
        <v>2.85</v>
      </c>
      <c r="O838">
        <v>0.14000000000000001</v>
      </c>
    </row>
    <row r="839" spans="1:15" x14ac:dyDescent="0.25">
      <c r="A839" t="s">
        <v>614</v>
      </c>
      <c r="B839" t="s">
        <v>69</v>
      </c>
      <c r="C839" t="s">
        <v>627</v>
      </c>
      <c r="G839">
        <v>0.59</v>
      </c>
      <c r="M839" t="s">
        <v>1575</v>
      </c>
      <c r="O839">
        <v>0.14000000000000001</v>
      </c>
    </row>
    <row r="840" spans="1:15" x14ac:dyDescent="0.25">
      <c r="A840" t="s">
        <v>614</v>
      </c>
      <c r="B840" t="s">
        <v>69</v>
      </c>
      <c r="C840" t="s">
        <v>620</v>
      </c>
      <c r="G840">
        <v>0.14000000000000001</v>
      </c>
      <c r="M840" t="s">
        <v>639</v>
      </c>
      <c r="N840">
        <v>0.09</v>
      </c>
      <c r="O840">
        <v>0.14000000000000001</v>
      </c>
    </row>
    <row r="841" spans="1:15" x14ac:dyDescent="0.25">
      <c r="A841" t="s">
        <v>614</v>
      </c>
      <c r="B841" t="s">
        <v>71</v>
      </c>
      <c r="C841" t="s">
        <v>7</v>
      </c>
      <c r="G841">
        <v>0.62</v>
      </c>
      <c r="M841" t="s">
        <v>605</v>
      </c>
      <c r="N841">
        <v>0.62</v>
      </c>
      <c r="O841">
        <v>0.28999999999999998</v>
      </c>
    </row>
    <row r="842" spans="1:15" x14ac:dyDescent="0.25">
      <c r="A842" t="s">
        <v>614</v>
      </c>
      <c r="B842" t="s">
        <v>71</v>
      </c>
      <c r="C842" t="s">
        <v>616</v>
      </c>
      <c r="G842">
        <v>0.12</v>
      </c>
      <c r="M842" t="s">
        <v>1569</v>
      </c>
      <c r="O842">
        <v>0.28999999999999998</v>
      </c>
    </row>
    <row r="843" spans="1:15" x14ac:dyDescent="0.25">
      <c r="A843" t="s">
        <v>614</v>
      </c>
      <c r="B843" t="s">
        <v>71</v>
      </c>
      <c r="C843" t="s">
        <v>22</v>
      </c>
      <c r="G843">
        <v>2.86</v>
      </c>
      <c r="M843" t="s">
        <v>608</v>
      </c>
      <c r="N843">
        <v>5910.59</v>
      </c>
      <c r="O843">
        <v>0.28999999999999998</v>
      </c>
    </row>
    <row r="844" spans="1:15" x14ac:dyDescent="0.25">
      <c r="A844" t="s">
        <v>614</v>
      </c>
      <c r="B844" t="s">
        <v>71</v>
      </c>
      <c r="C844" t="s">
        <v>617</v>
      </c>
      <c r="G844">
        <v>1.1399999999999999</v>
      </c>
      <c r="M844" t="s">
        <v>1570</v>
      </c>
      <c r="N844">
        <v>0.84</v>
      </c>
      <c r="O844">
        <v>0.28999999999999998</v>
      </c>
    </row>
    <row r="845" spans="1:15" x14ac:dyDescent="0.25">
      <c r="A845" t="s">
        <v>614</v>
      </c>
      <c r="B845" t="s">
        <v>71</v>
      </c>
      <c r="C845" t="s">
        <v>618</v>
      </c>
      <c r="G845">
        <v>0.41</v>
      </c>
      <c r="M845" t="s">
        <v>1571</v>
      </c>
      <c r="N845">
        <v>23.22</v>
      </c>
      <c r="O845">
        <v>0.28999999999999998</v>
      </c>
    </row>
    <row r="846" spans="1:15" x14ac:dyDescent="0.25">
      <c r="A846" t="s">
        <v>614</v>
      </c>
      <c r="B846" t="s">
        <v>71</v>
      </c>
      <c r="C846" t="s">
        <v>619</v>
      </c>
      <c r="G846">
        <v>2.02</v>
      </c>
      <c r="M846" t="s">
        <v>619</v>
      </c>
      <c r="N846">
        <v>0.26</v>
      </c>
      <c r="O846">
        <v>0.28999999999999998</v>
      </c>
    </row>
    <row r="847" spans="1:15" x14ac:dyDescent="0.25">
      <c r="A847" t="s">
        <v>614</v>
      </c>
      <c r="B847" t="s">
        <v>71</v>
      </c>
      <c r="C847" t="s">
        <v>620</v>
      </c>
      <c r="G847">
        <v>0.27</v>
      </c>
      <c r="M847" t="s">
        <v>639</v>
      </c>
      <c r="N847">
        <v>0.09</v>
      </c>
      <c r="O847">
        <v>0.28999999999999998</v>
      </c>
    </row>
    <row r="848" spans="1:15" x14ac:dyDescent="0.25">
      <c r="A848" t="s">
        <v>614</v>
      </c>
      <c r="B848" t="s">
        <v>71</v>
      </c>
      <c r="C848" t="s">
        <v>621</v>
      </c>
      <c r="G848">
        <v>0.17</v>
      </c>
      <c r="M848" t="s">
        <v>1576</v>
      </c>
      <c r="N848">
        <v>1.19</v>
      </c>
      <c r="O848">
        <v>0.28999999999999998</v>
      </c>
    </row>
    <row r="849" spans="1:15" x14ac:dyDescent="0.25">
      <c r="A849" t="s">
        <v>614</v>
      </c>
      <c r="B849" t="s">
        <v>71</v>
      </c>
      <c r="C849" t="s">
        <v>622</v>
      </c>
      <c r="G849">
        <v>0.34</v>
      </c>
      <c r="M849" t="s">
        <v>1577</v>
      </c>
      <c r="N849">
        <v>0.81</v>
      </c>
      <c r="O849">
        <v>0.28999999999999998</v>
      </c>
    </row>
    <row r="850" spans="1:15" x14ac:dyDescent="0.25">
      <c r="A850" t="s">
        <v>614</v>
      </c>
      <c r="B850" t="s">
        <v>71</v>
      </c>
      <c r="C850" t="s">
        <v>623</v>
      </c>
      <c r="G850">
        <v>0.41</v>
      </c>
      <c r="M850" t="s">
        <v>606</v>
      </c>
      <c r="N850">
        <v>0.41</v>
      </c>
      <c r="O850">
        <v>0.28999999999999998</v>
      </c>
    </row>
    <row r="851" spans="1:15" x14ac:dyDescent="0.25">
      <c r="A851" t="s">
        <v>614</v>
      </c>
      <c r="B851" t="s">
        <v>71</v>
      </c>
      <c r="C851" t="s">
        <v>624</v>
      </c>
      <c r="G851">
        <v>0.12</v>
      </c>
      <c r="M851" t="s">
        <v>1572</v>
      </c>
      <c r="N851">
        <v>0.69</v>
      </c>
      <c r="O851">
        <v>0.28999999999999998</v>
      </c>
    </row>
    <row r="852" spans="1:15" x14ac:dyDescent="0.25">
      <c r="A852" t="s">
        <v>614</v>
      </c>
      <c r="B852" t="s">
        <v>71</v>
      </c>
      <c r="C852" t="s">
        <v>625</v>
      </c>
      <c r="G852">
        <v>2.85</v>
      </c>
      <c r="M852" t="s">
        <v>609</v>
      </c>
      <c r="N852">
        <v>2.85</v>
      </c>
      <c r="O852">
        <v>0.28999999999999998</v>
      </c>
    </row>
    <row r="853" spans="1:15" x14ac:dyDescent="0.25">
      <c r="A853" t="s">
        <v>614</v>
      </c>
      <c r="B853" t="s">
        <v>71</v>
      </c>
      <c r="C853" t="s">
        <v>627</v>
      </c>
      <c r="G853">
        <v>0.59</v>
      </c>
      <c r="M853" t="s">
        <v>1575</v>
      </c>
      <c r="O853">
        <v>0.28999999999999998</v>
      </c>
    </row>
    <row r="854" spans="1:15" x14ac:dyDescent="0.25">
      <c r="A854" t="s">
        <v>614</v>
      </c>
      <c r="B854" t="s">
        <v>71</v>
      </c>
      <c r="C854" t="s">
        <v>626</v>
      </c>
      <c r="G854">
        <v>0.11</v>
      </c>
      <c r="M854" t="s">
        <v>1573</v>
      </c>
      <c r="O854">
        <v>0.28999999999999998</v>
      </c>
    </row>
    <row r="855" spans="1:15" x14ac:dyDescent="0.25">
      <c r="A855" t="s">
        <v>614</v>
      </c>
      <c r="B855" t="s">
        <v>71</v>
      </c>
      <c r="C855" t="s">
        <v>628</v>
      </c>
      <c r="G855">
        <v>0.2</v>
      </c>
      <c r="M855" t="s">
        <v>1574</v>
      </c>
      <c r="N855">
        <v>416.67</v>
      </c>
      <c r="O855">
        <v>0.28999999999999998</v>
      </c>
    </row>
    <row r="856" spans="1:15" x14ac:dyDescent="0.25">
      <c r="A856" t="s">
        <v>614</v>
      </c>
      <c r="B856" t="s">
        <v>71</v>
      </c>
      <c r="C856" t="s">
        <v>638</v>
      </c>
      <c r="G856">
        <v>1.34</v>
      </c>
      <c r="M856" t="s">
        <v>604</v>
      </c>
      <c r="N856">
        <v>32.65</v>
      </c>
      <c r="O856">
        <v>0.28999999999999998</v>
      </c>
    </row>
    <row r="857" spans="1:15" x14ac:dyDescent="0.25">
      <c r="A857" t="s">
        <v>614</v>
      </c>
      <c r="B857" t="s">
        <v>72</v>
      </c>
      <c r="C857" t="s">
        <v>638</v>
      </c>
      <c r="G857">
        <v>1.39</v>
      </c>
      <c r="M857" t="s">
        <v>604</v>
      </c>
      <c r="N857">
        <v>32.65</v>
      </c>
      <c r="O857">
        <v>0.63</v>
      </c>
    </row>
    <row r="858" spans="1:15" x14ac:dyDescent="0.25">
      <c r="A858" t="s">
        <v>614</v>
      </c>
      <c r="B858" t="s">
        <v>72</v>
      </c>
      <c r="C858" t="s">
        <v>7</v>
      </c>
      <c r="G858">
        <v>0.62</v>
      </c>
      <c r="M858" t="s">
        <v>605</v>
      </c>
      <c r="N858">
        <v>0.62</v>
      </c>
      <c r="O858">
        <v>0.63</v>
      </c>
    </row>
    <row r="859" spans="1:15" x14ac:dyDescent="0.25">
      <c r="A859" t="s">
        <v>614</v>
      </c>
      <c r="B859" t="s">
        <v>72</v>
      </c>
      <c r="C859" t="s">
        <v>616</v>
      </c>
      <c r="G859">
        <v>0.12</v>
      </c>
      <c r="M859" t="s">
        <v>1569</v>
      </c>
      <c r="O859">
        <v>0.63</v>
      </c>
    </row>
    <row r="860" spans="1:15" x14ac:dyDescent="0.25">
      <c r="A860" t="s">
        <v>614</v>
      </c>
      <c r="B860" t="s">
        <v>72</v>
      </c>
      <c r="C860" t="s">
        <v>22</v>
      </c>
      <c r="G860">
        <v>2.87</v>
      </c>
      <c r="M860" t="s">
        <v>608</v>
      </c>
      <c r="N860">
        <v>5910.59</v>
      </c>
      <c r="O860">
        <v>0.63</v>
      </c>
    </row>
    <row r="861" spans="1:15" x14ac:dyDescent="0.25">
      <c r="A861" t="s">
        <v>614</v>
      </c>
      <c r="B861" t="s">
        <v>72</v>
      </c>
      <c r="C861" t="s">
        <v>617</v>
      </c>
      <c r="G861">
        <v>0.99</v>
      </c>
      <c r="M861" t="s">
        <v>1570</v>
      </c>
      <c r="N861">
        <v>0.84</v>
      </c>
      <c r="O861">
        <v>0.63</v>
      </c>
    </row>
    <row r="862" spans="1:15" x14ac:dyDescent="0.25">
      <c r="A862" t="s">
        <v>614</v>
      </c>
      <c r="B862" t="s">
        <v>72</v>
      </c>
      <c r="C862" t="s">
        <v>618</v>
      </c>
      <c r="G862">
        <v>0.39</v>
      </c>
      <c r="M862" t="s">
        <v>1571</v>
      </c>
      <c r="N862">
        <v>23.22</v>
      </c>
      <c r="O862">
        <v>0.63</v>
      </c>
    </row>
    <row r="863" spans="1:15" x14ac:dyDescent="0.25">
      <c r="A863" t="s">
        <v>614</v>
      </c>
      <c r="B863" t="s">
        <v>72</v>
      </c>
      <c r="C863" t="s">
        <v>619</v>
      </c>
      <c r="G863">
        <v>0.96</v>
      </c>
      <c r="M863" t="s">
        <v>619</v>
      </c>
      <c r="N863">
        <v>0.26</v>
      </c>
      <c r="O863">
        <v>0.63</v>
      </c>
    </row>
    <row r="864" spans="1:15" x14ac:dyDescent="0.25">
      <c r="A864" t="s">
        <v>614</v>
      </c>
      <c r="B864" t="s">
        <v>72</v>
      </c>
      <c r="C864" t="s">
        <v>620</v>
      </c>
      <c r="G864">
        <v>0.34</v>
      </c>
      <c r="M864" t="s">
        <v>639</v>
      </c>
      <c r="N864">
        <v>0.09</v>
      </c>
      <c r="O864">
        <v>0.63</v>
      </c>
    </row>
    <row r="865" spans="1:15" x14ac:dyDescent="0.25">
      <c r="A865" t="s">
        <v>614</v>
      </c>
      <c r="B865" t="s">
        <v>72</v>
      </c>
      <c r="C865" t="s">
        <v>622</v>
      </c>
      <c r="G865">
        <v>0.11</v>
      </c>
      <c r="M865" t="s">
        <v>1577</v>
      </c>
      <c r="N865">
        <v>0.81</v>
      </c>
      <c r="O865">
        <v>0.63</v>
      </c>
    </row>
    <row r="866" spans="1:15" x14ac:dyDescent="0.25">
      <c r="A866" t="s">
        <v>614</v>
      </c>
      <c r="B866" t="s">
        <v>72</v>
      </c>
      <c r="C866" t="s">
        <v>621</v>
      </c>
      <c r="G866">
        <v>0.34</v>
      </c>
      <c r="M866" t="s">
        <v>1576</v>
      </c>
      <c r="N866">
        <v>1.19</v>
      </c>
      <c r="O866">
        <v>0.63</v>
      </c>
    </row>
    <row r="867" spans="1:15" x14ac:dyDescent="0.25">
      <c r="A867" t="s">
        <v>614</v>
      </c>
      <c r="B867" t="s">
        <v>72</v>
      </c>
      <c r="C867" t="s">
        <v>623</v>
      </c>
      <c r="G867">
        <v>0.41</v>
      </c>
      <c r="M867" t="s">
        <v>606</v>
      </c>
      <c r="N867">
        <v>0.41</v>
      </c>
      <c r="O867">
        <v>0.63</v>
      </c>
    </row>
    <row r="868" spans="1:15" x14ac:dyDescent="0.25">
      <c r="A868" t="s">
        <v>614</v>
      </c>
      <c r="B868" t="s">
        <v>72</v>
      </c>
      <c r="C868" t="s">
        <v>624</v>
      </c>
      <c r="G868">
        <v>0.11</v>
      </c>
      <c r="M868" t="s">
        <v>1572</v>
      </c>
      <c r="N868">
        <v>0.69</v>
      </c>
      <c r="O868">
        <v>0.63</v>
      </c>
    </row>
    <row r="869" spans="1:15" x14ac:dyDescent="0.25">
      <c r="A869" t="s">
        <v>614</v>
      </c>
      <c r="B869" t="s">
        <v>72</v>
      </c>
      <c r="C869" t="s">
        <v>625</v>
      </c>
      <c r="G869">
        <v>2.85</v>
      </c>
      <c r="M869" t="s">
        <v>609</v>
      </c>
      <c r="N869">
        <v>2.85</v>
      </c>
      <c r="O869">
        <v>0.63</v>
      </c>
    </row>
    <row r="870" spans="1:15" x14ac:dyDescent="0.25">
      <c r="A870" t="s">
        <v>614</v>
      </c>
      <c r="B870" t="s">
        <v>72</v>
      </c>
      <c r="C870" t="s">
        <v>627</v>
      </c>
      <c r="G870">
        <v>0.57999999999999996</v>
      </c>
      <c r="M870" t="s">
        <v>1575</v>
      </c>
      <c r="O870">
        <v>0.63</v>
      </c>
    </row>
    <row r="871" spans="1:15" x14ac:dyDescent="0.25">
      <c r="A871" t="s">
        <v>614</v>
      </c>
      <c r="B871" t="s">
        <v>72</v>
      </c>
      <c r="C871" t="s">
        <v>626</v>
      </c>
      <c r="G871">
        <v>0.02</v>
      </c>
      <c r="M871" t="s">
        <v>1573</v>
      </c>
      <c r="O871">
        <v>0.63</v>
      </c>
    </row>
    <row r="872" spans="1:15" x14ac:dyDescent="0.25">
      <c r="A872" t="s">
        <v>614</v>
      </c>
      <c r="B872" t="s">
        <v>73</v>
      </c>
      <c r="C872" t="s">
        <v>7</v>
      </c>
      <c r="G872">
        <v>0.62</v>
      </c>
      <c r="M872" t="s">
        <v>605</v>
      </c>
      <c r="N872">
        <v>0.62</v>
      </c>
      <c r="O872">
        <v>0.27</v>
      </c>
    </row>
    <row r="873" spans="1:15" x14ac:dyDescent="0.25">
      <c r="A873" t="s">
        <v>614</v>
      </c>
      <c r="B873" t="s">
        <v>73</v>
      </c>
      <c r="C873" t="s">
        <v>616</v>
      </c>
      <c r="G873">
        <v>0.12</v>
      </c>
      <c r="M873" t="s">
        <v>1569</v>
      </c>
      <c r="O873">
        <v>0.27</v>
      </c>
    </row>
    <row r="874" spans="1:15" x14ac:dyDescent="0.25">
      <c r="A874" t="s">
        <v>614</v>
      </c>
      <c r="B874" t="s">
        <v>73</v>
      </c>
      <c r="C874" t="s">
        <v>22</v>
      </c>
      <c r="G874">
        <v>2.69</v>
      </c>
      <c r="M874" t="s">
        <v>608</v>
      </c>
      <c r="N874">
        <v>5910.59</v>
      </c>
      <c r="O874">
        <v>0.27</v>
      </c>
    </row>
    <row r="875" spans="1:15" x14ac:dyDescent="0.25">
      <c r="A875" t="s">
        <v>614</v>
      </c>
      <c r="B875" t="s">
        <v>73</v>
      </c>
      <c r="C875" t="s">
        <v>617</v>
      </c>
      <c r="G875">
        <v>1.1200000000000001</v>
      </c>
      <c r="M875" t="s">
        <v>1570</v>
      </c>
      <c r="N875">
        <v>0.84</v>
      </c>
      <c r="O875">
        <v>0.27</v>
      </c>
    </row>
    <row r="876" spans="1:15" x14ac:dyDescent="0.25">
      <c r="A876" t="s">
        <v>614</v>
      </c>
      <c r="B876" t="s">
        <v>73</v>
      </c>
      <c r="C876" t="s">
        <v>618</v>
      </c>
      <c r="G876">
        <v>0.39</v>
      </c>
      <c r="M876" t="s">
        <v>1571</v>
      </c>
      <c r="N876">
        <v>23.22</v>
      </c>
      <c r="O876">
        <v>0.27</v>
      </c>
    </row>
    <row r="877" spans="1:15" x14ac:dyDescent="0.25">
      <c r="A877" t="s">
        <v>614</v>
      </c>
      <c r="B877" t="s">
        <v>73</v>
      </c>
      <c r="C877" t="s">
        <v>619</v>
      </c>
      <c r="G877">
        <v>1.42</v>
      </c>
      <c r="M877" t="s">
        <v>619</v>
      </c>
      <c r="N877">
        <v>0.26</v>
      </c>
      <c r="O877">
        <v>0.27</v>
      </c>
    </row>
    <row r="878" spans="1:15" x14ac:dyDescent="0.25">
      <c r="A878" t="s">
        <v>614</v>
      </c>
      <c r="B878" t="s">
        <v>73</v>
      </c>
      <c r="C878" t="s">
        <v>620</v>
      </c>
      <c r="G878">
        <v>0.18</v>
      </c>
      <c r="M878" t="s">
        <v>639</v>
      </c>
      <c r="N878">
        <v>0.09</v>
      </c>
      <c r="O878">
        <v>0.27</v>
      </c>
    </row>
    <row r="879" spans="1:15" x14ac:dyDescent="0.25">
      <c r="A879" t="s">
        <v>614</v>
      </c>
      <c r="B879" t="s">
        <v>73</v>
      </c>
      <c r="C879" t="s">
        <v>622</v>
      </c>
      <c r="G879">
        <v>0.34</v>
      </c>
      <c r="M879" t="s">
        <v>1577</v>
      </c>
      <c r="N879">
        <v>0.81</v>
      </c>
      <c r="O879">
        <v>0.27</v>
      </c>
    </row>
    <row r="880" spans="1:15" x14ac:dyDescent="0.25">
      <c r="A880" t="s">
        <v>614</v>
      </c>
      <c r="B880" t="s">
        <v>73</v>
      </c>
      <c r="C880" t="s">
        <v>621</v>
      </c>
      <c r="G880">
        <v>0.17</v>
      </c>
      <c r="M880" t="s">
        <v>1576</v>
      </c>
      <c r="N880">
        <v>1.19</v>
      </c>
      <c r="O880">
        <v>0.27</v>
      </c>
    </row>
    <row r="881" spans="1:15" x14ac:dyDescent="0.25">
      <c r="A881" t="s">
        <v>614</v>
      </c>
      <c r="B881" t="s">
        <v>73</v>
      </c>
      <c r="C881" t="s">
        <v>623</v>
      </c>
      <c r="G881">
        <v>0.41</v>
      </c>
      <c r="M881" t="s">
        <v>606</v>
      </c>
      <c r="N881">
        <v>0.41</v>
      </c>
      <c r="O881">
        <v>0.27</v>
      </c>
    </row>
    <row r="882" spans="1:15" x14ac:dyDescent="0.25">
      <c r="A882" t="s">
        <v>614</v>
      </c>
      <c r="B882" t="s">
        <v>73</v>
      </c>
      <c r="C882" t="s">
        <v>624</v>
      </c>
      <c r="G882">
        <v>0.12</v>
      </c>
      <c r="M882" t="s">
        <v>1572</v>
      </c>
      <c r="N882">
        <v>0.69</v>
      </c>
      <c r="O882">
        <v>0.27</v>
      </c>
    </row>
    <row r="883" spans="1:15" x14ac:dyDescent="0.25">
      <c r="A883" t="s">
        <v>614</v>
      </c>
      <c r="B883" t="s">
        <v>73</v>
      </c>
      <c r="C883" t="s">
        <v>625</v>
      </c>
      <c r="G883">
        <v>2.85</v>
      </c>
      <c r="M883" t="s">
        <v>609</v>
      </c>
      <c r="N883">
        <v>2.85</v>
      </c>
      <c r="O883">
        <v>0.27</v>
      </c>
    </row>
    <row r="884" spans="1:15" x14ac:dyDescent="0.25">
      <c r="A884" t="s">
        <v>614</v>
      </c>
      <c r="B884" t="s">
        <v>73</v>
      </c>
      <c r="C884" t="s">
        <v>627</v>
      </c>
      <c r="G884">
        <v>0.57999999999999996</v>
      </c>
      <c r="M884" t="s">
        <v>1575</v>
      </c>
      <c r="O884">
        <v>0.27</v>
      </c>
    </row>
    <row r="885" spans="1:15" x14ac:dyDescent="0.25">
      <c r="A885" t="s">
        <v>614</v>
      </c>
      <c r="B885" t="s">
        <v>73</v>
      </c>
      <c r="C885" t="s">
        <v>628</v>
      </c>
      <c r="G885">
        <v>0.19</v>
      </c>
      <c r="M885" t="s">
        <v>1574</v>
      </c>
      <c r="N885">
        <v>416.67</v>
      </c>
      <c r="O885">
        <v>0.27</v>
      </c>
    </row>
    <row r="886" spans="1:15" x14ac:dyDescent="0.25">
      <c r="A886" t="s">
        <v>614</v>
      </c>
      <c r="B886" t="s">
        <v>73</v>
      </c>
      <c r="C886" t="s">
        <v>638</v>
      </c>
      <c r="G886">
        <v>1.5</v>
      </c>
      <c r="M886" t="s">
        <v>604</v>
      </c>
      <c r="N886">
        <v>32.65</v>
      </c>
      <c r="O886">
        <v>0.27</v>
      </c>
    </row>
    <row r="887" spans="1:15" x14ac:dyDescent="0.25">
      <c r="A887" t="s">
        <v>614</v>
      </c>
      <c r="B887" t="s">
        <v>76</v>
      </c>
      <c r="C887" t="s">
        <v>7</v>
      </c>
      <c r="G887">
        <v>0.62</v>
      </c>
      <c r="M887" t="s">
        <v>605</v>
      </c>
      <c r="N887">
        <v>0.62</v>
      </c>
      <c r="O887">
        <v>0.22</v>
      </c>
    </row>
    <row r="888" spans="1:15" x14ac:dyDescent="0.25">
      <c r="A888" t="s">
        <v>614</v>
      </c>
      <c r="B888" t="s">
        <v>76</v>
      </c>
      <c r="C888" t="s">
        <v>616</v>
      </c>
      <c r="G888">
        <v>0.12</v>
      </c>
      <c r="M888" t="s">
        <v>1569</v>
      </c>
      <c r="O888">
        <v>0.22</v>
      </c>
    </row>
    <row r="889" spans="1:15" x14ac:dyDescent="0.25">
      <c r="A889" t="s">
        <v>614</v>
      </c>
      <c r="B889" t="s">
        <v>76</v>
      </c>
      <c r="C889" t="s">
        <v>617</v>
      </c>
      <c r="G889">
        <v>1.1299999999999999</v>
      </c>
      <c r="M889" t="s">
        <v>1570</v>
      </c>
      <c r="N889">
        <v>0.84</v>
      </c>
      <c r="O889">
        <v>0.22</v>
      </c>
    </row>
    <row r="890" spans="1:15" x14ac:dyDescent="0.25">
      <c r="A890" t="s">
        <v>614</v>
      </c>
      <c r="B890" t="s">
        <v>76</v>
      </c>
      <c r="C890" t="s">
        <v>618</v>
      </c>
      <c r="G890">
        <v>0.56000000000000005</v>
      </c>
      <c r="M890" t="s">
        <v>1571</v>
      </c>
      <c r="N890">
        <v>23.22</v>
      </c>
      <c r="O890">
        <v>0.22</v>
      </c>
    </row>
    <row r="891" spans="1:15" x14ac:dyDescent="0.25">
      <c r="A891" t="s">
        <v>614</v>
      </c>
      <c r="B891" t="s">
        <v>76</v>
      </c>
      <c r="C891" t="s">
        <v>619</v>
      </c>
      <c r="G891">
        <v>1.91</v>
      </c>
      <c r="M891" t="s">
        <v>619</v>
      </c>
      <c r="N891">
        <v>0.26</v>
      </c>
      <c r="O891">
        <v>0.22</v>
      </c>
    </row>
    <row r="892" spans="1:15" x14ac:dyDescent="0.25">
      <c r="A892" t="s">
        <v>614</v>
      </c>
      <c r="B892" t="s">
        <v>76</v>
      </c>
      <c r="C892" t="s">
        <v>620</v>
      </c>
      <c r="G892">
        <v>0.5</v>
      </c>
      <c r="M892" t="s">
        <v>639</v>
      </c>
      <c r="N892">
        <v>0.09</v>
      </c>
      <c r="O892">
        <v>0.22</v>
      </c>
    </row>
    <row r="893" spans="1:15" x14ac:dyDescent="0.25">
      <c r="A893" t="s">
        <v>614</v>
      </c>
      <c r="B893" t="s">
        <v>76</v>
      </c>
      <c r="C893" t="s">
        <v>621</v>
      </c>
      <c r="G893">
        <v>0.1</v>
      </c>
      <c r="M893" t="s">
        <v>1576</v>
      </c>
      <c r="N893">
        <v>1.19</v>
      </c>
      <c r="O893">
        <v>0.22</v>
      </c>
    </row>
    <row r="894" spans="1:15" x14ac:dyDescent="0.25">
      <c r="A894" t="s">
        <v>614</v>
      </c>
      <c r="B894" t="s">
        <v>76</v>
      </c>
      <c r="C894" t="s">
        <v>622</v>
      </c>
      <c r="G894">
        <v>0.26</v>
      </c>
      <c r="M894" t="s">
        <v>1577</v>
      </c>
      <c r="N894">
        <v>0.81</v>
      </c>
      <c r="O894">
        <v>0.22</v>
      </c>
    </row>
    <row r="895" spans="1:15" x14ac:dyDescent="0.25">
      <c r="A895" t="s">
        <v>614</v>
      </c>
      <c r="B895" t="s">
        <v>76</v>
      </c>
      <c r="C895" t="s">
        <v>623</v>
      </c>
      <c r="G895">
        <v>0.41</v>
      </c>
      <c r="M895" t="s">
        <v>606</v>
      </c>
      <c r="N895">
        <v>0.41</v>
      </c>
      <c r="O895">
        <v>0.22</v>
      </c>
    </row>
    <row r="896" spans="1:15" x14ac:dyDescent="0.25">
      <c r="A896" t="s">
        <v>614</v>
      </c>
      <c r="B896" t="s">
        <v>76</v>
      </c>
      <c r="C896" t="s">
        <v>624</v>
      </c>
      <c r="G896">
        <v>0.12</v>
      </c>
      <c r="M896" t="s">
        <v>1572</v>
      </c>
      <c r="N896">
        <v>0.69</v>
      </c>
      <c r="O896">
        <v>0.22</v>
      </c>
    </row>
    <row r="897" spans="1:15" x14ac:dyDescent="0.25">
      <c r="A897" t="s">
        <v>614</v>
      </c>
      <c r="B897" t="s">
        <v>76</v>
      </c>
      <c r="C897" t="s">
        <v>625</v>
      </c>
      <c r="G897">
        <v>2.85</v>
      </c>
      <c r="M897" t="s">
        <v>609</v>
      </c>
      <c r="N897">
        <v>2.85</v>
      </c>
      <c r="O897">
        <v>0.22</v>
      </c>
    </row>
    <row r="898" spans="1:15" x14ac:dyDescent="0.25">
      <c r="A898" t="s">
        <v>614</v>
      </c>
      <c r="B898" t="s">
        <v>76</v>
      </c>
      <c r="C898" t="s">
        <v>627</v>
      </c>
      <c r="G898">
        <v>0.6</v>
      </c>
      <c r="M898" t="s">
        <v>1575</v>
      </c>
      <c r="O898">
        <v>0.22</v>
      </c>
    </row>
    <row r="899" spans="1:15" x14ac:dyDescent="0.25">
      <c r="A899" t="s">
        <v>614</v>
      </c>
      <c r="B899" t="s">
        <v>76</v>
      </c>
      <c r="C899" t="s">
        <v>626</v>
      </c>
      <c r="G899">
        <v>0.01</v>
      </c>
      <c r="M899" t="s">
        <v>1573</v>
      </c>
      <c r="O899">
        <v>0.22</v>
      </c>
    </row>
    <row r="900" spans="1:15" x14ac:dyDescent="0.25">
      <c r="A900" t="s">
        <v>614</v>
      </c>
      <c r="B900" t="s">
        <v>76</v>
      </c>
      <c r="C900" t="s">
        <v>638</v>
      </c>
      <c r="G900">
        <v>1.35</v>
      </c>
      <c r="M900" t="s">
        <v>604</v>
      </c>
      <c r="N900">
        <v>32.65</v>
      </c>
      <c r="O900">
        <v>0.22</v>
      </c>
    </row>
    <row r="901" spans="1:15" x14ac:dyDescent="0.25">
      <c r="A901" t="s">
        <v>614</v>
      </c>
      <c r="B901" t="s">
        <v>77</v>
      </c>
      <c r="C901" t="s">
        <v>7</v>
      </c>
      <c r="G901">
        <v>0.62</v>
      </c>
      <c r="M901" t="s">
        <v>605</v>
      </c>
      <c r="N901">
        <v>0.62</v>
      </c>
      <c r="O901">
        <v>0.22</v>
      </c>
    </row>
    <row r="902" spans="1:15" x14ac:dyDescent="0.25">
      <c r="A902" t="s">
        <v>614</v>
      </c>
      <c r="B902" t="s">
        <v>77</v>
      </c>
      <c r="C902" t="s">
        <v>616</v>
      </c>
      <c r="G902">
        <v>0.12</v>
      </c>
      <c r="M902" t="s">
        <v>1569</v>
      </c>
      <c r="O902">
        <v>0.22</v>
      </c>
    </row>
    <row r="903" spans="1:15" x14ac:dyDescent="0.25">
      <c r="A903" t="s">
        <v>614</v>
      </c>
      <c r="B903" t="s">
        <v>77</v>
      </c>
      <c r="C903" t="s">
        <v>617</v>
      </c>
      <c r="G903">
        <v>1.1499999999999999</v>
      </c>
      <c r="M903" t="s">
        <v>1570</v>
      </c>
      <c r="N903">
        <v>0.84</v>
      </c>
      <c r="O903">
        <v>0.22</v>
      </c>
    </row>
    <row r="904" spans="1:15" x14ac:dyDescent="0.25">
      <c r="A904" t="s">
        <v>614</v>
      </c>
      <c r="B904" t="s">
        <v>77</v>
      </c>
      <c r="C904" t="s">
        <v>618</v>
      </c>
      <c r="G904">
        <v>0.56000000000000005</v>
      </c>
      <c r="M904" t="s">
        <v>1571</v>
      </c>
      <c r="N904">
        <v>23.22</v>
      </c>
      <c r="O904">
        <v>0.22</v>
      </c>
    </row>
    <row r="905" spans="1:15" x14ac:dyDescent="0.25">
      <c r="A905" t="s">
        <v>614</v>
      </c>
      <c r="B905" t="s">
        <v>77</v>
      </c>
      <c r="C905" t="s">
        <v>619</v>
      </c>
      <c r="G905">
        <v>2.66</v>
      </c>
      <c r="M905" t="s">
        <v>619</v>
      </c>
      <c r="N905">
        <v>0.26</v>
      </c>
      <c r="O905">
        <v>0.22</v>
      </c>
    </row>
    <row r="906" spans="1:15" x14ac:dyDescent="0.25">
      <c r="A906" t="s">
        <v>614</v>
      </c>
      <c r="B906" t="s">
        <v>77</v>
      </c>
      <c r="C906" t="s">
        <v>620</v>
      </c>
      <c r="G906">
        <v>0.54</v>
      </c>
      <c r="M906" t="s">
        <v>639</v>
      </c>
      <c r="N906">
        <v>0.09</v>
      </c>
      <c r="O906">
        <v>0.22</v>
      </c>
    </row>
    <row r="907" spans="1:15" x14ac:dyDescent="0.25">
      <c r="A907" t="s">
        <v>614</v>
      </c>
      <c r="B907" t="s">
        <v>77</v>
      </c>
      <c r="C907" t="s">
        <v>622</v>
      </c>
      <c r="G907">
        <v>0.17</v>
      </c>
      <c r="M907" t="s">
        <v>1577</v>
      </c>
      <c r="N907">
        <v>0.81</v>
      </c>
      <c r="O907">
        <v>0.22</v>
      </c>
    </row>
    <row r="908" spans="1:15" x14ac:dyDescent="0.25">
      <c r="A908" t="s">
        <v>614</v>
      </c>
      <c r="B908" t="s">
        <v>77</v>
      </c>
      <c r="C908" t="s">
        <v>621</v>
      </c>
      <c r="G908">
        <v>0.09</v>
      </c>
      <c r="M908" t="s">
        <v>1576</v>
      </c>
      <c r="N908">
        <v>1.19</v>
      </c>
      <c r="O908">
        <v>0.22</v>
      </c>
    </row>
    <row r="909" spans="1:15" x14ac:dyDescent="0.25">
      <c r="A909" t="s">
        <v>614</v>
      </c>
      <c r="B909" t="s">
        <v>77</v>
      </c>
      <c r="C909" t="s">
        <v>623</v>
      </c>
      <c r="G909">
        <v>0.41</v>
      </c>
      <c r="M909" t="s">
        <v>606</v>
      </c>
      <c r="N909">
        <v>0.41</v>
      </c>
      <c r="O909">
        <v>0.22</v>
      </c>
    </row>
    <row r="910" spans="1:15" x14ac:dyDescent="0.25">
      <c r="A910" t="s">
        <v>614</v>
      </c>
      <c r="B910" t="s">
        <v>77</v>
      </c>
      <c r="C910" t="s">
        <v>624</v>
      </c>
      <c r="G910">
        <v>0.12</v>
      </c>
      <c r="M910" t="s">
        <v>1572</v>
      </c>
      <c r="N910">
        <v>0.69</v>
      </c>
      <c r="O910">
        <v>0.22</v>
      </c>
    </row>
    <row r="911" spans="1:15" x14ac:dyDescent="0.25">
      <c r="A911" t="s">
        <v>614</v>
      </c>
      <c r="B911" t="s">
        <v>77</v>
      </c>
      <c r="C911" t="s">
        <v>625</v>
      </c>
      <c r="G911">
        <v>2.85</v>
      </c>
      <c r="M911" t="s">
        <v>609</v>
      </c>
      <c r="N911">
        <v>2.85</v>
      </c>
      <c r="O911">
        <v>0.22</v>
      </c>
    </row>
    <row r="912" spans="1:15" x14ac:dyDescent="0.25">
      <c r="A912" t="s">
        <v>614</v>
      </c>
      <c r="B912" t="s">
        <v>77</v>
      </c>
      <c r="C912" t="s">
        <v>627</v>
      </c>
      <c r="G912">
        <v>0.6</v>
      </c>
      <c r="M912" t="s">
        <v>1575</v>
      </c>
      <c r="O912">
        <v>0.22</v>
      </c>
    </row>
    <row r="913" spans="1:15" x14ac:dyDescent="0.25">
      <c r="A913" t="s">
        <v>614</v>
      </c>
      <c r="B913" t="s">
        <v>77</v>
      </c>
      <c r="C913" t="s">
        <v>626</v>
      </c>
      <c r="G913">
        <v>0.04</v>
      </c>
      <c r="M913" t="s">
        <v>1573</v>
      </c>
      <c r="O913">
        <v>0.22</v>
      </c>
    </row>
    <row r="914" spans="1:15" x14ac:dyDescent="0.25">
      <c r="A914" t="s">
        <v>614</v>
      </c>
      <c r="B914" t="s">
        <v>77</v>
      </c>
      <c r="C914" t="s">
        <v>638</v>
      </c>
      <c r="G914">
        <v>1.31</v>
      </c>
      <c r="M914" t="s">
        <v>604</v>
      </c>
      <c r="N914">
        <v>32.65</v>
      </c>
      <c r="O914">
        <v>0.22</v>
      </c>
    </row>
    <row r="915" spans="1:15" x14ac:dyDescent="0.25">
      <c r="A915" t="s">
        <v>614</v>
      </c>
      <c r="B915" t="s">
        <v>78</v>
      </c>
      <c r="C915" t="s">
        <v>636</v>
      </c>
      <c r="G915">
        <v>1.6</v>
      </c>
      <c r="M915" t="s">
        <v>604</v>
      </c>
      <c r="N915">
        <v>35.19</v>
      </c>
      <c r="O915">
        <v>0.21</v>
      </c>
    </row>
    <row r="916" spans="1:15" x14ac:dyDescent="0.25">
      <c r="A916" t="s">
        <v>614</v>
      </c>
      <c r="B916" t="s">
        <v>78</v>
      </c>
      <c r="C916" t="s">
        <v>7</v>
      </c>
      <c r="G916">
        <v>0.62</v>
      </c>
      <c r="M916" t="s">
        <v>605</v>
      </c>
      <c r="N916">
        <v>0.62</v>
      </c>
      <c r="O916">
        <v>0.21</v>
      </c>
    </row>
    <row r="917" spans="1:15" x14ac:dyDescent="0.25">
      <c r="A917" t="s">
        <v>614</v>
      </c>
      <c r="B917" t="s">
        <v>78</v>
      </c>
      <c r="C917" t="s">
        <v>616</v>
      </c>
      <c r="G917">
        <v>0.12</v>
      </c>
      <c r="M917" t="s">
        <v>1569</v>
      </c>
      <c r="O917">
        <v>0.21</v>
      </c>
    </row>
    <row r="918" spans="1:15" x14ac:dyDescent="0.25">
      <c r="A918" t="s">
        <v>614</v>
      </c>
      <c r="B918" t="s">
        <v>78</v>
      </c>
      <c r="C918" t="s">
        <v>617</v>
      </c>
      <c r="G918">
        <v>1.0900000000000001</v>
      </c>
      <c r="M918" t="s">
        <v>1570</v>
      </c>
      <c r="N918">
        <v>0.84</v>
      </c>
      <c r="O918">
        <v>0.21</v>
      </c>
    </row>
    <row r="919" spans="1:15" x14ac:dyDescent="0.25">
      <c r="A919" t="s">
        <v>614</v>
      </c>
      <c r="B919" t="s">
        <v>78</v>
      </c>
      <c r="C919" t="s">
        <v>618</v>
      </c>
      <c r="G919">
        <v>0.56000000000000005</v>
      </c>
      <c r="M919" t="s">
        <v>1571</v>
      </c>
      <c r="N919">
        <v>23.22</v>
      </c>
      <c r="O919">
        <v>0.21</v>
      </c>
    </row>
    <row r="920" spans="1:15" x14ac:dyDescent="0.25">
      <c r="A920" t="s">
        <v>614</v>
      </c>
      <c r="B920" t="s">
        <v>78</v>
      </c>
      <c r="C920" t="s">
        <v>619</v>
      </c>
      <c r="G920">
        <v>1.68</v>
      </c>
      <c r="M920" t="s">
        <v>619</v>
      </c>
      <c r="N920">
        <v>0.26</v>
      </c>
      <c r="O920">
        <v>0.21</v>
      </c>
    </row>
    <row r="921" spans="1:15" x14ac:dyDescent="0.25">
      <c r="A921" t="s">
        <v>614</v>
      </c>
      <c r="B921" t="s">
        <v>78</v>
      </c>
      <c r="C921" t="s">
        <v>620</v>
      </c>
      <c r="G921">
        <v>0.49</v>
      </c>
      <c r="M921" t="s">
        <v>639</v>
      </c>
      <c r="N921">
        <v>0.09</v>
      </c>
      <c r="O921">
        <v>0.21</v>
      </c>
    </row>
    <row r="922" spans="1:15" x14ac:dyDescent="0.25">
      <c r="A922" t="s">
        <v>614</v>
      </c>
      <c r="B922" t="s">
        <v>78</v>
      </c>
      <c r="C922" t="s">
        <v>621</v>
      </c>
      <c r="G922">
        <v>0.1</v>
      </c>
      <c r="M922" t="s">
        <v>1576</v>
      </c>
      <c r="N922">
        <v>1.19</v>
      </c>
      <c r="O922">
        <v>0.21</v>
      </c>
    </row>
    <row r="923" spans="1:15" x14ac:dyDescent="0.25">
      <c r="A923" t="s">
        <v>614</v>
      </c>
      <c r="B923" t="s">
        <v>78</v>
      </c>
      <c r="C923" t="s">
        <v>622</v>
      </c>
      <c r="G923">
        <v>0.21</v>
      </c>
      <c r="M923" t="s">
        <v>1577</v>
      </c>
      <c r="N923">
        <v>0.81</v>
      </c>
      <c r="O923">
        <v>0.21</v>
      </c>
    </row>
    <row r="924" spans="1:15" x14ac:dyDescent="0.25">
      <c r="A924" t="s">
        <v>614</v>
      </c>
      <c r="B924" t="s">
        <v>78</v>
      </c>
      <c r="C924" t="s">
        <v>623</v>
      </c>
      <c r="G924">
        <v>0.41</v>
      </c>
      <c r="M924" t="s">
        <v>606</v>
      </c>
      <c r="N924">
        <v>0.41</v>
      </c>
      <c r="O924">
        <v>0.21</v>
      </c>
    </row>
    <row r="925" spans="1:15" x14ac:dyDescent="0.25">
      <c r="A925" t="s">
        <v>614</v>
      </c>
      <c r="B925" t="s">
        <v>78</v>
      </c>
      <c r="C925" t="s">
        <v>624</v>
      </c>
      <c r="G925">
        <v>0.11</v>
      </c>
      <c r="M925" t="s">
        <v>1572</v>
      </c>
      <c r="N925">
        <v>0.69</v>
      </c>
      <c r="O925">
        <v>0.21</v>
      </c>
    </row>
    <row r="926" spans="1:15" x14ac:dyDescent="0.25">
      <c r="A926" t="s">
        <v>614</v>
      </c>
      <c r="B926" t="s">
        <v>78</v>
      </c>
      <c r="C926" t="s">
        <v>625</v>
      </c>
      <c r="G926">
        <v>2.85</v>
      </c>
      <c r="M926" t="s">
        <v>609</v>
      </c>
      <c r="N926">
        <v>2.85</v>
      </c>
      <c r="O926">
        <v>0.21</v>
      </c>
    </row>
    <row r="927" spans="1:15" x14ac:dyDescent="0.25">
      <c r="A927" t="s">
        <v>614</v>
      </c>
      <c r="B927" t="s">
        <v>78</v>
      </c>
      <c r="C927" t="s">
        <v>627</v>
      </c>
      <c r="G927">
        <v>0.6</v>
      </c>
      <c r="M927" t="s">
        <v>1575</v>
      </c>
      <c r="O927">
        <v>0.21</v>
      </c>
    </row>
    <row r="928" spans="1:15" x14ac:dyDescent="0.25">
      <c r="A928" t="s">
        <v>614</v>
      </c>
      <c r="B928" t="s">
        <v>78</v>
      </c>
      <c r="C928" t="s">
        <v>626</v>
      </c>
      <c r="G928">
        <v>0.06</v>
      </c>
      <c r="M928" t="s">
        <v>1573</v>
      </c>
      <c r="O928">
        <v>0.21</v>
      </c>
    </row>
    <row r="929" spans="1:15" x14ac:dyDescent="0.25">
      <c r="A929" t="s">
        <v>614</v>
      </c>
      <c r="B929" t="s">
        <v>81</v>
      </c>
      <c r="C929" t="s">
        <v>7</v>
      </c>
      <c r="G929">
        <v>0.62</v>
      </c>
      <c r="M929" t="s">
        <v>605</v>
      </c>
      <c r="N929">
        <v>0.62</v>
      </c>
      <c r="O929">
        <v>0.59</v>
      </c>
    </row>
    <row r="930" spans="1:15" x14ac:dyDescent="0.25">
      <c r="A930" t="s">
        <v>614</v>
      </c>
      <c r="B930" t="s">
        <v>81</v>
      </c>
      <c r="C930" t="s">
        <v>616</v>
      </c>
      <c r="G930">
        <v>0.12</v>
      </c>
      <c r="M930" t="s">
        <v>1569</v>
      </c>
      <c r="O930">
        <v>0.59</v>
      </c>
    </row>
    <row r="931" spans="1:15" x14ac:dyDescent="0.25">
      <c r="A931" t="s">
        <v>614</v>
      </c>
      <c r="B931" t="s">
        <v>81</v>
      </c>
      <c r="C931" t="s">
        <v>617</v>
      </c>
      <c r="G931">
        <v>1.1000000000000001</v>
      </c>
      <c r="M931" t="s">
        <v>1570</v>
      </c>
      <c r="N931">
        <v>0.84</v>
      </c>
      <c r="O931">
        <v>0.59</v>
      </c>
    </row>
    <row r="932" spans="1:15" x14ac:dyDescent="0.25">
      <c r="A932" t="s">
        <v>614</v>
      </c>
      <c r="B932" t="s">
        <v>81</v>
      </c>
      <c r="C932" t="s">
        <v>618</v>
      </c>
      <c r="G932">
        <v>0.56000000000000005</v>
      </c>
      <c r="M932" t="s">
        <v>1571</v>
      </c>
      <c r="N932">
        <v>23.22</v>
      </c>
      <c r="O932">
        <v>0.59</v>
      </c>
    </row>
    <row r="933" spans="1:15" x14ac:dyDescent="0.25">
      <c r="A933" t="s">
        <v>614</v>
      </c>
      <c r="B933" t="s">
        <v>81</v>
      </c>
      <c r="C933" t="s">
        <v>619</v>
      </c>
      <c r="G933">
        <v>2.71</v>
      </c>
      <c r="M933" t="s">
        <v>619</v>
      </c>
      <c r="N933">
        <v>0.26</v>
      </c>
      <c r="O933">
        <v>0.59</v>
      </c>
    </row>
    <row r="934" spans="1:15" x14ac:dyDescent="0.25">
      <c r="A934" t="s">
        <v>614</v>
      </c>
      <c r="B934" t="s">
        <v>81</v>
      </c>
      <c r="C934" t="s">
        <v>633</v>
      </c>
      <c r="G934">
        <v>0.67</v>
      </c>
      <c r="M934" t="s">
        <v>633</v>
      </c>
      <c r="N934">
        <v>0.85</v>
      </c>
      <c r="O934">
        <v>0.59</v>
      </c>
    </row>
    <row r="935" spans="1:15" x14ac:dyDescent="0.25">
      <c r="A935" t="s">
        <v>614</v>
      </c>
      <c r="B935" t="s">
        <v>81</v>
      </c>
      <c r="C935" t="s">
        <v>624</v>
      </c>
      <c r="G935">
        <v>0.23</v>
      </c>
      <c r="M935" t="s">
        <v>1572</v>
      </c>
      <c r="N935">
        <v>0.69</v>
      </c>
      <c r="O935">
        <v>0.59</v>
      </c>
    </row>
    <row r="936" spans="1:15" x14ac:dyDescent="0.25">
      <c r="A936" t="s">
        <v>614</v>
      </c>
      <c r="B936" t="s">
        <v>81</v>
      </c>
      <c r="C936" t="s">
        <v>625</v>
      </c>
      <c r="G936">
        <v>2.85</v>
      </c>
      <c r="M936" t="s">
        <v>609</v>
      </c>
      <c r="N936">
        <v>2.85</v>
      </c>
      <c r="O936">
        <v>0.59</v>
      </c>
    </row>
    <row r="937" spans="1:15" x14ac:dyDescent="0.25">
      <c r="A937" t="s">
        <v>614</v>
      </c>
      <c r="B937" t="s">
        <v>81</v>
      </c>
      <c r="C937" t="s">
        <v>627</v>
      </c>
      <c r="G937">
        <v>0.57999999999999996</v>
      </c>
      <c r="M937" t="s">
        <v>1575</v>
      </c>
      <c r="O937">
        <v>0.59</v>
      </c>
    </row>
    <row r="938" spans="1:15" x14ac:dyDescent="0.25">
      <c r="A938" t="s">
        <v>614</v>
      </c>
      <c r="B938" t="s">
        <v>81</v>
      </c>
      <c r="C938" t="s">
        <v>626</v>
      </c>
      <c r="G938">
        <v>0.03</v>
      </c>
      <c r="M938" t="s">
        <v>1573</v>
      </c>
      <c r="O938">
        <v>0.59</v>
      </c>
    </row>
    <row r="939" spans="1:15" x14ac:dyDescent="0.25">
      <c r="A939" t="s">
        <v>614</v>
      </c>
      <c r="B939" t="s">
        <v>81</v>
      </c>
      <c r="C939" t="s">
        <v>638</v>
      </c>
      <c r="G939">
        <v>1.57</v>
      </c>
      <c r="M939" t="s">
        <v>604</v>
      </c>
      <c r="N939">
        <v>32.65</v>
      </c>
      <c r="O939">
        <v>0.59</v>
      </c>
    </row>
    <row r="940" spans="1:15" x14ac:dyDescent="0.25">
      <c r="A940" t="s">
        <v>614</v>
      </c>
      <c r="B940" t="s">
        <v>81</v>
      </c>
      <c r="C940" t="s">
        <v>623</v>
      </c>
      <c r="G940">
        <v>0.41</v>
      </c>
      <c r="M940" t="s">
        <v>606</v>
      </c>
      <c r="N940">
        <v>0.41</v>
      </c>
      <c r="O940">
        <v>0.59</v>
      </c>
    </row>
    <row r="941" spans="1:15" x14ac:dyDescent="0.25">
      <c r="A941" t="s">
        <v>614</v>
      </c>
      <c r="B941" t="s">
        <v>81</v>
      </c>
      <c r="C941" t="s">
        <v>639</v>
      </c>
      <c r="G941">
        <v>0.11</v>
      </c>
      <c r="M941" t="s">
        <v>639</v>
      </c>
      <c r="N941">
        <v>0.02</v>
      </c>
      <c r="O941">
        <v>0.59</v>
      </c>
    </row>
    <row r="942" spans="1:15" x14ac:dyDescent="0.25">
      <c r="A942" t="s">
        <v>614</v>
      </c>
      <c r="B942" t="s">
        <v>87</v>
      </c>
      <c r="C942" t="s">
        <v>7</v>
      </c>
      <c r="G942">
        <v>0.62</v>
      </c>
      <c r="M942" t="s">
        <v>605</v>
      </c>
      <c r="N942">
        <v>0.62</v>
      </c>
      <c r="O942">
        <v>0.7</v>
      </c>
    </row>
    <row r="943" spans="1:15" x14ac:dyDescent="0.25">
      <c r="A943" t="s">
        <v>614</v>
      </c>
      <c r="B943" t="s">
        <v>87</v>
      </c>
      <c r="C943" t="s">
        <v>616</v>
      </c>
      <c r="G943">
        <v>0.12</v>
      </c>
      <c r="M943" t="s">
        <v>1569</v>
      </c>
      <c r="O943">
        <v>0.7</v>
      </c>
    </row>
    <row r="944" spans="1:15" x14ac:dyDescent="0.25">
      <c r="A944" t="s">
        <v>614</v>
      </c>
      <c r="B944" t="s">
        <v>87</v>
      </c>
      <c r="C944" t="s">
        <v>22</v>
      </c>
      <c r="G944">
        <v>3.01</v>
      </c>
      <c r="M944" t="s">
        <v>608</v>
      </c>
      <c r="N944">
        <v>5910.59</v>
      </c>
      <c r="O944">
        <v>0.7</v>
      </c>
    </row>
    <row r="945" spans="1:15" x14ac:dyDescent="0.25">
      <c r="A945" t="s">
        <v>614</v>
      </c>
      <c r="B945" t="s">
        <v>87</v>
      </c>
      <c r="C945" t="s">
        <v>617</v>
      </c>
      <c r="G945">
        <v>0.97</v>
      </c>
      <c r="M945" t="s">
        <v>1570</v>
      </c>
      <c r="N945">
        <v>0.84</v>
      </c>
      <c r="O945">
        <v>0.7</v>
      </c>
    </row>
    <row r="946" spans="1:15" x14ac:dyDescent="0.25">
      <c r="A946" t="s">
        <v>614</v>
      </c>
      <c r="B946" t="s">
        <v>87</v>
      </c>
      <c r="C946" t="s">
        <v>618</v>
      </c>
      <c r="G946">
        <v>0.41</v>
      </c>
      <c r="M946" t="s">
        <v>1571</v>
      </c>
      <c r="N946">
        <v>23.22</v>
      </c>
      <c r="O946">
        <v>0.7</v>
      </c>
    </row>
    <row r="947" spans="1:15" x14ac:dyDescent="0.25">
      <c r="A947" t="s">
        <v>614</v>
      </c>
      <c r="B947" t="s">
        <v>87</v>
      </c>
      <c r="C947" t="s">
        <v>633</v>
      </c>
      <c r="G947">
        <v>1.48</v>
      </c>
      <c r="M947" t="s">
        <v>633</v>
      </c>
      <c r="N947">
        <v>0.85</v>
      </c>
      <c r="O947">
        <v>0.7</v>
      </c>
    </row>
    <row r="948" spans="1:15" x14ac:dyDescent="0.25">
      <c r="A948" t="s">
        <v>614</v>
      </c>
      <c r="B948" t="s">
        <v>87</v>
      </c>
      <c r="C948" t="s">
        <v>624</v>
      </c>
      <c r="G948">
        <v>0.23</v>
      </c>
      <c r="M948" t="s">
        <v>1572</v>
      </c>
      <c r="N948">
        <v>0.69</v>
      </c>
      <c r="O948">
        <v>0.7</v>
      </c>
    </row>
    <row r="949" spans="1:15" x14ac:dyDescent="0.25">
      <c r="A949" t="s">
        <v>614</v>
      </c>
      <c r="B949" t="s">
        <v>87</v>
      </c>
      <c r="C949" t="s">
        <v>625</v>
      </c>
      <c r="G949">
        <v>2.85</v>
      </c>
      <c r="M949" t="s">
        <v>609</v>
      </c>
      <c r="N949">
        <v>2.85</v>
      </c>
      <c r="O949">
        <v>0.7</v>
      </c>
    </row>
    <row r="950" spans="1:15" x14ac:dyDescent="0.25">
      <c r="A950" t="s">
        <v>614</v>
      </c>
      <c r="B950" t="s">
        <v>87</v>
      </c>
      <c r="C950" t="s">
        <v>627</v>
      </c>
      <c r="G950">
        <v>0.59</v>
      </c>
      <c r="M950" t="s">
        <v>1575</v>
      </c>
      <c r="O950">
        <v>0.7</v>
      </c>
    </row>
    <row r="951" spans="1:15" x14ac:dyDescent="0.25">
      <c r="A951" t="s">
        <v>614</v>
      </c>
      <c r="B951" t="s">
        <v>87</v>
      </c>
      <c r="C951" t="s">
        <v>626</v>
      </c>
      <c r="G951">
        <v>0.05</v>
      </c>
      <c r="M951" t="s">
        <v>1573</v>
      </c>
      <c r="O951">
        <v>0.7</v>
      </c>
    </row>
    <row r="952" spans="1:15" x14ac:dyDescent="0.25">
      <c r="A952" t="s">
        <v>614</v>
      </c>
      <c r="B952" t="s">
        <v>87</v>
      </c>
      <c r="C952" t="s">
        <v>629</v>
      </c>
      <c r="G952">
        <v>0.38</v>
      </c>
      <c r="M952" t="s">
        <v>1581</v>
      </c>
      <c r="N952">
        <v>737.07</v>
      </c>
      <c r="O952">
        <v>0.7</v>
      </c>
    </row>
    <row r="953" spans="1:15" x14ac:dyDescent="0.25">
      <c r="A953" t="s">
        <v>614</v>
      </c>
      <c r="B953" t="s">
        <v>87</v>
      </c>
      <c r="C953" t="s">
        <v>638</v>
      </c>
      <c r="G953">
        <v>1.51</v>
      </c>
      <c r="M953" t="s">
        <v>604</v>
      </c>
      <c r="N953">
        <v>32.65</v>
      </c>
      <c r="O953">
        <v>0.7</v>
      </c>
    </row>
    <row r="954" spans="1:15" x14ac:dyDescent="0.25">
      <c r="A954" t="s">
        <v>614</v>
      </c>
      <c r="B954" t="s">
        <v>87</v>
      </c>
      <c r="C954" t="s">
        <v>623</v>
      </c>
      <c r="G954">
        <v>0.41</v>
      </c>
      <c r="M954" t="s">
        <v>606</v>
      </c>
      <c r="N954">
        <v>0.41</v>
      </c>
      <c r="O954">
        <v>0.7</v>
      </c>
    </row>
    <row r="955" spans="1:15" x14ac:dyDescent="0.25">
      <c r="A955" t="s">
        <v>614</v>
      </c>
      <c r="B955" t="s">
        <v>87</v>
      </c>
      <c r="C955" t="s">
        <v>639</v>
      </c>
      <c r="G955">
        <v>0.16</v>
      </c>
      <c r="M955" t="s">
        <v>639</v>
      </c>
      <c r="N955">
        <v>0.02</v>
      </c>
      <c r="O955">
        <v>0.7</v>
      </c>
    </row>
    <row r="956" spans="1:15" x14ac:dyDescent="0.25">
      <c r="A956" t="s">
        <v>614</v>
      </c>
      <c r="B956" t="s">
        <v>87</v>
      </c>
      <c r="C956" t="s">
        <v>619</v>
      </c>
      <c r="G956">
        <v>0.84</v>
      </c>
      <c r="M956" t="s">
        <v>619</v>
      </c>
      <c r="N956">
        <v>0.26</v>
      </c>
      <c r="O956">
        <v>0.7</v>
      </c>
    </row>
    <row r="957" spans="1:15" x14ac:dyDescent="0.25">
      <c r="A957" t="s">
        <v>614</v>
      </c>
      <c r="B957" t="s">
        <v>89</v>
      </c>
      <c r="C957" t="s">
        <v>7</v>
      </c>
      <c r="G957">
        <v>0.62</v>
      </c>
      <c r="M957" t="s">
        <v>605</v>
      </c>
      <c r="N957">
        <v>0.62</v>
      </c>
      <c r="O957">
        <v>0.7</v>
      </c>
    </row>
    <row r="958" spans="1:15" x14ac:dyDescent="0.25">
      <c r="A958" t="s">
        <v>614</v>
      </c>
      <c r="B958" t="s">
        <v>89</v>
      </c>
      <c r="C958" t="s">
        <v>616</v>
      </c>
      <c r="G958">
        <v>0.12</v>
      </c>
      <c r="M958" t="s">
        <v>1569</v>
      </c>
      <c r="O958">
        <v>0.7</v>
      </c>
    </row>
    <row r="959" spans="1:15" x14ac:dyDescent="0.25">
      <c r="A959" t="s">
        <v>614</v>
      </c>
      <c r="B959" t="s">
        <v>89</v>
      </c>
      <c r="C959" t="s">
        <v>22</v>
      </c>
      <c r="G959">
        <v>3.24</v>
      </c>
      <c r="M959" t="s">
        <v>608</v>
      </c>
      <c r="N959">
        <v>5910.59</v>
      </c>
      <c r="O959">
        <v>0.7</v>
      </c>
    </row>
    <row r="960" spans="1:15" x14ac:dyDescent="0.25">
      <c r="A960" t="s">
        <v>614</v>
      </c>
      <c r="B960" t="s">
        <v>89</v>
      </c>
      <c r="C960" t="s">
        <v>617</v>
      </c>
      <c r="G960">
        <v>1.01</v>
      </c>
      <c r="M960" t="s">
        <v>1570</v>
      </c>
      <c r="N960">
        <v>0.84</v>
      </c>
      <c r="O960">
        <v>0.7</v>
      </c>
    </row>
    <row r="961" spans="1:15" x14ac:dyDescent="0.25">
      <c r="A961" t="s">
        <v>614</v>
      </c>
      <c r="B961" t="s">
        <v>89</v>
      </c>
      <c r="C961" t="s">
        <v>618</v>
      </c>
      <c r="G961">
        <v>0.34</v>
      </c>
      <c r="M961" t="s">
        <v>1571</v>
      </c>
      <c r="N961">
        <v>23.22</v>
      </c>
      <c r="O961">
        <v>0.7</v>
      </c>
    </row>
    <row r="962" spans="1:15" x14ac:dyDescent="0.25">
      <c r="A962" t="s">
        <v>614</v>
      </c>
      <c r="B962" t="s">
        <v>89</v>
      </c>
      <c r="C962" t="s">
        <v>619</v>
      </c>
      <c r="G962">
        <v>1.1599999999999999</v>
      </c>
      <c r="M962" t="s">
        <v>619</v>
      </c>
      <c r="N962">
        <v>0.26</v>
      </c>
      <c r="O962">
        <v>0.7</v>
      </c>
    </row>
    <row r="963" spans="1:15" x14ac:dyDescent="0.25">
      <c r="A963" t="s">
        <v>614</v>
      </c>
      <c r="B963" t="s">
        <v>89</v>
      </c>
      <c r="C963" t="s">
        <v>633</v>
      </c>
      <c r="G963">
        <v>1.47</v>
      </c>
      <c r="M963" t="s">
        <v>633</v>
      </c>
      <c r="N963">
        <v>0.85</v>
      </c>
      <c r="O963">
        <v>0.7</v>
      </c>
    </row>
    <row r="964" spans="1:15" x14ac:dyDescent="0.25">
      <c r="A964" t="s">
        <v>614</v>
      </c>
      <c r="B964" t="s">
        <v>89</v>
      </c>
      <c r="C964" t="s">
        <v>624</v>
      </c>
      <c r="G964">
        <v>0.23</v>
      </c>
      <c r="M964" t="s">
        <v>1572</v>
      </c>
      <c r="N964">
        <v>0.69</v>
      </c>
      <c r="O964">
        <v>0.7</v>
      </c>
    </row>
    <row r="965" spans="1:15" x14ac:dyDescent="0.25">
      <c r="A965" t="s">
        <v>614</v>
      </c>
      <c r="B965" t="s">
        <v>89</v>
      </c>
      <c r="C965" t="s">
        <v>625</v>
      </c>
      <c r="G965">
        <v>2.85</v>
      </c>
      <c r="M965" t="s">
        <v>609</v>
      </c>
      <c r="N965">
        <v>2.85</v>
      </c>
      <c r="O965">
        <v>0.7</v>
      </c>
    </row>
    <row r="966" spans="1:15" x14ac:dyDescent="0.25">
      <c r="A966" t="s">
        <v>614</v>
      </c>
      <c r="B966" t="s">
        <v>89</v>
      </c>
      <c r="C966" t="s">
        <v>627</v>
      </c>
      <c r="G966">
        <v>0.6</v>
      </c>
      <c r="M966" t="s">
        <v>1575</v>
      </c>
      <c r="O966">
        <v>0.7</v>
      </c>
    </row>
    <row r="967" spans="1:15" x14ac:dyDescent="0.25">
      <c r="A967" t="s">
        <v>614</v>
      </c>
      <c r="B967" t="s">
        <v>89</v>
      </c>
      <c r="C967" t="s">
        <v>626</v>
      </c>
      <c r="G967">
        <v>0.04</v>
      </c>
      <c r="M967" t="s">
        <v>1573</v>
      </c>
      <c r="O967">
        <v>0.7</v>
      </c>
    </row>
    <row r="968" spans="1:15" x14ac:dyDescent="0.25">
      <c r="A968" t="s">
        <v>614</v>
      </c>
      <c r="B968" t="s">
        <v>89</v>
      </c>
      <c r="C968" t="s">
        <v>629</v>
      </c>
      <c r="G968">
        <v>0.4</v>
      </c>
      <c r="M968" t="s">
        <v>1581</v>
      </c>
      <c r="N968">
        <v>737.07</v>
      </c>
      <c r="O968">
        <v>0.7</v>
      </c>
    </row>
    <row r="969" spans="1:15" x14ac:dyDescent="0.25">
      <c r="A969" t="s">
        <v>614</v>
      </c>
      <c r="B969" t="s">
        <v>89</v>
      </c>
      <c r="C969" t="s">
        <v>638</v>
      </c>
      <c r="G969">
        <v>1.4</v>
      </c>
      <c r="M969" t="s">
        <v>604</v>
      </c>
      <c r="N969">
        <v>32.65</v>
      </c>
      <c r="O969">
        <v>0.7</v>
      </c>
    </row>
    <row r="970" spans="1:15" x14ac:dyDescent="0.25">
      <c r="A970" t="s">
        <v>614</v>
      </c>
      <c r="B970" t="s">
        <v>89</v>
      </c>
      <c r="C970" t="s">
        <v>623</v>
      </c>
      <c r="G970">
        <v>0.41</v>
      </c>
      <c r="M970" t="s">
        <v>606</v>
      </c>
      <c r="N970">
        <v>0.41</v>
      </c>
      <c r="O970">
        <v>0.7</v>
      </c>
    </row>
    <row r="971" spans="1:15" x14ac:dyDescent="0.25">
      <c r="A971" t="s">
        <v>614</v>
      </c>
      <c r="B971" t="s">
        <v>89</v>
      </c>
      <c r="C971" t="s">
        <v>639</v>
      </c>
      <c r="G971">
        <v>0.08</v>
      </c>
      <c r="M971" t="s">
        <v>639</v>
      </c>
      <c r="N971">
        <v>0.02</v>
      </c>
      <c r="O971">
        <v>0.7</v>
      </c>
    </row>
    <row r="972" spans="1:15" x14ac:dyDescent="0.25">
      <c r="A972" t="s">
        <v>614</v>
      </c>
      <c r="B972" t="s">
        <v>91</v>
      </c>
      <c r="C972" t="s">
        <v>7</v>
      </c>
      <c r="G972">
        <v>0.62</v>
      </c>
      <c r="M972" t="s">
        <v>605</v>
      </c>
      <c r="N972">
        <v>0.62</v>
      </c>
      <c r="O972">
        <v>0.69</v>
      </c>
    </row>
    <row r="973" spans="1:15" x14ac:dyDescent="0.25">
      <c r="A973" t="s">
        <v>614</v>
      </c>
      <c r="B973" t="s">
        <v>91</v>
      </c>
      <c r="C973" t="s">
        <v>616</v>
      </c>
      <c r="G973">
        <v>0.14000000000000001</v>
      </c>
      <c r="M973" t="s">
        <v>1569</v>
      </c>
      <c r="O973">
        <v>0.69</v>
      </c>
    </row>
    <row r="974" spans="1:15" x14ac:dyDescent="0.25">
      <c r="A974" t="s">
        <v>614</v>
      </c>
      <c r="B974" t="s">
        <v>91</v>
      </c>
      <c r="C974" t="s">
        <v>22</v>
      </c>
      <c r="G974">
        <v>2.95</v>
      </c>
      <c r="M974" t="s">
        <v>608</v>
      </c>
      <c r="N974">
        <v>5910.59</v>
      </c>
      <c r="O974">
        <v>0.69</v>
      </c>
    </row>
    <row r="975" spans="1:15" x14ac:dyDescent="0.25">
      <c r="A975" t="s">
        <v>614</v>
      </c>
      <c r="B975" t="s">
        <v>91</v>
      </c>
      <c r="C975" t="s">
        <v>617</v>
      </c>
      <c r="G975">
        <v>0.92</v>
      </c>
      <c r="M975" t="s">
        <v>1570</v>
      </c>
      <c r="N975">
        <v>0.84</v>
      </c>
      <c r="O975">
        <v>0.69</v>
      </c>
    </row>
    <row r="976" spans="1:15" x14ac:dyDescent="0.25">
      <c r="A976" t="s">
        <v>614</v>
      </c>
      <c r="B976" t="s">
        <v>91</v>
      </c>
      <c r="C976" t="s">
        <v>618</v>
      </c>
      <c r="G976">
        <v>0.39</v>
      </c>
      <c r="M976" t="s">
        <v>1571</v>
      </c>
      <c r="N976">
        <v>23.22</v>
      </c>
      <c r="O976">
        <v>0.69</v>
      </c>
    </row>
    <row r="977" spans="1:15" x14ac:dyDescent="0.25">
      <c r="A977" t="s">
        <v>614</v>
      </c>
      <c r="B977" t="s">
        <v>91</v>
      </c>
      <c r="C977" t="s">
        <v>619</v>
      </c>
      <c r="G977">
        <v>1.52</v>
      </c>
      <c r="M977" t="s">
        <v>619</v>
      </c>
      <c r="N977">
        <v>0.26</v>
      </c>
      <c r="O977">
        <v>0.69</v>
      </c>
    </row>
    <row r="978" spans="1:15" x14ac:dyDescent="0.25">
      <c r="A978" t="s">
        <v>614</v>
      </c>
      <c r="B978" t="s">
        <v>91</v>
      </c>
      <c r="C978" t="s">
        <v>633</v>
      </c>
      <c r="G978">
        <v>1.32</v>
      </c>
      <c r="M978" t="s">
        <v>633</v>
      </c>
      <c r="N978">
        <v>0.85</v>
      </c>
      <c r="O978">
        <v>0.69</v>
      </c>
    </row>
    <row r="979" spans="1:15" x14ac:dyDescent="0.25">
      <c r="A979" t="s">
        <v>614</v>
      </c>
      <c r="B979" t="s">
        <v>91</v>
      </c>
      <c r="C979" t="s">
        <v>624</v>
      </c>
      <c r="G979">
        <v>0.23</v>
      </c>
      <c r="M979" t="s">
        <v>1572</v>
      </c>
      <c r="N979">
        <v>0.69</v>
      </c>
      <c r="O979">
        <v>0.69</v>
      </c>
    </row>
    <row r="980" spans="1:15" x14ac:dyDescent="0.25">
      <c r="A980" t="s">
        <v>614</v>
      </c>
      <c r="B980" t="s">
        <v>91</v>
      </c>
      <c r="C980" t="s">
        <v>625</v>
      </c>
      <c r="G980">
        <v>2.85</v>
      </c>
      <c r="M980" t="s">
        <v>609</v>
      </c>
      <c r="N980">
        <v>2.85</v>
      </c>
      <c r="O980">
        <v>0.69</v>
      </c>
    </row>
    <row r="981" spans="1:15" x14ac:dyDescent="0.25">
      <c r="A981" t="s">
        <v>614</v>
      </c>
      <c r="B981" t="s">
        <v>91</v>
      </c>
      <c r="C981" t="s">
        <v>627</v>
      </c>
      <c r="G981">
        <v>0.59</v>
      </c>
      <c r="M981" t="s">
        <v>1575</v>
      </c>
      <c r="O981">
        <v>0.69</v>
      </c>
    </row>
    <row r="982" spans="1:15" x14ac:dyDescent="0.25">
      <c r="A982" t="s">
        <v>614</v>
      </c>
      <c r="B982" t="s">
        <v>91</v>
      </c>
      <c r="C982" t="s">
        <v>626</v>
      </c>
      <c r="G982">
        <v>0.04</v>
      </c>
      <c r="M982" t="s">
        <v>1573</v>
      </c>
      <c r="O982">
        <v>0.69</v>
      </c>
    </row>
    <row r="983" spans="1:15" x14ac:dyDescent="0.25">
      <c r="A983" t="s">
        <v>614</v>
      </c>
      <c r="B983" t="s">
        <v>91</v>
      </c>
      <c r="C983" t="s">
        <v>629</v>
      </c>
      <c r="G983">
        <v>0.37</v>
      </c>
      <c r="M983" t="s">
        <v>1581</v>
      </c>
      <c r="N983">
        <v>737.07</v>
      </c>
      <c r="O983">
        <v>0.69</v>
      </c>
    </row>
    <row r="984" spans="1:15" x14ac:dyDescent="0.25">
      <c r="A984" t="s">
        <v>614</v>
      </c>
      <c r="B984" t="s">
        <v>91</v>
      </c>
      <c r="C984" t="s">
        <v>638</v>
      </c>
      <c r="G984">
        <v>1.52</v>
      </c>
      <c r="M984" t="s">
        <v>604</v>
      </c>
      <c r="N984">
        <v>32.65</v>
      </c>
      <c r="O984">
        <v>0.69</v>
      </c>
    </row>
    <row r="985" spans="1:15" x14ac:dyDescent="0.25">
      <c r="A985" t="s">
        <v>614</v>
      </c>
      <c r="B985" t="s">
        <v>91</v>
      </c>
      <c r="C985" t="s">
        <v>623</v>
      </c>
      <c r="G985">
        <v>0.41</v>
      </c>
      <c r="M985" t="s">
        <v>606</v>
      </c>
      <c r="N985">
        <v>0.41</v>
      </c>
      <c r="O985">
        <v>0.69</v>
      </c>
    </row>
    <row r="986" spans="1:15" x14ac:dyDescent="0.25">
      <c r="A986" t="s">
        <v>614</v>
      </c>
      <c r="B986" t="s">
        <v>91</v>
      </c>
      <c r="C986" t="s">
        <v>639</v>
      </c>
      <c r="G986">
        <v>0.17</v>
      </c>
      <c r="M986" t="s">
        <v>639</v>
      </c>
      <c r="N986">
        <v>0.02</v>
      </c>
      <c r="O986">
        <v>0.69</v>
      </c>
    </row>
    <row r="987" spans="1:15" x14ac:dyDescent="0.25">
      <c r="A987" t="s">
        <v>614</v>
      </c>
      <c r="B987" t="s">
        <v>84</v>
      </c>
      <c r="C987" t="s">
        <v>638</v>
      </c>
      <c r="G987">
        <v>1.73</v>
      </c>
      <c r="M987" t="s">
        <v>604</v>
      </c>
      <c r="N987">
        <v>32.65</v>
      </c>
    </row>
    <row r="988" spans="1:15" x14ac:dyDescent="0.25">
      <c r="A988" t="s">
        <v>614</v>
      </c>
      <c r="B988" t="s">
        <v>84</v>
      </c>
      <c r="C988" t="s">
        <v>7</v>
      </c>
      <c r="G988">
        <v>0.62</v>
      </c>
      <c r="M988" t="s">
        <v>605</v>
      </c>
      <c r="N988">
        <v>0.62</v>
      </c>
    </row>
    <row r="989" spans="1:15" x14ac:dyDescent="0.25">
      <c r="A989" t="s">
        <v>614</v>
      </c>
      <c r="B989" t="s">
        <v>84</v>
      </c>
      <c r="C989" t="s">
        <v>616</v>
      </c>
      <c r="G989">
        <v>0.12</v>
      </c>
      <c r="M989" t="s">
        <v>1569</v>
      </c>
    </row>
    <row r="990" spans="1:15" x14ac:dyDescent="0.25">
      <c r="A990" t="s">
        <v>614</v>
      </c>
      <c r="B990" t="s">
        <v>84</v>
      </c>
      <c r="C990" t="s">
        <v>617</v>
      </c>
      <c r="G990">
        <v>1.1200000000000001</v>
      </c>
      <c r="M990" t="s">
        <v>1570</v>
      </c>
      <c r="N990">
        <v>0.84</v>
      </c>
    </row>
    <row r="991" spans="1:15" x14ac:dyDescent="0.25">
      <c r="A991" t="s">
        <v>614</v>
      </c>
      <c r="B991" t="s">
        <v>84</v>
      </c>
      <c r="C991" t="s">
        <v>618</v>
      </c>
      <c r="G991">
        <v>0.4</v>
      </c>
      <c r="M991" t="s">
        <v>1571</v>
      </c>
      <c r="N991">
        <v>23.22</v>
      </c>
    </row>
    <row r="992" spans="1:15" x14ac:dyDescent="0.25">
      <c r="A992" t="s">
        <v>614</v>
      </c>
      <c r="B992" t="s">
        <v>84</v>
      </c>
      <c r="C992" t="s">
        <v>619</v>
      </c>
      <c r="G992">
        <v>2.04</v>
      </c>
      <c r="M992" t="s">
        <v>619</v>
      </c>
      <c r="N992">
        <v>0.26</v>
      </c>
    </row>
    <row r="993" spans="1:15" x14ac:dyDescent="0.25">
      <c r="A993" t="s">
        <v>614</v>
      </c>
      <c r="B993" t="s">
        <v>84</v>
      </c>
      <c r="C993" t="s">
        <v>639</v>
      </c>
      <c r="G993">
        <v>0.15</v>
      </c>
      <c r="M993" t="s">
        <v>639</v>
      </c>
      <c r="N993">
        <v>0.02</v>
      </c>
    </row>
    <row r="994" spans="1:15" x14ac:dyDescent="0.25">
      <c r="A994" t="s">
        <v>614</v>
      </c>
      <c r="B994" t="s">
        <v>84</v>
      </c>
      <c r="C994" t="s">
        <v>622</v>
      </c>
      <c r="G994">
        <v>0.69</v>
      </c>
      <c r="M994" t="s">
        <v>1577</v>
      </c>
      <c r="N994">
        <v>0.81</v>
      </c>
    </row>
    <row r="995" spans="1:15" x14ac:dyDescent="0.25">
      <c r="A995" t="s">
        <v>614</v>
      </c>
      <c r="B995" t="s">
        <v>84</v>
      </c>
      <c r="C995" t="s">
        <v>621</v>
      </c>
      <c r="G995">
        <v>0.25</v>
      </c>
      <c r="M995" t="s">
        <v>1576</v>
      </c>
      <c r="N995">
        <v>1.19</v>
      </c>
    </row>
    <row r="996" spans="1:15" x14ac:dyDescent="0.25">
      <c r="A996" t="s">
        <v>614</v>
      </c>
      <c r="B996" t="s">
        <v>84</v>
      </c>
      <c r="C996" t="s">
        <v>623</v>
      </c>
      <c r="G996">
        <v>0.41</v>
      </c>
      <c r="M996" t="s">
        <v>606</v>
      </c>
      <c r="N996">
        <v>0.41</v>
      </c>
    </row>
    <row r="997" spans="1:15" x14ac:dyDescent="0.25">
      <c r="A997" t="s">
        <v>614</v>
      </c>
      <c r="B997" t="s">
        <v>84</v>
      </c>
      <c r="C997" t="s">
        <v>624</v>
      </c>
      <c r="G997">
        <v>0.12</v>
      </c>
      <c r="M997" t="s">
        <v>1572</v>
      </c>
      <c r="N997">
        <v>0.69</v>
      </c>
    </row>
    <row r="998" spans="1:15" x14ac:dyDescent="0.25">
      <c r="A998" t="s">
        <v>614</v>
      </c>
      <c r="B998" t="s">
        <v>84</v>
      </c>
      <c r="C998" t="s">
        <v>625</v>
      </c>
      <c r="G998">
        <v>2.85</v>
      </c>
      <c r="M998" t="s">
        <v>609</v>
      </c>
      <c r="N998">
        <v>2.85</v>
      </c>
    </row>
    <row r="999" spans="1:15" x14ac:dyDescent="0.25">
      <c r="A999" t="s">
        <v>614</v>
      </c>
      <c r="B999" t="s">
        <v>84</v>
      </c>
      <c r="C999" t="s">
        <v>627</v>
      </c>
      <c r="G999">
        <v>0.38</v>
      </c>
      <c r="M999" t="s">
        <v>1575</v>
      </c>
    </row>
    <row r="1000" spans="1:15" x14ac:dyDescent="0.25">
      <c r="A1000" t="s">
        <v>614</v>
      </c>
      <c r="B1000" t="s">
        <v>86</v>
      </c>
      <c r="C1000" t="s">
        <v>7</v>
      </c>
      <c r="G1000">
        <v>0.62</v>
      </c>
      <c r="M1000" t="s">
        <v>605</v>
      </c>
      <c r="N1000">
        <v>0.62</v>
      </c>
      <c r="O1000">
        <v>0.12</v>
      </c>
    </row>
    <row r="1001" spans="1:15" x14ac:dyDescent="0.25">
      <c r="A1001" t="s">
        <v>614</v>
      </c>
      <c r="B1001" t="s">
        <v>86</v>
      </c>
      <c r="C1001" t="s">
        <v>616</v>
      </c>
      <c r="G1001">
        <v>0.12</v>
      </c>
      <c r="M1001" t="s">
        <v>1569</v>
      </c>
      <c r="O1001">
        <v>0.12</v>
      </c>
    </row>
    <row r="1002" spans="1:15" x14ac:dyDescent="0.25">
      <c r="A1002" t="s">
        <v>614</v>
      </c>
      <c r="B1002" t="s">
        <v>86</v>
      </c>
      <c r="C1002" t="s">
        <v>22</v>
      </c>
      <c r="G1002">
        <v>2.64</v>
      </c>
      <c r="M1002" t="s">
        <v>608</v>
      </c>
      <c r="N1002">
        <v>5910.59</v>
      </c>
      <c r="O1002">
        <v>0.12</v>
      </c>
    </row>
    <row r="1003" spans="1:15" x14ac:dyDescent="0.25">
      <c r="A1003" t="s">
        <v>614</v>
      </c>
      <c r="B1003" t="s">
        <v>86</v>
      </c>
      <c r="C1003" t="s">
        <v>617</v>
      </c>
      <c r="G1003">
        <v>0.98</v>
      </c>
      <c r="M1003" t="s">
        <v>1570</v>
      </c>
      <c r="N1003">
        <v>0.84</v>
      </c>
      <c r="O1003">
        <v>0.12</v>
      </c>
    </row>
    <row r="1004" spans="1:15" x14ac:dyDescent="0.25">
      <c r="A1004" t="s">
        <v>614</v>
      </c>
      <c r="B1004" t="s">
        <v>86</v>
      </c>
      <c r="C1004" t="s">
        <v>618</v>
      </c>
      <c r="G1004">
        <v>0.34</v>
      </c>
      <c r="M1004" t="s">
        <v>1571</v>
      </c>
      <c r="N1004">
        <v>23.22</v>
      </c>
      <c r="O1004">
        <v>0.12</v>
      </c>
    </row>
    <row r="1005" spans="1:15" x14ac:dyDescent="0.25">
      <c r="A1005" t="s">
        <v>614</v>
      </c>
      <c r="B1005" t="s">
        <v>86</v>
      </c>
      <c r="C1005" t="s">
        <v>619</v>
      </c>
      <c r="G1005">
        <v>2.41</v>
      </c>
      <c r="M1005" t="s">
        <v>619</v>
      </c>
      <c r="N1005">
        <v>0.26</v>
      </c>
      <c r="O1005">
        <v>0.12</v>
      </c>
    </row>
    <row r="1006" spans="1:15" x14ac:dyDescent="0.25">
      <c r="A1006" t="s">
        <v>614</v>
      </c>
      <c r="B1006" t="s">
        <v>86</v>
      </c>
      <c r="C1006" t="s">
        <v>633</v>
      </c>
      <c r="G1006">
        <v>1.61</v>
      </c>
      <c r="M1006" t="s">
        <v>633</v>
      </c>
      <c r="N1006">
        <v>0.85</v>
      </c>
      <c r="O1006">
        <v>0.12</v>
      </c>
    </row>
    <row r="1007" spans="1:15" x14ac:dyDescent="0.25">
      <c r="A1007" t="s">
        <v>614</v>
      </c>
      <c r="B1007" t="s">
        <v>86</v>
      </c>
      <c r="C1007" t="s">
        <v>625</v>
      </c>
      <c r="G1007">
        <v>2.85</v>
      </c>
      <c r="M1007" t="s">
        <v>609</v>
      </c>
      <c r="N1007">
        <v>2.85</v>
      </c>
      <c r="O1007">
        <v>0.12</v>
      </c>
    </row>
    <row r="1008" spans="1:15" x14ac:dyDescent="0.25">
      <c r="A1008" t="s">
        <v>614</v>
      </c>
      <c r="B1008" t="s">
        <v>86</v>
      </c>
      <c r="C1008" t="s">
        <v>627</v>
      </c>
      <c r="G1008">
        <v>0.49</v>
      </c>
      <c r="M1008" t="s">
        <v>1575</v>
      </c>
      <c r="O1008">
        <v>0.12</v>
      </c>
    </row>
    <row r="1009" spans="1:15" x14ac:dyDescent="0.25">
      <c r="A1009" t="s">
        <v>614</v>
      </c>
      <c r="B1009" t="s">
        <v>86</v>
      </c>
      <c r="C1009" t="s">
        <v>626</v>
      </c>
      <c r="G1009">
        <v>0.06</v>
      </c>
      <c r="M1009" t="s">
        <v>1573</v>
      </c>
      <c r="O1009">
        <v>0.12</v>
      </c>
    </row>
    <row r="1010" spans="1:15" x14ac:dyDescent="0.25">
      <c r="A1010" t="s">
        <v>614</v>
      </c>
      <c r="B1010" t="s">
        <v>86</v>
      </c>
      <c r="C1010" t="s">
        <v>629</v>
      </c>
      <c r="G1010">
        <v>0.33</v>
      </c>
      <c r="M1010" t="s">
        <v>1581</v>
      </c>
      <c r="N1010">
        <v>737.07</v>
      </c>
      <c r="O1010">
        <v>0.12</v>
      </c>
    </row>
    <row r="1011" spans="1:15" x14ac:dyDescent="0.25">
      <c r="A1011" t="s">
        <v>614</v>
      </c>
      <c r="B1011" t="s">
        <v>86</v>
      </c>
      <c r="C1011" t="s">
        <v>623</v>
      </c>
      <c r="G1011">
        <v>0.41</v>
      </c>
      <c r="M1011" t="s">
        <v>606</v>
      </c>
      <c r="N1011">
        <v>0.41</v>
      </c>
      <c r="O1011">
        <v>0.12</v>
      </c>
    </row>
    <row r="1012" spans="1:15" x14ac:dyDescent="0.25">
      <c r="A1012" t="s">
        <v>614</v>
      </c>
      <c r="B1012" t="s">
        <v>86</v>
      </c>
      <c r="C1012" t="s">
        <v>628</v>
      </c>
      <c r="G1012">
        <v>0.19</v>
      </c>
      <c r="M1012" t="s">
        <v>1574</v>
      </c>
      <c r="N1012">
        <v>416.67</v>
      </c>
      <c r="O1012">
        <v>0.12</v>
      </c>
    </row>
    <row r="1013" spans="1:15" x14ac:dyDescent="0.25">
      <c r="A1013" t="s">
        <v>614</v>
      </c>
      <c r="B1013" t="s">
        <v>86</v>
      </c>
      <c r="C1013" t="s">
        <v>636</v>
      </c>
      <c r="G1013">
        <v>1.28</v>
      </c>
      <c r="M1013" t="s">
        <v>604</v>
      </c>
      <c r="N1013">
        <v>35.19</v>
      </c>
      <c r="O1013">
        <v>0.12</v>
      </c>
    </row>
    <row r="1014" spans="1:15" x14ac:dyDescent="0.25">
      <c r="A1014" t="s">
        <v>614</v>
      </c>
      <c r="B1014" t="s">
        <v>86</v>
      </c>
      <c r="C1014" t="s">
        <v>624</v>
      </c>
      <c r="G1014">
        <v>0.06</v>
      </c>
      <c r="M1014" t="s">
        <v>1572</v>
      </c>
      <c r="N1014">
        <v>0.69</v>
      </c>
      <c r="O1014">
        <v>0.12</v>
      </c>
    </row>
    <row r="1015" spans="1:15" x14ac:dyDescent="0.25">
      <c r="A1015" t="s">
        <v>614</v>
      </c>
      <c r="B1015" t="s">
        <v>86</v>
      </c>
      <c r="C1015" t="s">
        <v>620</v>
      </c>
      <c r="G1015">
        <v>0.2</v>
      </c>
      <c r="M1015" t="s">
        <v>639</v>
      </c>
      <c r="N1015">
        <v>0.09</v>
      </c>
      <c r="O1015">
        <v>0.12</v>
      </c>
    </row>
    <row r="1016" spans="1:15" x14ac:dyDescent="0.25">
      <c r="A1016" t="s">
        <v>614</v>
      </c>
      <c r="B1016" t="s">
        <v>93</v>
      </c>
      <c r="C1016" t="s">
        <v>7</v>
      </c>
      <c r="G1016">
        <v>0.62</v>
      </c>
      <c r="M1016" t="s">
        <v>605</v>
      </c>
      <c r="N1016">
        <v>0.62</v>
      </c>
      <c r="O1016">
        <v>0.28000000000000003</v>
      </c>
    </row>
    <row r="1017" spans="1:15" x14ac:dyDescent="0.25">
      <c r="A1017" t="s">
        <v>614</v>
      </c>
      <c r="B1017" t="s">
        <v>93</v>
      </c>
      <c r="C1017" t="s">
        <v>616</v>
      </c>
      <c r="G1017">
        <v>0.12</v>
      </c>
      <c r="M1017" t="s">
        <v>1569</v>
      </c>
      <c r="O1017">
        <v>0.28000000000000003</v>
      </c>
    </row>
    <row r="1018" spans="1:15" x14ac:dyDescent="0.25">
      <c r="A1018" t="s">
        <v>614</v>
      </c>
      <c r="B1018" t="s">
        <v>93</v>
      </c>
      <c r="C1018" t="s">
        <v>617</v>
      </c>
      <c r="G1018">
        <v>1.1299999999999999</v>
      </c>
      <c r="M1018" t="s">
        <v>1570</v>
      </c>
      <c r="N1018">
        <v>0.84</v>
      </c>
      <c r="O1018">
        <v>0.28000000000000003</v>
      </c>
    </row>
    <row r="1019" spans="1:15" x14ac:dyDescent="0.25">
      <c r="A1019" t="s">
        <v>614</v>
      </c>
      <c r="B1019" t="s">
        <v>93</v>
      </c>
      <c r="C1019" t="s">
        <v>618</v>
      </c>
      <c r="G1019">
        <v>0.54</v>
      </c>
      <c r="M1019" t="s">
        <v>1571</v>
      </c>
      <c r="N1019">
        <v>23.22</v>
      </c>
      <c r="O1019">
        <v>0.28000000000000003</v>
      </c>
    </row>
    <row r="1020" spans="1:15" x14ac:dyDescent="0.25">
      <c r="A1020" t="s">
        <v>614</v>
      </c>
      <c r="B1020" t="s">
        <v>93</v>
      </c>
      <c r="C1020" t="s">
        <v>633</v>
      </c>
      <c r="G1020">
        <v>0.71</v>
      </c>
      <c r="M1020" t="s">
        <v>633</v>
      </c>
      <c r="N1020">
        <v>0.85</v>
      </c>
      <c r="O1020">
        <v>0.28000000000000003</v>
      </c>
    </row>
    <row r="1021" spans="1:15" x14ac:dyDescent="0.25">
      <c r="A1021" t="s">
        <v>614</v>
      </c>
      <c r="B1021" t="s">
        <v>93</v>
      </c>
      <c r="C1021" t="s">
        <v>625</v>
      </c>
      <c r="G1021">
        <v>2.85</v>
      </c>
      <c r="M1021" t="s">
        <v>609</v>
      </c>
      <c r="N1021">
        <v>2.85</v>
      </c>
      <c r="O1021">
        <v>0.28000000000000003</v>
      </c>
    </row>
    <row r="1022" spans="1:15" x14ac:dyDescent="0.25">
      <c r="A1022" t="s">
        <v>614</v>
      </c>
      <c r="B1022" t="s">
        <v>93</v>
      </c>
      <c r="C1022" t="s">
        <v>627</v>
      </c>
      <c r="G1022">
        <v>0.62</v>
      </c>
      <c r="M1022" t="s">
        <v>1575</v>
      </c>
      <c r="O1022">
        <v>0.28000000000000003</v>
      </c>
    </row>
    <row r="1023" spans="1:15" x14ac:dyDescent="0.25">
      <c r="A1023" t="s">
        <v>614</v>
      </c>
      <c r="B1023" t="s">
        <v>93</v>
      </c>
      <c r="C1023" t="s">
        <v>626</v>
      </c>
      <c r="G1023">
        <v>0.11</v>
      </c>
      <c r="M1023" t="s">
        <v>1573</v>
      </c>
      <c r="O1023">
        <v>0.28000000000000003</v>
      </c>
    </row>
    <row r="1024" spans="1:15" x14ac:dyDescent="0.25">
      <c r="A1024" t="s">
        <v>614</v>
      </c>
      <c r="B1024" t="s">
        <v>93</v>
      </c>
      <c r="C1024" t="s">
        <v>623</v>
      </c>
      <c r="G1024">
        <v>0.41</v>
      </c>
      <c r="M1024" t="s">
        <v>606</v>
      </c>
      <c r="N1024">
        <v>0.41</v>
      </c>
      <c r="O1024">
        <v>0.28000000000000003</v>
      </c>
    </row>
    <row r="1025" spans="1:15" x14ac:dyDescent="0.25">
      <c r="A1025" t="s">
        <v>614</v>
      </c>
      <c r="B1025" t="s">
        <v>93</v>
      </c>
      <c r="C1025" t="s">
        <v>636</v>
      </c>
      <c r="G1025">
        <v>2.4300000000000002</v>
      </c>
      <c r="M1025" t="s">
        <v>604</v>
      </c>
      <c r="N1025">
        <v>35.19</v>
      </c>
      <c r="O1025">
        <v>0.28000000000000003</v>
      </c>
    </row>
    <row r="1026" spans="1:15" x14ac:dyDescent="0.25">
      <c r="A1026" t="s">
        <v>614</v>
      </c>
      <c r="B1026" t="s">
        <v>93</v>
      </c>
      <c r="C1026" t="s">
        <v>624</v>
      </c>
      <c r="G1026">
        <v>0.12</v>
      </c>
      <c r="M1026" t="s">
        <v>1572</v>
      </c>
      <c r="N1026">
        <v>0.69</v>
      </c>
      <c r="O1026">
        <v>0.28000000000000003</v>
      </c>
    </row>
    <row r="1027" spans="1:15" x14ac:dyDescent="0.25">
      <c r="A1027" t="s">
        <v>614</v>
      </c>
      <c r="B1027" t="s">
        <v>93</v>
      </c>
      <c r="C1027" t="s">
        <v>620</v>
      </c>
      <c r="G1027">
        <v>3.24</v>
      </c>
      <c r="M1027" t="s">
        <v>639</v>
      </c>
      <c r="N1027">
        <v>0.09</v>
      </c>
      <c r="O1027">
        <v>0.28000000000000003</v>
      </c>
    </row>
    <row r="1028" spans="1:15" x14ac:dyDescent="0.25">
      <c r="A1028" t="s">
        <v>614</v>
      </c>
      <c r="B1028" t="s">
        <v>93</v>
      </c>
      <c r="C1028" t="s">
        <v>619</v>
      </c>
      <c r="G1028">
        <v>0.92</v>
      </c>
      <c r="M1028" t="s">
        <v>619</v>
      </c>
      <c r="N1028">
        <v>0.26</v>
      </c>
      <c r="O1028">
        <v>0.28000000000000003</v>
      </c>
    </row>
    <row r="1029" spans="1:15" x14ac:dyDescent="0.25">
      <c r="A1029" t="s">
        <v>614</v>
      </c>
      <c r="B1029" t="s">
        <v>96</v>
      </c>
      <c r="C1029" t="s">
        <v>7</v>
      </c>
      <c r="G1029">
        <v>0.62</v>
      </c>
      <c r="M1029" t="s">
        <v>605</v>
      </c>
      <c r="N1029">
        <v>0.62</v>
      </c>
      <c r="O1029">
        <v>0.73</v>
      </c>
    </row>
    <row r="1030" spans="1:15" x14ac:dyDescent="0.25">
      <c r="A1030" t="s">
        <v>614</v>
      </c>
      <c r="B1030" t="s">
        <v>96</v>
      </c>
      <c r="C1030" t="s">
        <v>616</v>
      </c>
      <c r="G1030">
        <v>0.12</v>
      </c>
      <c r="M1030" t="s">
        <v>1569</v>
      </c>
      <c r="O1030">
        <v>0.73</v>
      </c>
    </row>
    <row r="1031" spans="1:15" x14ac:dyDescent="0.25">
      <c r="A1031" t="s">
        <v>614</v>
      </c>
      <c r="B1031" t="s">
        <v>96</v>
      </c>
      <c r="C1031" t="s">
        <v>617</v>
      </c>
      <c r="G1031">
        <v>1.1299999999999999</v>
      </c>
      <c r="M1031" t="s">
        <v>1570</v>
      </c>
      <c r="N1031">
        <v>0.84</v>
      </c>
      <c r="O1031">
        <v>0.73</v>
      </c>
    </row>
    <row r="1032" spans="1:15" x14ac:dyDescent="0.25">
      <c r="A1032" t="s">
        <v>614</v>
      </c>
      <c r="B1032" t="s">
        <v>96</v>
      </c>
      <c r="C1032" t="s">
        <v>618</v>
      </c>
      <c r="G1032">
        <v>0.38</v>
      </c>
      <c r="M1032" t="s">
        <v>1571</v>
      </c>
      <c r="N1032">
        <v>23.22</v>
      </c>
      <c r="O1032">
        <v>0.73</v>
      </c>
    </row>
    <row r="1033" spans="1:15" x14ac:dyDescent="0.25">
      <c r="A1033" t="s">
        <v>614</v>
      </c>
      <c r="B1033" t="s">
        <v>96</v>
      </c>
      <c r="C1033" t="s">
        <v>619</v>
      </c>
      <c r="G1033">
        <v>4.6900000000000004</v>
      </c>
      <c r="M1033" t="s">
        <v>619</v>
      </c>
      <c r="N1033">
        <v>0.26</v>
      </c>
      <c r="O1033">
        <v>0.73</v>
      </c>
    </row>
    <row r="1034" spans="1:15" x14ac:dyDescent="0.25">
      <c r="A1034" t="s">
        <v>614</v>
      </c>
      <c r="B1034" t="s">
        <v>96</v>
      </c>
      <c r="C1034" t="s">
        <v>620</v>
      </c>
      <c r="G1034">
        <v>1.05</v>
      </c>
      <c r="M1034" t="s">
        <v>639</v>
      </c>
      <c r="N1034">
        <v>0.09</v>
      </c>
      <c r="O1034">
        <v>0.73</v>
      </c>
    </row>
    <row r="1035" spans="1:15" x14ac:dyDescent="0.25">
      <c r="A1035" t="s">
        <v>614</v>
      </c>
      <c r="B1035" t="s">
        <v>96</v>
      </c>
      <c r="C1035" t="s">
        <v>633</v>
      </c>
      <c r="G1035">
        <v>0.9</v>
      </c>
      <c r="M1035" t="s">
        <v>633</v>
      </c>
      <c r="N1035">
        <v>0.85</v>
      </c>
      <c r="O1035">
        <v>0.73</v>
      </c>
    </row>
    <row r="1036" spans="1:15" x14ac:dyDescent="0.25">
      <c r="A1036" t="s">
        <v>614</v>
      </c>
      <c r="B1036" t="s">
        <v>96</v>
      </c>
      <c r="C1036" t="s">
        <v>623</v>
      </c>
      <c r="G1036">
        <v>0.41</v>
      </c>
      <c r="M1036" t="s">
        <v>606</v>
      </c>
      <c r="N1036">
        <v>0.41</v>
      </c>
      <c r="O1036">
        <v>0.73</v>
      </c>
    </row>
    <row r="1037" spans="1:15" x14ac:dyDescent="0.25">
      <c r="A1037" t="s">
        <v>614</v>
      </c>
      <c r="B1037" t="s">
        <v>96</v>
      </c>
      <c r="C1037" t="s">
        <v>624</v>
      </c>
      <c r="G1037">
        <v>0.12</v>
      </c>
      <c r="M1037" t="s">
        <v>1572</v>
      </c>
      <c r="N1037">
        <v>0.69</v>
      </c>
      <c r="O1037">
        <v>0.73</v>
      </c>
    </row>
    <row r="1038" spans="1:15" x14ac:dyDescent="0.25">
      <c r="A1038" t="s">
        <v>614</v>
      </c>
      <c r="B1038" t="s">
        <v>96</v>
      </c>
      <c r="C1038" t="s">
        <v>625</v>
      </c>
      <c r="G1038">
        <v>2.85</v>
      </c>
      <c r="M1038" t="s">
        <v>609</v>
      </c>
      <c r="N1038">
        <v>2.85</v>
      </c>
      <c r="O1038">
        <v>0.73</v>
      </c>
    </row>
    <row r="1039" spans="1:15" x14ac:dyDescent="0.25">
      <c r="A1039" t="s">
        <v>614</v>
      </c>
      <c r="B1039" t="s">
        <v>96</v>
      </c>
      <c r="C1039" t="s">
        <v>627</v>
      </c>
      <c r="G1039">
        <v>0.57999999999999996</v>
      </c>
      <c r="M1039" t="s">
        <v>1575</v>
      </c>
      <c r="O1039">
        <v>0.73</v>
      </c>
    </row>
    <row r="1040" spans="1:15" x14ac:dyDescent="0.25">
      <c r="A1040" t="s">
        <v>614</v>
      </c>
      <c r="B1040" t="s">
        <v>96</v>
      </c>
      <c r="C1040" t="s">
        <v>626</v>
      </c>
      <c r="G1040">
        <v>0.05</v>
      </c>
      <c r="M1040" t="s">
        <v>1573</v>
      </c>
      <c r="O1040">
        <v>0.73</v>
      </c>
    </row>
    <row r="1041" spans="1:15" x14ac:dyDescent="0.25">
      <c r="A1041" t="s">
        <v>614</v>
      </c>
      <c r="B1041" t="s">
        <v>96</v>
      </c>
      <c r="C1041" t="s">
        <v>638</v>
      </c>
      <c r="G1041">
        <v>1.26</v>
      </c>
      <c r="M1041" t="s">
        <v>604</v>
      </c>
      <c r="N1041">
        <v>32.65</v>
      </c>
      <c r="O1041">
        <v>0.73</v>
      </c>
    </row>
    <row r="1042" spans="1:15" x14ac:dyDescent="0.25">
      <c r="A1042" t="s">
        <v>614</v>
      </c>
      <c r="B1042" t="s">
        <v>97</v>
      </c>
      <c r="C1042" t="s">
        <v>7</v>
      </c>
      <c r="G1042">
        <v>0.62</v>
      </c>
      <c r="M1042" t="s">
        <v>605</v>
      </c>
      <c r="N1042">
        <v>0.62</v>
      </c>
      <c r="O1042">
        <v>0.3</v>
      </c>
    </row>
    <row r="1043" spans="1:15" x14ac:dyDescent="0.25">
      <c r="A1043" t="s">
        <v>614</v>
      </c>
      <c r="B1043" t="s">
        <v>97</v>
      </c>
      <c r="C1043" t="s">
        <v>616</v>
      </c>
      <c r="G1043">
        <v>0.12</v>
      </c>
      <c r="M1043" t="s">
        <v>1569</v>
      </c>
      <c r="O1043">
        <v>0.3</v>
      </c>
    </row>
    <row r="1044" spans="1:15" x14ac:dyDescent="0.25">
      <c r="A1044" t="s">
        <v>614</v>
      </c>
      <c r="B1044" t="s">
        <v>97</v>
      </c>
      <c r="C1044" t="s">
        <v>618</v>
      </c>
      <c r="G1044">
        <v>0.39</v>
      </c>
      <c r="M1044" t="s">
        <v>1571</v>
      </c>
      <c r="N1044">
        <v>23.22</v>
      </c>
      <c r="O1044">
        <v>0.3</v>
      </c>
    </row>
    <row r="1045" spans="1:15" x14ac:dyDescent="0.25">
      <c r="A1045" t="s">
        <v>614</v>
      </c>
      <c r="B1045" t="s">
        <v>97</v>
      </c>
      <c r="C1045" t="s">
        <v>633</v>
      </c>
      <c r="G1045">
        <v>0.91</v>
      </c>
      <c r="M1045" t="s">
        <v>633</v>
      </c>
      <c r="N1045">
        <v>0.85</v>
      </c>
      <c r="O1045">
        <v>0.3</v>
      </c>
    </row>
    <row r="1046" spans="1:15" x14ac:dyDescent="0.25">
      <c r="A1046" t="s">
        <v>614</v>
      </c>
      <c r="B1046" t="s">
        <v>97</v>
      </c>
      <c r="C1046" t="s">
        <v>626</v>
      </c>
      <c r="G1046">
        <v>0.02</v>
      </c>
      <c r="M1046" t="s">
        <v>1573</v>
      </c>
      <c r="O1046">
        <v>0.3</v>
      </c>
    </row>
    <row r="1047" spans="1:15" x14ac:dyDescent="0.25">
      <c r="A1047" t="s">
        <v>614</v>
      </c>
      <c r="B1047" t="s">
        <v>97</v>
      </c>
      <c r="C1047" t="s">
        <v>623</v>
      </c>
      <c r="G1047">
        <v>0.41</v>
      </c>
      <c r="M1047" t="s">
        <v>606</v>
      </c>
      <c r="N1047">
        <v>0.41</v>
      </c>
      <c r="O1047">
        <v>0.3</v>
      </c>
    </row>
    <row r="1048" spans="1:15" x14ac:dyDescent="0.25">
      <c r="A1048" t="s">
        <v>614</v>
      </c>
      <c r="B1048" t="s">
        <v>97</v>
      </c>
      <c r="C1048" t="s">
        <v>619</v>
      </c>
      <c r="G1048">
        <v>2.16</v>
      </c>
      <c r="M1048" t="s">
        <v>619</v>
      </c>
      <c r="N1048">
        <v>0.26</v>
      </c>
      <c r="O1048">
        <v>0.3</v>
      </c>
    </row>
    <row r="1049" spans="1:15" x14ac:dyDescent="0.25">
      <c r="A1049" t="s">
        <v>614</v>
      </c>
      <c r="B1049" t="s">
        <v>97</v>
      </c>
      <c r="C1049" t="s">
        <v>620</v>
      </c>
      <c r="G1049">
        <v>1.87</v>
      </c>
      <c r="M1049" t="s">
        <v>639</v>
      </c>
      <c r="N1049">
        <v>0.09</v>
      </c>
      <c r="O1049">
        <v>0.3</v>
      </c>
    </row>
    <row r="1050" spans="1:15" x14ac:dyDescent="0.25">
      <c r="A1050" t="s">
        <v>614</v>
      </c>
      <c r="B1050" t="s">
        <v>97</v>
      </c>
      <c r="C1050" t="s">
        <v>624</v>
      </c>
      <c r="G1050">
        <v>0.06</v>
      </c>
      <c r="M1050" t="s">
        <v>1572</v>
      </c>
      <c r="N1050">
        <v>0.69</v>
      </c>
      <c r="O1050">
        <v>0.3</v>
      </c>
    </row>
    <row r="1051" spans="1:15" x14ac:dyDescent="0.25">
      <c r="A1051" t="s">
        <v>614</v>
      </c>
      <c r="B1051" t="s">
        <v>97</v>
      </c>
      <c r="C1051" t="s">
        <v>627</v>
      </c>
      <c r="G1051">
        <v>0.39</v>
      </c>
      <c r="M1051" t="s">
        <v>1575</v>
      </c>
      <c r="O1051">
        <v>0.3</v>
      </c>
    </row>
    <row r="1052" spans="1:15" x14ac:dyDescent="0.25">
      <c r="A1052" t="s">
        <v>614</v>
      </c>
      <c r="B1052" t="s">
        <v>97</v>
      </c>
      <c r="C1052" t="s">
        <v>625</v>
      </c>
      <c r="G1052">
        <v>2.75</v>
      </c>
      <c r="M1052" t="s">
        <v>609</v>
      </c>
      <c r="N1052">
        <v>2.85</v>
      </c>
      <c r="O1052">
        <v>0.3</v>
      </c>
    </row>
    <row r="1053" spans="1:15" x14ac:dyDescent="0.25">
      <c r="A1053" t="s">
        <v>614</v>
      </c>
      <c r="B1053" t="s">
        <v>97</v>
      </c>
      <c r="C1053" t="s">
        <v>638</v>
      </c>
      <c r="G1053">
        <v>1.08</v>
      </c>
      <c r="M1053" t="s">
        <v>604</v>
      </c>
      <c r="N1053">
        <v>32.65</v>
      </c>
      <c r="O1053">
        <v>0.3</v>
      </c>
    </row>
    <row r="1054" spans="1:15" x14ac:dyDescent="0.25">
      <c r="A1054" t="s">
        <v>614</v>
      </c>
      <c r="B1054" t="s">
        <v>97</v>
      </c>
      <c r="C1054" t="s">
        <v>617</v>
      </c>
      <c r="G1054">
        <v>1.03</v>
      </c>
      <c r="M1054" t="s">
        <v>1570</v>
      </c>
      <c r="N1054">
        <v>0.84</v>
      </c>
      <c r="O1054">
        <v>0.3</v>
      </c>
    </row>
    <row r="1055" spans="1:15" x14ac:dyDescent="0.25">
      <c r="A1055" t="s">
        <v>614</v>
      </c>
      <c r="B1055" t="s">
        <v>100</v>
      </c>
      <c r="C1055" t="s">
        <v>636</v>
      </c>
      <c r="G1055">
        <v>1.5</v>
      </c>
      <c r="M1055" t="s">
        <v>604</v>
      </c>
      <c r="N1055">
        <v>35.19</v>
      </c>
      <c r="O1055">
        <v>0.51</v>
      </c>
    </row>
    <row r="1056" spans="1:15" x14ac:dyDescent="0.25">
      <c r="A1056" t="s">
        <v>614</v>
      </c>
      <c r="B1056" t="s">
        <v>100</v>
      </c>
      <c r="C1056" t="s">
        <v>7</v>
      </c>
      <c r="G1056">
        <v>0.62</v>
      </c>
      <c r="M1056" t="s">
        <v>605</v>
      </c>
      <c r="N1056">
        <v>0.62</v>
      </c>
      <c r="O1056">
        <v>0.51</v>
      </c>
    </row>
    <row r="1057" spans="1:15" x14ac:dyDescent="0.25">
      <c r="A1057" t="s">
        <v>614</v>
      </c>
      <c r="B1057" t="s">
        <v>100</v>
      </c>
      <c r="C1057" t="s">
        <v>616</v>
      </c>
      <c r="G1057">
        <v>0.12</v>
      </c>
      <c r="M1057" t="s">
        <v>1569</v>
      </c>
      <c r="O1057">
        <v>0.51</v>
      </c>
    </row>
    <row r="1058" spans="1:15" x14ac:dyDescent="0.25">
      <c r="A1058" t="s">
        <v>614</v>
      </c>
      <c r="B1058" t="s">
        <v>100</v>
      </c>
      <c r="C1058" t="s">
        <v>617</v>
      </c>
      <c r="G1058">
        <v>1.03</v>
      </c>
      <c r="M1058" t="s">
        <v>1570</v>
      </c>
      <c r="N1058">
        <v>0.84</v>
      </c>
      <c r="O1058">
        <v>0.51</v>
      </c>
    </row>
    <row r="1059" spans="1:15" x14ac:dyDescent="0.25">
      <c r="A1059" t="s">
        <v>614</v>
      </c>
      <c r="B1059" t="s">
        <v>100</v>
      </c>
      <c r="C1059" t="s">
        <v>618</v>
      </c>
      <c r="G1059">
        <v>0.55000000000000004</v>
      </c>
      <c r="M1059" t="s">
        <v>1571</v>
      </c>
      <c r="N1059">
        <v>23.22</v>
      </c>
      <c r="O1059">
        <v>0.51</v>
      </c>
    </row>
    <row r="1060" spans="1:15" x14ac:dyDescent="0.25">
      <c r="A1060" t="s">
        <v>614</v>
      </c>
      <c r="B1060" t="s">
        <v>100</v>
      </c>
      <c r="C1060" t="s">
        <v>619</v>
      </c>
      <c r="G1060">
        <v>2.0299999999999998</v>
      </c>
      <c r="M1060" t="s">
        <v>619</v>
      </c>
      <c r="N1060">
        <v>0.26</v>
      </c>
      <c r="O1060">
        <v>0.51</v>
      </c>
    </row>
    <row r="1061" spans="1:15" x14ac:dyDescent="0.25">
      <c r="A1061" t="s">
        <v>614</v>
      </c>
      <c r="B1061" t="s">
        <v>100</v>
      </c>
      <c r="C1061" t="s">
        <v>639</v>
      </c>
      <c r="G1061">
        <v>0.32</v>
      </c>
      <c r="M1061" t="s">
        <v>639</v>
      </c>
      <c r="N1061">
        <v>0.02</v>
      </c>
      <c r="O1061">
        <v>0.51</v>
      </c>
    </row>
    <row r="1062" spans="1:15" x14ac:dyDescent="0.25">
      <c r="A1062" t="s">
        <v>614</v>
      </c>
      <c r="B1062" t="s">
        <v>100</v>
      </c>
      <c r="C1062" t="s">
        <v>622</v>
      </c>
      <c r="G1062">
        <v>7.0000000000000007E-2</v>
      </c>
      <c r="M1062" t="s">
        <v>1577</v>
      </c>
      <c r="N1062">
        <v>0.81</v>
      </c>
      <c r="O1062">
        <v>0.51</v>
      </c>
    </row>
    <row r="1063" spans="1:15" x14ac:dyDescent="0.25">
      <c r="A1063" t="s">
        <v>614</v>
      </c>
      <c r="B1063" t="s">
        <v>100</v>
      </c>
      <c r="C1063" t="s">
        <v>623</v>
      </c>
      <c r="G1063">
        <v>0.41</v>
      </c>
      <c r="M1063" t="s">
        <v>606</v>
      </c>
      <c r="N1063">
        <v>0.41</v>
      </c>
      <c r="O1063">
        <v>0.51</v>
      </c>
    </row>
    <row r="1064" spans="1:15" x14ac:dyDescent="0.25">
      <c r="A1064" t="s">
        <v>614</v>
      </c>
      <c r="B1064" t="s">
        <v>100</v>
      </c>
      <c r="C1064" t="s">
        <v>624</v>
      </c>
      <c r="G1064">
        <v>0.11</v>
      </c>
      <c r="M1064" t="s">
        <v>1572</v>
      </c>
      <c r="N1064">
        <v>0.69</v>
      </c>
      <c r="O1064">
        <v>0.51</v>
      </c>
    </row>
    <row r="1065" spans="1:15" x14ac:dyDescent="0.25">
      <c r="A1065" t="s">
        <v>614</v>
      </c>
      <c r="B1065" t="s">
        <v>100</v>
      </c>
      <c r="C1065" t="s">
        <v>625</v>
      </c>
      <c r="G1065">
        <v>2.85</v>
      </c>
      <c r="M1065" t="s">
        <v>609</v>
      </c>
      <c r="N1065">
        <v>2.85</v>
      </c>
      <c r="O1065">
        <v>0.51</v>
      </c>
    </row>
    <row r="1066" spans="1:15" x14ac:dyDescent="0.25">
      <c r="A1066" t="s">
        <v>614</v>
      </c>
      <c r="B1066" t="s">
        <v>100</v>
      </c>
      <c r="C1066" t="s">
        <v>627</v>
      </c>
      <c r="G1066">
        <v>0.59</v>
      </c>
      <c r="M1066" t="s">
        <v>1575</v>
      </c>
      <c r="O1066">
        <v>0.51</v>
      </c>
    </row>
    <row r="1067" spans="1:15" x14ac:dyDescent="0.25">
      <c r="A1067" t="s">
        <v>614</v>
      </c>
      <c r="B1067" t="s">
        <v>94</v>
      </c>
      <c r="C1067" t="s">
        <v>7</v>
      </c>
      <c r="G1067">
        <v>0.62</v>
      </c>
      <c r="M1067" t="s">
        <v>605</v>
      </c>
      <c r="N1067">
        <v>0.62</v>
      </c>
      <c r="O1067">
        <v>0.59</v>
      </c>
    </row>
    <row r="1068" spans="1:15" x14ac:dyDescent="0.25">
      <c r="A1068" t="s">
        <v>614</v>
      </c>
      <c r="B1068" t="s">
        <v>94</v>
      </c>
      <c r="C1068" t="s">
        <v>616</v>
      </c>
      <c r="G1068">
        <v>0.12</v>
      </c>
      <c r="M1068" t="s">
        <v>1569</v>
      </c>
      <c r="O1068">
        <v>0.59</v>
      </c>
    </row>
    <row r="1069" spans="1:15" x14ac:dyDescent="0.25">
      <c r="A1069" t="s">
        <v>614</v>
      </c>
      <c r="B1069" t="s">
        <v>94</v>
      </c>
      <c r="C1069" t="s">
        <v>617</v>
      </c>
      <c r="G1069">
        <v>1.07</v>
      </c>
      <c r="M1069" t="s">
        <v>1570</v>
      </c>
      <c r="N1069">
        <v>0.84</v>
      </c>
      <c r="O1069">
        <v>0.59</v>
      </c>
    </row>
    <row r="1070" spans="1:15" x14ac:dyDescent="0.25">
      <c r="A1070" t="s">
        <v>614</v>
      </c>
      <c r="B1070" t="s">
        <v>94</v>
      </c>
      <c r="C1070" t="s">
        <v>618</v>
      </c>
      <c r="G1070">
        <v>0.52</v>
      </c>
      <c r="M1070" t="s">
        <v>1571</v>
      </c>
      <c r="N1070">
        <v>23.22</v>
      </c>
      <c r="O1070">
        <v>0.59</v>
      </c>
    </row>
    <row r="1071" spans="1:15" x14ac:dyDescent="0.25">
      <c r="A1071" t="s">
        <v>614</v>
      </c>
      <c r="B1071" t="s">
        <v>94</v>
      </c>
      <c r="C1071" t="s">
        <v>619</v>
      </c>
      <c r="G1071">
        <v>1.4</v>
      </c>
      <c r="M1071" t="s">
        <v>619</v>
      </c>
      <c r="N1071">
        <v>0.26</v>
      </c>
      <c r="O1071">
        <v>0.59</v>
      </c>
    </row>
    <row r="1072" spans="1:15" x14ac:dyDescent="0.25">
      <c r="A1072" t="s">
        <v>614</v>
      </c>
      <c r="B1072" t="s">
        <v>94</v>
      </c>
      <c r="C1072" t="s">
        <v>633</v>
      </c>
      <c r="G1072">
        <v>0.78</v>
      </c>
      <c r="M1072" t="s">
        <v>633</v>
      </c>
      <c r="N1072">
        <v>0.85</v>
      </c>
      <c r="O1072">
        <v>0.59</v>
      </c>
    </row>
    <row r="1073" spans="1:15" x14ac:dyDescent="0.25">
      <c r="A1073" t="s">
        <v>614</v>
      </c>
      <c r="B1073" t="s">
        <v>94</v>
      </c>
      <c r="C1073" t="s">
        <v>625</v>
      </c>
      <c r="G1073">
        <v>2.85</v>
      </c>
      <c r="M1073" t="s">
        <v>609</v>
      </c>
      <c r="N1073">
        <v>2.85</v>
      </c>
      <c r="O1073">
        <v>0.59</v>
      </c>
    </row>
    <row r="1074" spans="1:15" x14ac:dyDescent="0.25">
      <c r="A1074" t="s">
        <v>614</v>
      </c>
      <c r="B1074" t="s">
        <v>94</v>
      </c>
      <c r="C1074" t="s">
        <v>627</v>
      </c>
      <c r="G1074">
        <v>0.6</v>
      </c>
      <c r="M1074" t="s">
        <v>1575</v>
      </c>
      <c r="O1074">
        <v>0.59</v>
      </c>
    </row>
    <row r="1075" spans="1:15" x14ac:dyDescent="0.25">
      <c r="A1075" t="s">
        <v>614</v>
      </c>
      <c r="B1075" t="s">
        <v>94</v>
      </c>
      <c r="C1075" t="s">
        <v>626</v>
      </c>
      <c r="G1075">
        <v>0.02</v>
      </c>
      <c r="M1075" t="s">
        <v>1573</v>
      </c>
      <c r="O1075">
        <v>0.59</v>
      </c>
    </row>
    <row r="1076" spans="1:15" x14ac:dyDescent="0.25">
      <c r="A1076" t="s">
        <v>614</v>
      </c>
      <c r="B1076" t="s">
        <v>94</v>
      </c>
      <c r="C1076" t="s">
        <v>638</v>
      </c>
      <c r="G1076">
        <v>1.49</v>
      </c>
      <c r="M1076" t="s">
        <v>604</v>
      </c>
      <c r="N1076">
        <v>32.65</v>
      </c>
      <c r="O1076">
        <v>0.59</v>
      </c>
    </row>
    <row r="1077" spans="1:15" x14ac:dyDescent="0.25">
      <c r="A1077" t="s">
        <v>614</v>
      </c>
      <c r="B1077" t="s">
        <v>94</v>
      </c>
      <c r="C1077" t="s">
        <v>623</v>
      </c>
      <c r="G1077">
        <v>0.41</v>
      </c>
      <c r="M1077" t="s">
        <v>606</v>
      </c>
      <c r="N1077">
        <v>0.41</v>
      </c>
      <c r="O1077">
        <v>0.59</v>
      </c>
    </row>
    <row r="1078" spans="1:15" x14ac:dyDescent="0.25">
      <c r="A1078" t="s">
        <v>614</v>
      </c>
      <c r="B1078" t="s">
        <v>94</v>
      </c>
      <c r="C1078" t="s">
        <v>620</v>
      </c>
      <c r="G1078">
        <v>1.54</v>
      </c>
      <c r="M1078" t="s">
        <v>639</v>
      </c>
      <c r="N1078">
        <v>0.09</v>
      </c>
      <c r="O1078">
        <v>0.59</v>
      </c>
    </row>
    <row r="1079" spans="1:15" x14ac:dyDescent="0.25">
      <c r="A1079" t="s">
        <v>614</v>
      </c>
      <c r="B1079" t="s">
        <v>94</v>
      </c>
      <c r="C1079" t="s">
        <v>624</v>
      </c>
      <c r="G1079">
        <v>0.11</v>
      </c>
      <c r="M1079" t="s">
        <v>1572</v>
      </c>
      <c r="N1079">
        <v>0.69</v>
      </c>
      <c r="O1079">
        <v>0.59</v>
      </c>
    </row>
    <row r="1080" spans="1:15" x14ac:dyDescent="0.25">
      <c r="A1080" t="s">
        <v>614</v>
      </c>
      <c r="B1080" t="s">
        <v>95</v>
      </c>
      <c r="C1080" t="s">
        <v>7</v>
      </c>
      <c r="G1080">
        <v>0.62</v>
      </c>
      <c r="M1080" t="s">
        <v>605</v>
      </c>
      <c r="N1080">
        <v>0.62</v>
      </c>
      <c r="O1080">
        <v>0.11</v>
      </c>
    </row>
    <row r="1081" spans="1:15" x14ac:dyDescent="0.25">
      <c r="A1081" t="s">
        <v>614</v>
      </c>
      <c r="B1081" t="s">
        <v>95</v>
      </c>
      <c r="C1081" t="s">
        <v>616</v>
      </c>
      <c r="G1081">
        <v>0.12</v>
      </c>
      <c r="M1081" t="s">
        <v>1569</v>
      </c>
      <c r="O1081">
        <v>0.11</v>
      </c>
    </row>
    <row r="1082" spans="1:15" x14ac:dyDescent="0.25">
      <c r="A1082" t="s">
        <v>614</v>
      </c>
      <c r="B1082" t="s">
        <v>95</v>
      </c>
      <c r="C1082" t="s">
        <v>617</v>
      </c>
      <c r="G1082">
        <v>0.95</v>
      </c>
      <c r="M1082" t="s">
        <v>1570</v>
      </c>
      <c r="N1082">
        <v>0.84</v>
      </c>
      <c r="O1082">
        <v>0.11</v>
      </c>
    </row>
    <row r="1083" spans="1:15" x14ac:dyDescent="0.25">
      <c r="A1083" t="s">
        <v>614</v>
      </c>
      <c r="B1083" t="s">
        <v>95</v>
      </c>
      <c r="C1083" t="s">
        <v>618</v>
      </c>
      <c r="G1083">
        <v>0.49</v>
      </c>
      <c r="M1083" t="s">
        <v>1571</v>
      </c>
      <c r="N1083">
        <v>23.22</v>
      </c>
      <c r="O1083">
        <v>0.11</v>
      </c>
    </row>
    <row r="1084" spans="1:15" x14ac:dyDescent="0.25">
      <c r="A1084" t="s">
        <v>614</v>
      </c>
      <c r="B1084" t="s">
        <v>95</v>
      </c>
      <c r="C1084" t="s">
        <v>619</v>
      </c>
      <c r="G1084">
        <v>1.36</v>
      </c>
      <c r="M1084" t="s">
        <v>619</v>
      </c>
      <c r="N1084">
        <v>0.26</v>
      </c>
      <c r="O1084">
        <v>0.11</v>
      </c>
    </row>
    <row r="1085" spans="1:15" x14ac:dyDescent="0.25">
      <c r="A1085" t="s">
        <v>614</v>
      </c>
      <c r="B1085" t="s">
        <v>95</v>
      </c>
      <c r="C1085" t="s">
        <v>633</v>
      </c>
      <c r="G1085">
        <v>0.76</v>
      </c>
      <c r="M1085" t="s">
        <v>633</v>
      </c>
      <c r="N1085">
        <v>0.85</v>
      </c>
      <c r="O1085">
        <v>0.11</v>
      </c>
    </row>
    <row r="1086" spans="1:15" x14ac:dyDescent="0.25">
      <c r="A1086" t="s">
        <v>614</v>
      </c>
      <c r="B1086" t="s">
        <v>95</v>
      </c>
      <c r="C1086" t="s">
        <v>625</v>
      </c>
      <c r="G1086">
        <v>2.85</v>
      </c>
      <c r="M1086" t="s">
        <v>609</v>
      </c>
      <c r="N1086">
        <v>2.85</v>
      </c>
      <c r="O1086">
        <v>0.11</v>
      </c>
    </row>
    <row r="1087" spans="1:15" x14ac:dyDescent="0.25">
      <c r="A1087" t="s">
        <v>614</v>
      </c>
      <c r="B1087" t="s">
        <v>95</v>
      </c>
      <c r="C1087" t="s">
        <v>627</v>
      </c>
      <c r="G1087">
        <v>0.6</v>
      </c>
      <c r="M1087" t="s">
        <v>1575</v>
      </c>
      <c r="O1087">
        <v>0.11</v>
      </c>
    </row>
    <row r="1088" spans="1:15" x14ac:dyDescent="0.25">
      <c r="A1088" t="s">
        <v>614</v>
      </c>
      <c r="B1088" t="s">
        <v>95</v>
      </c>
      <c r="C1088" t="s">
        <v>626</v>
      </c>
      <c r="G1088">
        <v>0.02</v>
      </c>
      <c r="M1088" t="s">
        <v>1573</v>
      </c>
      <c r="O1088">
        <v>0.11</v>
      </c>
    </row>
    <row r="1089" spans="1:15" x14ac:dyDescent="0.25">
      <c r="A1089" t="s">
        <v>614</v>
      </c>
      <c r="B1089" t="s">
        <v>95</v>
      </c>
      <c r="C1089" t="s">
        <v>623</v>
      </c>
      <c r="G1089">
        <v>0.41</v>
      </c>
      <c r="M1089" t="s">
        <v>606</v>
      </c>
      <c r="N1089">
        <v>0.41</v>
      </c>
      <c r="O1089">
        <v>0.11</v>
      </c>
    </row>
    <row r="1090" spans="1:15" x14ac:dyDescent="0.25">
      <c r="A1090" t="s">
        <v>614</v>
      </c>
      <c r="B1090" t="s">
        <v>95</v>
      </c>
      <c r="C1090" t="s">
        <v>620</v>
      </c>
      <c r="G1090">
        <v>1.31</v>
      </c>
      <c r="M1090" t="s">
        <v>639</v>
      </c>
      <c r="N1090">
        <v>0.09</v>
      </c>
      <c r="O1090">
        <v>0.11</v>
      </c>
    </row>
    <row r="1091" spans="1:15" x14ac:dyDescent="0.25">
      <c r="A1091" t="s">
        <v>614</v>
      </c>
      <c r="B1091" t="s">
        <v>95</v>
      </c>
      <c r="C1091" t="s">
        <v>636</v>
      </c>
      <c r="G1091">
        <v>1.37</v>
      </c>
      <c r="M1091" t="s">
        <v>604</v>
      </c>
      <c r="N1091">
        <v>35.19</v>
      </c>
      <c r="O1091">
        <v>0.11</v>
      </c>
    </row>
    <row r="1092" spans="1:15" x14ac:dyDescent="0.25">
      <c r="A1092" t="s">
        <v>614</v>
      </c>
      <c r="B1092" t="s">
        <v>95</v>
      </c>
      <c r="C1092" t="s">
        <v>624</v>
      </c>
      <c r="G1092">
        <v>0.11</v>
      </c>
      <c r="M1092" t="s">
        <v>1572</v>
      </c>
      <c r="N1092">
        <v>0.69</v>
      </c>
      <c r="O1092">
        <v>0.11</v>
      </c>
    </row>
    <row r="1093" spans="1:15" x14ac:dyDescent="0.25">
      <c r="A1093" t="s">
        <v>614</v>
      </c>
      <c r="B1093" t="s">
        <v>98</v>
      </c>
      <c r="C1093" t="s">
        <v>22</v>
      </c>
      <c r="G1093">
        <v>3.05</v>
      </c>
      <c r="M1093" t="s">
        <v>608</v>
      </c>
      <c r="N1093">
        <v>5910.59</v>
      </c>
      <c r="O1093">
        <v>0.08</v>
      </c>
    </row>
    <row r="1094" spans="1:15" x14ac:dyDescent="0.25">
      <c r="A1094" t="s">
        <v>614</v>
      </c>
      <c r="B1094" t="s">
        <v>98</v>
      </c>
      <c r="C1094" t="s">
        <v>628</v>
      </c>
      <c r="G1094">
        <v>0.22</v>
      </c>
      <c r="M1094" t="s">
        <v>1574</v>
      </c>
      <c r="N1094">
        <v>416.67</v>
      </c>
      <c r="O1094">
        <v>0.08</v>
      </c>
    </row>
    <row r="1095" spans="1:15" x14ac:dyDescent="0.25">
      <c r="A1095" t="s">
        <v>614</v>
      </c>
      <c r="B1095" t="s">
        <v>98</v>
      </c>
      <c r="C1095" t="s">
        <v>629</v>
      </c>
      <c r="M1095" t="s">
        <v>1581</v>
      </c>
      <c r="N1095">
        <v>737.07</v>
      </c>
      <c r="O1095">
        <v>0.08</v>
      </c>
    </row>
    <row r="1096" spans="1:15" x14ac:dyDescent="0.25">
      <c r="A1096" t="s">
        <v>614</v>
      </c>
      <c r="B1096" t="s">
        <v>99</v>
      </c>
      <c r="C1096" t="s">
        <v>7</v>
      </c>
      <c r="G1096">
        <v>0.62</v>
      </c>
      <c r="M1096" t="s">
        <v>605</v>
      </c>
      <c r="N1096">
        <v>0.62</v>
      </c>
      <c r="O1096">
        <v>0.8</v>
      </c>
    </row>
    <row r="1097" spans="1:15" x14ac:dyDescent="0.25">
      <c r="A1097" t="s">
        <v>614</v>
      </c>
      <c r="B1097" t="s">
        <v>99</v>
      </c>
      <c r="C1097" t="s">
        <v>616</v>
      </c>
      <c r="G1097">
        <v>0.12</v>
      </c>
      <c r="M1097" t="s">
        <v>1569</v>
      </c>
      <c r="O1097">
        <v>0.8</v>
      </c>
    </row>
    <row r="1098" spans="1:15" x14ac:dyDescent="0.25">
      <c r="A1098" t="s">
        <v>614</v>
      </c>
      <c r="B1098" t="s">
        <v>99</v>
      </c>
      <c r="C1098" t="s">
        <v>617</v>
      </c>
      <c r="G1098">
        <v>1.68</v>
      </c>
      <c r="M1098" t="s">
        <v>1570</v>
      </c>
      <c r="N1098">
        <v>0.84</v>
      </c>
      <c r="O1098">
        <v>0.8</v>
      </c>
    </row>
    <row r="1099" spans="1:15" x14ac:dyDescent="0.25">
      <c r="A1099" t="s">
        <v>614</v>
      </c>
      <c r="B1099" t="s">
        <v>99</v>
      </c>
      <c r="C1099" t="s">
        <v>618</v>
      </c>
      <c r="G1099">
        <v>0.25</v>
      </c>
      <c r="M1099" t="s">
        <v>1571</v>
      </c>
      <c r="N1099">
        <v>23.22</v>
      </c>
      <c r="O1099">
        <v>0.8</v>
      </c>
    </row>
    <row r="1100" spans="1:15" x14ac:dyDescent="0.25">
      <c r="A1100" t="s">
        <v>614</v>
      </c>
      <c r="B1100" t="s">
        <v>99</v>
      </c>
      <c r="C1100" t="s">
        <v>619</v>
      </c>
      <c r="G1100">
        <v>5.52</v>
      </c>
      <c r="M1100" t="s">
        <v>619</v>
      </c>
      <c r="N1100">
        <v>0.26</v>
      </c>
      <c r="O1100">
        <v>0.8</v>
      </c>
    </row>
    <row r="1101" spans="1:15" x14ac:dyDescent="0.25">
      <c r="A1101" t="s">
        <v>614</v>
      </c>
      <c r="B1101" t="s">
        <v>99</v>
      </c>
      <c r="C1101" t="s">
        <v>633</v>
      </c>
      <c r="G1101">
        <v>0.96</v>
      </c>
      <c r="M1101" t="s">
        <v>633</v>
      </c>
      <c r="N1101">
        <v>0.85</v>
      </c>
      <c r="O1101">
        <v>0.8</v>
      </c>
    </row>
    <row r="1102" spans="1:15" x14ac:dyDescent="0.25">
      <c r="A1102" t="s">
        <v>614</v>
      </c>
      <c r="B1102" t="s">
        <v>99</v>
      </c>
      <c r="C1102" t="s">
        <v>624</v>
      </c>
      <c r="G1102">
        <v>0.23</v>
      </c>
      <c r="M1102" t="s">
        <v>1572</v>
      </c>
      <c r="N1102">
        <v>0.69</v>
      </c>
      <c r="O1102">
        <v>0.8</v>
      </c>
    </row>
    <row r="1103" spans="1:15" x14ac:dyDescent="0.25">
      <c r="A1103" t="s">
        <v>614</v>
      </c>
      <c r="B1103" t="s">
        <v>99</v>
      </c>
      <c r="C1103" t="s">
        <v>625</v>
      </c>
      <c r="G1103">
        <v>2.85</v>
      </c>
      <c r="M1103" t="s">
        <v>609</v>
      </c>
      <c r="N1103">
        <v>2.85</v>
      </c>
      <c r="O1103">
        <v>0.8</v>
      </c>
    </row>
    <row r="1104" spans="1:15" x14ac:dyDescent="0.25">
      <c r="A1104" t="s">
        <v>614</v>
      </c>
      <c r="B1104" t="s">
        <v>99</v>
      </c>
      <c r="C1104" t="s">
        <v>627</v>
      </c>
      <c r="G1104">
        <v>0.57999999999999996</v>
      </c>
      <c r="M1104" t="s">
        <v>1575</v>
      </c>
      <c r="O1104">
        <v>0.8</v>
      </c>
    </row>
    <row r="1105" spans="1:15" x14ac:dyDescent="0.25">
      <c r="A1105" t="s">
        <v>614</v>
      </c>
      <c r="B1105" t="s">
        <v>99</v>
      </c>
      <c r="C1105" t="s">
        <v>626</v>
      </c>
      <c r="G1105">
        <v>0.11</v>
      </c>
      <c r="M1105" t="s">
        <v>1573</v>
      </c>
      <c r="O1105">
        <v>0.8</v>
      </c>
    </row>
    <row r="1106" spans="1:15" x14ac:dyDescent="0.25">
      <c r="A1106" t="s">
        <v>614</v>
      </c>
      <c r="B1106" t="s">
        <v>99</v>
      </c>
      <c r="C1106" t="s">
        <v>623</v>
      </c>
      <c r="G1106">
        <v>0.41</v>
      </c>
      <c r="M1106" t="s">
        <v>606</v>
      </c>
      <c r="N1106">
        <v>0.41</v>
      </c>
      <c r="O1106">
        <v>0.8</v>
      </c>
    </row>
    <row r="1107" spans="1:15" x14ac:dyDescent="0.25">
      <c r="A1107" t="s">
        <v>614</v>
      </c>
      <c r="B1107" t="s">
        <v>99</v>
      </c>
      <c r="C1107" t="s">
        <v>620</v>
      </c>
      <c r="G1107">
        <v>0.48</v>
      </c>
      <c r="M1107" t="s">
        <v>639</v>
      </c>
      <c r="N1107">
        <v>0.09</v>
      </c>
      <c r="O1107">
        <v>0.8</v>
      </c>
    </row>
    <row r="1108" spans="1:15" x14ac:dyDescent="0.25">
      <c r="A1108" t="s">
        <v>614</v>
      </c>
      <c r="B1108" t="s">
        <v>99</v>
      </c>
      <c r="C1108" t="s">
        <v>638</v>
      </c>
      <c r="G1108">
        <v>1.29</v>
      </c>
      <c r="M1108" t="s">
        <v>604</v>
      </c>
      <c r="N1108">
        <v>32.65</v>
      </c>
      <c r="O1108">
        <v>0.8</v>
      </c>
    </row>
    <row r="1109" spans="1:15" x14ac:dyDescent="0.25">
      <c r="A1109" t="s">
        <v>614</v>
      </c>
      <c r="B1109" t="s">
        <v>101</v>
      </c>
      <c r="C1109" t="s">
        <v>638</v>
      </c>
      <c r="G1109">
        <v>1.61</v>
      </c>
      <c r="M1109" t="s">
        <v>604</v>
      </c>
      <c r="N1109">
        <v>32.65</v>
      </c>
      <c r="O1109">
        <v>0.63</v>
      </c>
    </row>
    <row r="1110" spans="1:15" x14ac:dyDescent="0.25">
      <c r="A1110" t="s">
        <v>614</v>
      </c>
      <c r="B1110" t="s">
        <v>101</v>
      </c>
      <c r="C1110" t="s">
        <v>7</v>
      </c>
      <c r="G1110">
        <v>0.62</v>
      </c>
      <c r="M1110" t="s">
        <v>605</v>
      </c>
      <c r="N1110">
        <v>0.62</v>
      </c>
      <c r="O1110">
        <v>0.63</v>
      </c>
    </row>
    <row r="1111" spans="1:15" x14ac:dyDescent="0.25">
      <c r="A1111" t="s">
        <v>614</v>
      </c>
      <c r="B1111" t="s">
        <v>101</v>
      </c>
      <c r="C1111" t="s">
        <v>616</v>
      </c>
      <c r="G1111">
        <v>0.12</v>
      </c>
      <c r="M1111" t="s">
        <v>1569</v>
      </c>
      <c r="O1111">
        <v>0.63</v>
      </c>
    </row>
    <row r="1112" spans="1:15" x14ac:dyDescent="0.25">
      <c r="A1112" t="s">
        <v>614</v>
      </c>
      <c r="B1112" t="s">
        <v>101</v>
      </c>
      <c r="C1112" t="s">
        <v>617</v>
      </c>
      <c r="G1112">
        <v>0.94</v>
      </c>
      <c r="M1112" t="s">
        <v>1570</v>
      </c>
      <c r="N1112">
        <v>0.84</v>
      </c>
      <c r="O1112">
        <v>0.63</v>
      </c>
    </row>
    <row r="1113" spans="1:15" x14ac:dyDescent="0.25">
      <c r="A1113" t="s">
        <v>614</v>
      </c>
      <c r="B1113" t="s">
        <v>101</v>
      </c>
      <c r="C1113" t="s">
        <v>618</v>
      </c>
      <c r="G1113">
        <v>0.44</v>
      </c>
      <c r="M1113" t="s">
        <v>1571</v>
      </c>
      <c r="N1113">
        <v>23.22</v>
      </c>
      <c r="O1113">
        <v>0.63</v>
      </c>
    </row>
    <row r="1114" spans="1:15" x14ac:dyDescent="0.25">
      <c r="A1114" t="s">
        <v>614</v>
      </c>
      <c r="B1114" t="s">
        <v>101</v>
      </c>
      <c r="C1114" t="s">
        <v>619</v>
      </c>
      <c r="G1114">
        <v>3.66</v>
      </c>
      <c r="M1114" t="s">
        <v>619</v>
      </c>
      <c r="N1114">
        <v>0.26</v>
      </c>
      <c r="O1114">
        <v>0.63</v>
      </c>
    </row>
    <row r="1115" spans="1:15" x14ac:dyDescent="0.25">
      <c r="A1115" t="s">
        <v>614</v>
      </c>
      <c r="B1115" t="s">
        <v>101</v>
      </c>
      <c r="C1115" t="s">
        <v>620</v>
      </c>
      <c r="G1115">
        <v>0.11</v>
      </c>
      <c r="M1115" t="s">
        <v>639</v>
      </c>
      <c r="N1115">
        <v>0.09</v>
      </c>
      <c r="O1115">
        <v>0.63</v>
      </c>
    </row>
    <row r="1116" spans="1:15" x14ac:dyDescent="0.25">
      <c r="A1116" t="s">
        <v>614</v>
      </c>
      <c r="B1116" t="s">
        <v>101</v>
      </c>
      <c r="C1116" t="s">
        <v>633</v>
      </c>
      <c r="G1116">
        <v>0.68</v>
      </c>
      <c r="M1116" t="s">
        <v>633</v>
      </c>
      <c r="N1116">
        <v>0.85</v>
      </c>
      <c r="O1116">
        <v>0.63</v>
      </c>
    </row>
    <row r="1117" spans="1:15" x14ac:dyDescent="0.25">
      <c r="A1117" t="s">
        <v>614</v>
      </c>
      <c r="B1117" t="s">
        <v>101</v>
      </c>
      <c r="C1117" t="s">
        <v>623</v>
      </c>
      <c r="G1117">
        <v>0.41</v>
      </c>
      <c r="M1117" t="s">
        <v>606</v>
      </c>
      <c r="N1117">
        <v>0.41</v>
      </c>
      <c r="O1117">
        <v>0.63</v>
      </c>
    </row>
    <row r="1118" spans="1:15" x14ac:dyDescent="0.25">
      <c r="A1118" t="s">
        <v>614</v>
      </c>
      <c r="B1118" t="s">
        <v>101</v>
      </c>
      <c r="C1118" t="s">
        <v>624</v>
      </c>
      <c r="G1118">
        <v>0.23</v>
      </c>
      <c r="M1118" t="s">
        <v>1572</v>
      </c>
      <c r="N1118">
        <v>0.69</v>
      </c>
      <c r="O1118">
        <v>0.63</v>
      </c>
    </row>
    <row r="1119" spans="1:15" x14ac:dyDescent="0.25">
      <c r="A1119" t="s">
        <v>614</v>
      </c>
      <c r="B1119" t="s">
        <v>101</v>
      </c>
      <c r="C1119" t="s">
        <v>625</v>
      </c>
      <c r="G1119">
        <v>2.85</v>
      </c>
      <c r="M1119" t="s">
        <v>609</v>
      </c>
      <c r="N1119">
        <v>2.85</v>
      </c>
      <c r="O1119">
        <v>0.63</v>
      </c>
    </row>
    <row r="1120" spans="1:15" x14ac:dyDescent="0.25">
      <c r="A1120" t="s">
        <v>614</v>
      </c>
      <c r="B1120" t="s">
        <v>101</v>
      </c>
      <c r="C1120" t="s">
        <v>627</v>
      </c>
      <c r="G1120">
        <v>0.6</v>
      </c>
      <c r="M1120" t="s">
        <v>1575</v>
      </c>
      <c r="O1120">
        <v>0.63</v>
      </c>
    </row>
    <row r="1121" spans="1:15" x14ac:dyDescent="0.25">
      <c r="A1121" t="s">
        <v>614</v>
      </c>
      <c r="B1121" t="s">
        <v>101</v>
      </c>
      <c r="C1121" t="s">
        <v>626</v>
      </c>
      <c r="G1121">
        <v>7.0000000000000007E-2</v>
      </c>
      <c r="M1121" t="s">
        <v>1573</v>
      </c>
      <c r="O1121">
        <v>0.63</v>
      </c>
    </row>
    <row r="1122" spans="1:15" x14ac:dyDescent="0.25">
      <c r="A1122" t="s">
        <v>614</v>
      </c>
      <c r="B1122" t="s">
        <v>113</v>
      </c>
      <c r="C1122" t="s">
        <v>638</v>
      </c>
      <c r="G1122">
        <v>1.26</v>
      </c>
      <c r="M1122" t="s">
        <v>604</v>
      </c>
      <c r="N1122">
        <v>32.65</v>
      </c>
      <c r="O1122">
        <v>0.66</v>
      </c>
    </row>
    <row r="1123" spans="1:15" x14ac:dyDescent="0.25">
      <c r="A1123" t="s">
        <v>614</v>
      </c>
      <c r="B1123" t="s">
        <v>113</v>
      </c>
      <c r="C1123" t="s">
        <v>7</v>
      </c>
      <c r="G1123">
        <v>0.62</v>
      </c>
      <c r="M1123" t="s">
        <v>605</v>
      </c>
      <c r="N1123">
        <v>0.62</v>
      </c>
      <c r="O1123">
        <v>0.66</v>
      </c>
    </row>
    <row r="1124" spans="1:15" x14ac:dyDescent="0.25">
      <c r="A1124" t="s">
        <v>614</v>
      </c>
      <c r="B1124" t="s">
        <v>113</v>
      </c>
      <c r="C1124" t="s">
        <v>616</v>
      </c>
      <c r="G1124">
        <v>0.12</v>
      </c>
      <c r="M1124" t="s">
        <v>1569</v>
      </c>
      <c r="O1124">
        <v>0.66</v>
      </c>
    </row>
    <row r="1125" spans="1:15" x14ac:dyDescent="0.25">
      <c r="A1125" t="s">
        <v>614</v>
      </c>
      <c r="B1125" t="s">
        <v>113</v>
      </c>
      <c r="C1125" t="s">
        <v>617</v>
      </c>
      <c r="G1125">
        <v>1.2</v>
      </c>
      <c r="M1125" t="s">
        <v>1570</v>
      </c>
      <c r="N1125">
        <v>0.84</v>
      </c>
      <c r="O1125">
        <v>0.66</v>
      </c>
    </row>
    <row r="1126" spans="1:15" x14ac:dyDescent="0.25">
      <c r="A1126" t="s">
        <v>614</v>
      </c>
      <c r="B1126" t="s">
        <v>113</v>
      </c>
      <c r="C1126" t="s">
        <v>618</v>
      </c>
      <c r="G1126">
        <v>0.41</v>
      </c>
      <c r="M1126" t="s">
        <v>1571</v>
      </c>
      <c r="N1126">
        <v>23.22</v>
      </c>
      <c r="O1126">
        <v>0.66</v>
      </c>
    </row>
    <row r="1127" spans="1:15" x14ac:dyDescent="0.25">
      <c r="A1127" t="s">
        <v>614</v>
      </c>
      <c r="B1127" t="s">
        <v>113</v>
      </c>
      <c r="C1127" t="s">
        <v>619</v>
      </c>
      <c r="G1127">
        <v>3.26</v>
      </c>
      <c r="M1127" t="s">
        <v>619</v>
      </c>
      <c r="N1127">
        <v>0.26</v>
      </c>
      <c r="O1127">
        <v>0.66</v>
      </c>
    </row>
    <row r="1128" spans="1:15" x14ac:dyDescent="0.25">
      <c r="A1128" t="s">
        <v>614</v>
      </c>
      <c r="B1128" t="s">
        <v>113</v>
      </c>
      <c r="C1128" t="s">
        <v>620</v>
      </c>
      <c r="G1128">
        <v>1.1200000000000001</v>
      </c>
      <c r="M1128" t="s">
        <v>639</v>
      </c>
      <c r="N1128">
        <v>0.09</v>
      </c>
      <c r="O1128">
        <v>0.66</v>
      </c>
    </row>
    <row r="1129" spans="1:15" x14ac:dyDescent="0.25">
      <c r="A1129" t="s">
        <v>614</v>
      </c>
      <c r="B1129" t="s">
        <v>113</v>
      </c>
      <c r="C1129" t="s">
        <v>633</v>
      </c>
      <c r="G1129">
        <v>0.87</v>
      </c>
      <c r="M1129" t="s">
        <v>633</v>
      </c>
      <c r="N1129">
        <v>0.85</v>
      </c>
      <c r="O1129">
        <v>0.66</v>
      </c>
    </row>
    <row r="1130" spans="1:15" x14ac:dyDescent="0.25">
      <c r="A1130" t="s">
        <v>614</v>
      </c>
      <c r="B1130" t="s">
        <v>113</v>
      </c>
      <c r="C1130" t="s">
        <v>623</v>
      </c>
      <c r="G1130">
        <v>0.41</v>
      </c>
      <c r="M1130" t="s">
        <v>606</v>
      </c>
      <c r="N1130">
        <v>0.41</v>
      </c>
      <c r="O1130">
        <v>0.66</v>
      </c>
    </row>
    <row r="1131" spans="1:15" x14ac:dyDescent="0.25">
      <c r="A1131" t="s">
        <v>614</v>
      </c>
      <c r="B1131" t="s">
        <v>113</v>
      </c>
      <c r="C1131" t="s">
        <v>624</v>
      </c>
      <c r="G1131">
        <v>0.23</v>
      </c>
      <c r="M1131" t="s">
        <v>1572</v>
      </c>
      <c r="N1131">
        <v>0.69</v>
      </c>
      <c r="O1131">
        <v>0.66</v>
      </c>
    </row>
    <row r="1132" spans="1:15" x14ac:dyDescent="0.25">
      <c r="A1132" t="s">
        <v>614</v>
      </c>
      <c r="B1132" t="s">
        <v>113</v>
      </c>
      <c r="C1132" t="s">
        <v>625</v>
      </c>
      <c r="G1132">
        <v>2.85</v>
      </c>
      <c r="M1132" t="s">
        <v>609</v>
      </c>
      <c r="N1132">
        <v>2.85</v>
      </c>
      <c r="O1132">
        <v>0.66</v>
      </c>
    </row>
    <row r="1133" spans="1:15" x14ac:dyDescent="0.25">
      <c r="A1133" t="s">
        <v>614</v>
      </c>
      <c r="B1133" t="s">
        <v>113</v>
      </c>
      <c r="C1133" t="s">
        <v>627</v>
      </c>
      <c r="G1133">
        <v>0.57999999999999996</v>
      </c>
      <c r="M1133" t="s">
        <v>1575</v>
      </c>
      <c r="O1133">
        <v>0.66</v>
      </c>
    </row>
    <row r="1134" spans="1:15" x14ac:dyDescent="0.25">
      <c r="A1134" t="s">
        <v>614</v>
      </c>
      <c r="B1134" t="s">
        <v>114</v>
      </c>
      <c r="C1134" t="s">
        <v>7</v>
      </c>
      <c r="G1134">
        <v>0.62</v>
      </c>
      <c r="M1134" t="s">
        <v>605</v>
      </c>
      <c r="N1134">
        <v>0.62</v>
      </c>
      <c r="O1134">
        <v>0.17</v>
      </c>
    </row>
    <row r="1135" spans="1:15" x14ac:dyDescent="0.25">
      <c r="A1135" t="s">
        <v>614</v>
      </c>
      <c r="B1135" t="s">
        <v>114</v>
      </c>
      <c r="C1135" t="s">
        <v>616</v>
      </c>
      <c r="G1135">
        <v>0.14000000000000001</v>
      </c>
      <c r="M1135" t="s">
        <v>1569</v>
      </c>
      <c r="O1135">
        <v>0.17</v>
      </c>
    </row>
    <row r="1136" spans="1:15" x14ac:dyDescent="0.25">
      <c r="A1136" t="s">
        <v>614</v>
      </c>
      <c r="B1136" t="s">
        <v>114</v>
      </c>
      <c r="C1136" t="s">
        <v>617</v>
      </c>
      <c r="G1136">
        <v>1.22</v>
      </c>
      <c r="M1136" t="s">
        <v>1570</v>
      </c>
      <c r="N1136">
        <v>0.84</v>
      </c>
      <c r="O1136">
        <v>0.17</v>
      </c>
    </row>
    <row r="1137" spans="1:15" x14ac:dyDescent="0.25">
      <c r="A1137" t="s">
        <v>614</v>
      </c>
      <c r="B1137" t="s">
        <v>114</v>
      </c>
      <c r="C1137" t="s">
        <v>618</v>
      </c>
      <c r="G1137">
        <v>0.56000000000000005</v>
      </c>
      <c r="M1137" t="s">
        <v>1571</v>
      </c>
      <c r="N1137">
        <v>23.22</v>
      </c>
      <c r="O1137">
        <v>0.17</v>
      </c>
    </row>
    <row r="1138" spans="1:15" x14ac:dyDescent="0.25">
      <c r="A1138" t="s">
        <v>614</v>
      </c>
      <c r="B1138" t="s">
        <v>114</v>
      </c>
      <c r="C1138" t="s">
        <v>633</v>
      </c>
      <c r="G1138">
        <v>0.62</v>
      </c>
      <c r="M1138" t="s">
        <v>633</v>
      </c>
      <c r="N1138">
        <v>0.85</v>
      </c>
      <c r="O1138">
        <v>0.17</v>
      </c>
    </row>
    <row r="1139" spans="1:15" x14ac:dyDescent="0.25">
      <c r="A1139" t="s">
        <v>614</v>
      </c>
      <c r="B1139" t="s">
        <v>114</v>
      </c>
      <c r="C1139" t="s">
        <v>625</v>
      </c>
      <c r="G1139">
        <v>2.85</v>
      </c>
      <c r="M1139" t="s">
        <v>609</v>
      </c>
      <c r="N1139">
        <v>2.85</v>
      </c>
      <c r="O1139">
        <v>0.17</v>
      </c>
    </row>
    <row r="1140" spans="1:15" x14ac:dyDescent="0.25">
      <c r="A1140" t="s">
        <v>614</v>
      </c>
      <c r="B1140" t="s">
        <v>114</v>
      </c>
      <c r="C1140" t="s">
        <v>627</v>
      </c>
      <c r="G1140">
        <v>0.56999999999999995</v>
      </c>
      <c r="M1140" t="s">
        <v>1575</v>
      </c>
      <c r="O1140">
        <v>0.17</v>
      </c>
    </row>
    <row r="1141" spans="1:15" x14ac:dyDescent="0.25">
      <c r="A1141" t="s">
        <v>614</v>
      </c>
      <c r="B1141" t="s">
        <v>114</v>
      </c>
      <c r="C1141" t="s">
        <v>626</v>
      </c>
      <c r="G1141">
        <v>0.01</v>
      </c>
      <c r="M1141" t="s">
        <v>1573</v>
      </c>
      <c r="O1141">
        <v>0.17</v>
      </c>
    </row>
    <row r="1142" spans="1:15" x14ac:dyDescent="0.25">
      <c r="A1142" t="s">
        <v>614</v>
      </c>
      <c r="B1142" t="s">
        <v>114</v>
      </c>
      <c r="C1142" t="s">
        <v>623</v>
      </c>
      <c r="G1142">
        <v>0.41</v>
      </c>
      <c r="M1142" t="s">
        <v>606</v>
      </c>
      <c r="N1142">
        <v>0.41</v>
      </c>
      <c r="O1142">
        <v>0.17</v>
      </c>
    </row>
    <row r="1143" spans="1:15" x14ac:dyDescent="0.25">
      <c r="A1143" t="s">
        <v>614</v>
      </c>
      <c r="B1143" t="s">
        <v>114</v>
      </c>
      <c r="C1143" t="s">
        <v>624</v>
      </c>
      <c r="G1143">
        <v>0.11</v>
      </c>
      <c r="M1143" t="s">
        <v>1572</v>
      </c>
      <c r="N1143">
        <v>0.69</v>
      </c>
      <c r="O1143">
        <v>0.17</v>
      </c>
    </row>
    <row r="1144" spans="1:15" x14ac:dyDescent="0.25">
      <c r="A1144" t="s">
        <v>614</v>
      </c>
      <c r="B1144" t="s">
        <v>114</v>
      </c>
      <c r="C1144" t="s">
        <v>620</v>
      </c>
      <c r="G1144">
        <v>1.1499999999999999</v>
      </c>
      <c r="M1144" t="s">
        <v>639</v>
      </c>
      <c r="N1144">
        <v>0.09</v>
      </c>
      <c r="O1144">
        <v>0.17</v>
      </c>
    </row>
    <row r="1145" spans="1:15" x14ac:dyDescent="0.25">
      <c r="A1145" t="s">
        <v>614</v>
      </c>
      <c r="B1145" t="s">
        <v>114</v>
      </c>
      <c r="C1145" t="s">
        <v>619</v>
      </c>
      <c r="G1145">
        <v>6.97</v>
      </c>
      <c r="M1145" t="s">
        <v>619</v>
      </c>
      <c r="N1145">
        <v>0.26</v>
      </c>
      <c r="O1145">
        <v>0.17</v>
      </c>
    </row>
    <row r="1146" spans="1:15" x14ac:dyDescent="0.25">
      <c r="A1146" t="s">
        <v>614</v>
      </c>
      <c r="B1146" t="s">
        <v>114</v>
      </c>
      <c r="C1146" t="s">
        <v>638</v>
      </c>
      <c r="G1146">
        <v>1.32</v>
      </c>
      <c r="M1146" t="s">
        <v>604</v>
      </c>
      <c r="N1146">
        <v>32.65</v>
      </c>
      <c r="O1146">
        <v>0.17</v>
      </c>
    </row>
    <row r="1147" spans="1:15" x14ac:dyDescent="0.25">
      <c r="A1147" t="s">
        <v>614</v>
      </c>
      <c r="B1147" t="s">
        <v>104</v>
      </c>
      <c r="C1147" t="s">
        <v>7</v>
      </c>
      <c r="G1147">
        <v>0.62</v>
      </c>
      <c r="M1147" t="s">
        <v>605</v>
      </c>
      <c r="N1147">
        <v>0.62</v>
      </c>
    </row>
    <row r="1148" spans="1:15" x14ac:dyDescent="0.25">
      <c r="A1148" t="s">
        <v>614</v>
      </c>
      <c r="B1148" t="s">
        <v>104</v>
      </c>
      <c r="C1148" t="s">
        <v>616</v>
      </c>
      <c r="G1148">
        <v>0.12</v>
      </c>
      <c r="M1148" t="s">
        <v>1569</v>
      </c>
    </row>
    <row r="1149" spans="1:15" x14ac:dyDescent="0.25">
      <c r="A1149" t="s">
        <v>614</v>
      </c>
      <c r="B1149" t="s">
        <v>104</v>
      </c>
      <c r="C1149" t="s">
        <v>617</v>
      </c>
      <c r="G1149">
        <v>1.19</v>
      </c>
      <c r="M1149" t="s">
        <v>1570</v>
      </c>
      <c r="N1149">
        <v>0.84</v>
      </c>
    </row>
    <row r="1150" spans="1:15" x14ac:dyDescent="0.25">
      <c r="A1150" t="s">
        <v>614</v>
      </c>
      <c r="B1150" t="s">
        <v>104</v>
      </c>
      <c r="C1150" t="s">
        <v>618</v>
      </c>
      <c r="G1150">
        <v>0.46</v>
      </c>
      <c r="M1150" t="s">
        <v>1571</v>
      </c>
      <c r="N1150">
        <v>23.22</v>
      </c>
    </row>
    <row r="1151" spans="1:15" x14ac:dyDescent="0.25">
      <c r="A1151" t="s">
        <v>614</v>
      </c>
      <c r="B1151" t="s">
        <v>104</v>
      </c>
      <c r="C1151" t="s">
        <v>619</v>
      </c>
      <c r="G1151">
        <v>2.19</v>
      </c>
      <c r="M1151" t="s">
        <v>619</v>
      </c>
      <c r="N1151">
        <v>0.26</v>
      </c>
    </row>
    <row r="1152" spans="1:15" x14ac:dyDescent="0.25">
      <c r="A1152" t="s">
        <v>614</v>
      </c>
      <c r="B1152" t="s">
        <v>104</v>
      </c>
      <c r="C1152" t="s">
        <v>621</v>
      </c>
      <c r="G1152">
        <v>0.52</v>
      </c>
      <c r="M1152" t="s">
        <v>1576</v>
      </c>
      <c r="N1152">
        <v>1.19</v>
      </c>
    </row>
    <row r="1153" spans="1:15" x14ac:dyDescent="0.25">
      <c r="A1153" t="s">
        <v>614</v>
      </c>
      <c r="B1153" t="s">
        <v>104</v>
      </c>
      <c r="C1153" t="s">
        <v>624</v>
      </c>
      <c r="G1153">
        <v>0.11</v>
      </c>
      <c r="M1153" t="s">
        <v>1572</v>
      </c>
      <c r="N1153">
        <v>0.69</v>
      </c>
    </row>
    <row r="1154" spans="1:15" x14ac:dyDescent="0.25">
      <c r="A1154" t="s">
        <v>614</v>
      </c>
      <c r="B1154" t="s">
        <v>104</v>
      </c>
      <c r="C1154" t="s">
        <v>625</v>
      </c>
      <c r="G1154">
        <v>2.85</v>
      </c>
      <c r="M1154" t="s">
        <v>609</v>
      </c>
      <c r="N1154">
        <v>2.85</v>
      </c>
    </row>
    <row r="1155" spans="1:15" x14ac:dyDescent="0.25">
      <c r="A1155" t="s">
        <v>614</v>
      </c>
      <c r="B1155" t="s">
        <v>104</v>
      </c>
      <c r="C1155" t="s">
        <v>627</v>
      </c>
      <c r="G1155">
        <v>0.57999999999999996</v>
      </c>
      <c r="M1155" t="s">
        <v>1575</v>
      </c>
    </row>
    <row r="1156" spans="1:15" x14ac:dyDescent="0.25">
      <c r="A1156" t="s">
        <v>614</v>
      </c>
      <c r="B1156" t="s">
        <v>104</v>
      </c>
      <c r="C1156" t="s">
        <v>626</v>
      </c>
      <c r="G1156">
        <v>0.06</v>
      </c>
      <c r="M1156" t="s">
        <v>1573</v>
      </c>
    </row>
    <row r="1157" spans="1:15" x14ac:dyDescent="0.25">
      <c r="A1157" t="s">
        <v>614</v>
      </c>
      <c r="B1157" t="s">
        <v>104</v>
      </c>
      <c r="C1157" t="s">
        <v>638</v>
      </c>
      <c r="G1157">
        <v>1.1000000000000001</v>
      </c>
      <c r="M1157" t="s">
        <v>604</v>
      </c>
      <c r="N1157">
        <v>32.65</v>
      </c>
    </row>
    <row r="1158" spans="1:15" x14ac:dyDescent="0.25">
      <c r="A1158" t="s">
        <v>614</v>
      </c>
      <c r="B1158" t="s">
        <v>104</v>
      </c>
      <c r="C1158" t="s">
        <v>623</v>
      </c>
      <c r="G1158">
        <v>0.41</v>
      </c>
      <c r="M1158" t="s">
        <v>606</v>
      </c>
      <c r="N1158">
        <v>0.41</v>
      </c>
    </row>
    <row r="1159" spans="1:15" x14ac:dyDescent="0.25">
      <c r="A1159" t="s">
        <v>614</v>
      </c>
      <c r="B1159" t="s">
        <v>104</v>
      </c>
      <c r="C1159" t="s">
        <v>639</v>
      </c>
      <c r="G1159">
        <v>0.09</v>
      </c>
      <c r="M1159" t="s">
        <v>639</v>
      </c>
      <c r="N1159">
        <v>0.02</v>
      </c>
    </row>
    <row r="1160" spans="1:15" x14ac:dyDescent="0.25">
      <c r="A1160" t="s">
        <v>614</v>
      </c>
      <c r="B1160" t="s">
        <v>105</v>
      </c>
      <c r="C1160" t="s">
        <v>636</v>
      </c>
      <c r="G1160">
        <v>1.1599999999999999</v>
      </c>
      <c r="M1160" t="s">
        <v>604</v>
      </c>
      <c r="N1160">
        <v>35.19</v>
      </c>
      <c r="O1160">
        <v>0.51</v>
      </c>
    </row>
    <row r="1161" spans="1:15" x14ac:dyDescent="0.25">
      <c r="A1161" t="s">
        <v>614</v>
      </c>
      <c r="B1161" t="s">
        <v>105</v>
      </c>
      <c r="C1161" t="s">
        <v>7</v>
      </c>
      <c r="G1161">
        <v>0.62</v>
      </c>
      <c r="M1161" t="s">
        <v>605</v>
      </c>
      <c r="N1161">
        <v>0.62</v>
      </c>
      <c r="O1161">
        <v>0.51</v>
      </c>
    </row>
    <row r="1162" spans="1:15" x14ac:dyDescent="0.25">
      <c r="A1162" t="s">
        <v>614</v>
      </c>
      <c r="B1162" t="s">
        <v>105</v>
      </c>
      <c r="C1162" t="s">
        <v>616</v>
      </c>
      <c r="G1162">
        <v>0.12</v>
      </c>
      <c r="M1162" t="s">
        <v>1569</v>
      </c>
      <c r="O1162">
        <v>0.51</v>
      </c>
    </row>
    <row r="1163" spans="1:15" x14ac:dyDescent="0.25">
      <c r="A1163" t="s">
        <v>614</v>
      </c>
      <c r="B1163" t="s">
        <v>105</v>
      </c>
      <c r="C1163" t="s">
        <v>617</v>
      </c>
      <c r="G1163">
        <v>1.01</v>
      </c>
      <c r="M1163" t="s">
        <v>1570</v>
      </c>
      <c r="N1163">
        <v>0.84</v>
      </c>
      <c r="O1163">
        <v>0.51</v>
      </c>
    </row>
    <row r="1164" spans="1:15" x14ac:dyDescent="0.25">
      <c r="A1164" t="s">
        <v>614</v>
      </c>
      <c r="B1164" t="s">
        <v>105</v>
      </c>
      <c r="C1164" t="s">
        <v>618</v>
      </c>
      <c r="G1164">
        <v>0.41</v>
      </c>
      <c r="M1164" t="s">
        <v>1571</v>
      </c>
      <c r="N1164">
        <v>23.22</v>
      </c>
      <c r="O1164">
        <v>0.51</v>
      </c>
    </row>
    <row r="1165" spans="1:15" x14ac:dyDescent="0.25">
      <c r="A1165" t="s">
        <v>614</v>
      </c>
      <c r="B1165" t="s">
        <v>105</v>
      </c>
      <c r="C1165" t="s">
        <v>619</v>
      </c>
      <c r="G1165">
        <v>2.08</v>
      </c>
      <c r="M1165" t="s">
        <v>619</v>
      </c>
      <c r="N1165">
        <v>0.26</v>
      </c>
      <c r="O1165">
        <v>0.51</v>
      </c>
    </row>
    <row r="1166" spans="1:15" x14ac:dyDescent="0.25">
      <c r="A1166" t="s">
        <v>614</v>
      </c>
      <c r="B1166" t="s">
        <v>105</v>
      </c>
      <c r="C1166" t="s">
        <v>620</v>
      </c>
      <c r="G1166">
        <v>0.47</v>
      </c>
      <c r="M1166" t="s">
        <v>639</v>
      </c>
      <c r="N1166">
        <v>0.09</v>
      </c>
      <c r="O1166">
        <v>0.51</v>
      </c>
    </row>
    <row r="1167" spans="1:15" x14ac:dyDescent="0.25">
      <c r="A1167" t="s">
        <v>614</v>
      </c>
      <c r="B1167" t="s">
        <v>105</v>
      </c>
      <c r="C1167" t="s">
        <v>622</v>
      </c>
      <c r="G1167">
        <v>0.19</v>
      </c>
      <c r="M1167" t="s">
        <v>1577</v>
      </c>
      <c r="N1167">
        <v>0.81</v>
      </c>
      <c r="O1167">
        <v>0.51</v>
      </c>
    </row>
    <row r="1168" spans="1:15" x14ac:dyDescent="0.25">
      <c r="A1168" t="s">
        <v>614</v>
      </c>
      <c r="B1168" t="s">
        <v>105</v>
      </c>
      <c r="C1168" t="s">
        <v>621</v>
      </c>
      <c r="G1168">
        <v>0.28000000000000003</v>
      </c>
      <c r="M1168" t="s">
        <v>1576</v>
      </c>
      <c r="N1168">
        <v>1.19</v>
      </c>
      <c r="O1168">
        <v>0.51</v>
      </c>
    </row>
    <row r="1169" spans="1:15" x14ac:dyDescent="0.25">
      <c r="A1169" t="s">
        <v>614</v>
      </c>
      <c r="B1169" t="s">
        <v>105</v>
      </c>
      <c r="C1169" t="s">
        <v>623</v>
      </c>
      <c r="G1169">
        <v>0.41</v>
      </c>
      <c r="M1169" t="s">
        <v>606</v>
      </c>
      <c r="N1169">
        <v>0.41</v>
      </c>
      <c r="O1169">
        <v>0.51</v>
      </c>
    </row>
    <row r="1170" spans="1:15" x14ac:dyDescent="0.25">
      <c r="A1170" t="s">
        <v>614</v>
      </c>
      <c r="B1170" t="s">
        <v>105</v>
      </c>
      <c r="C1170" t="s">
        <v>624</v>
      </c>
      <c r="G1170">
        <v>0.06</v>
      </c>
      <c r="M1170" t="s">
        <v>1572</v>
      </c>
      <c r="N1170">
        <v>0.69</v>
      </c>
      <c r="O1170">
        <v>0.51</v>
      </c>
    </row>
    <row r="1171" spans="1:15" x14ac:dyDescent="0.25">
      <c r="A1171" t="s">
        <v>614</v>
      </c>
      <c r="B1171" t="s">
        <v>105</v>
      </c>
      <c r="C1171" t="s">
        <v>625</v>
      </c>
      <c r="G1171">
        <v>2.85</v>
      </c>
      <c r="M1171" t="s">
        <v>609</v>
      </c>
      <c r="N1171">
        <v>2.85</v>
      </c>
      <c r="O1171">
        <v>0.51</v>
      </c>
    </row>
    <row r="1172" spans="1:15" x14ac:dyDescent="0.25">
      <c r="A1172" t="s">
        <v>614</v>
      </c>
      <c r="B1172" t="s">
        <v>105</v>
      </c>
      <c r="C1172" t="s">
        <v>627</v>
      </c>
      <c r="G1172">
        <v>0.56000000000000005</v>
      </c>
      <c r="M1172" t="s">
        <v>1575</v>
      </c>
      <c r="O1172">
        <v>0.51</v>
      </c>
    </row>
    <row r="1173" spans="1:15" x14ac:dyDescent="0.25">
      <c r="A1173" t="s">
        <v>614</v>
      </c>
      <c r="B1173" t="s">
        <v>107</v>
      </c>
      <c r="C1173" t="s">
        <v>638</v>
      </c>
      <c r="G1173">
        <v>0.99</v>
      </c>
      <c r="M1173" t="s">
        <v>604</v>
      </c>
      <c r="N1173">
        <v>32.65</v>
      </c>
      <c r="O1173">
        <v>0.35</v>
      </c>
    </row>
    <row r="1174" spans="1:15" x14ac:dyDescent="0.25">
      <c r="A1174" t="s">
        <v>614</v>
      </c>
      <c r="B1174" t="s">
        <v>107</v>
      </c>
      <c r="C1174" t="s">
        <v>7</v>
      </c>
      <c r="G1174">
        <v>0.62</v>
      </c>
      <c r="M1174" t="s">
        <v>605</v>
      </c>
      <c r="N1174">
        <v>0.62</v>
      </c>
      <c r="O1174">
        <v>0.35</v>
      </c>
    </row>
    <row r="1175" spans="1:15" x14ac:dyDescent="0.25">
      <c r="A1175" t="s">
        <v>614</v>
      </c>
      <c r="B1175" t="s">
        <v>107</v>
      </c>
      <c r="C1175" t="s">
        <v>616</v>
      </c>
      <c r="G1175">
        <v>0.11</v>
      </c>
      <c r="M1175" t="s">
        <v>1569</v>
      </c>
      <c r="O1175">
        <v>0.35</v>
      </c>
    </row>
    <row r="1176" spans="1:15" x14ac:dyDescent="0.25">
      <c r="A1176" t="s">
        <v>614</v>
      </c>
      <c r="B1176" t="s">
        <v>107</v>
      </c>
      <c r="C1176" t="s">
        <v>617</v>
      </c>
      <c r="G1176">
        <v>0.84</v>
      </c>
      <c r="M1176" t="s">
        <v>1570</v>
      </c>
      <c r="N1176">
        <v>0.84</v>
      </c>
      <c r="O1176">
        <v>0.35</v>
      </c>
    </row>
    <row r="1177" spans="1:15" x14ac:dyDescent="0.25">
      <c r="A1177" t="s">
        <v>614</v>
      </c>
      <c r="B1177" t="s">
        <v>107</v>
      </c>
      <c r="C1177" t="s">
        <v>618</v>
      </c>
      <c r="G1177">
        <v>0.49</v>
      </c>
      <c r="M1177" t="s">
        <v>1571</v>
      </c>
      <c r="N1177">
        <v>23.22</v>
      </c>
      <c r="O1177">
        <v>0.35</v>
      </c>
    </row>
    <row r="1178" spans="1:15" x14ac:dyDescent="0.25">
      <c r="A1178" t="s">
        <v>614</v>
      </c>
      <c r="B1178" t="s">
        <v>107</v>
      </c>
      <c r="C1178" t="s">
        <v>619</v>
      </c>
      <c r="G1178">
        <v>2.96</v>
      </c>
      <c r="M1178" t="s">
        <v>619</v>
      </c>
      <c r="N1178">
        <v>0.26</v>
      </c>
      <c r="O1178">
        <v>0.35</v>
      </c>
    </row>
    <row r="1179" spans="1:15" x14ac:dyDescent="0.25">
      <c r="A1179" t="s">
        <v>614</v>
      </c>
      <c r="B1179" t="s">
        <v>107</v>
      </c>
      <c r="C1179" t="s">
        <v>639</v>
      </c>
      <c r="G1179">
        <v>0.66</v>
      </c>
      <c r="M1179" t="s">
        <v>639</v>
      </c>
      <c r="N1179">
        <v>0.02</v>
      </c>
      <c r="O1179">
        <v>0.35</v>
      </c>
    </row>
    <row r="1180" spans="1:15" x14ac:dyDescent="0.25">
      <c r="A1180" t="s">
        <v>614</v>
      </c>
      <c r="B1180" t="s">
        <v>107</v>
      </c>
      <c r="C1180" t="s">
        <v>633</v>
      </c>
      <c r="G1180">
        <v>0.64</v>
      </c>
      <c r="M1180" t="s">
        <v>633</v>
      </c>
      <c r="N1180">
        <v>0.85</v>
      </c>
      <c r="O1180">
        <v>0.35</v>
      </c>
    </row>
    <row r="1181" spans="1:15" x14ac:dyDescent="0.25">
      <c r="A1181" t="s">
        <v>614</v>
      </c>
      <c r="B1181" t="s">
        <v>107</v>
      </c>
      <c r="C1181" t="s">
        <v>623</v>
      </c>
      <c r="G1181">
        <v>0.41</v>
      </c>
      <c r="M1181" t="s">
        <v>606</v>
      </c>
      <c r="N1181">
        <v>0.41</v>
      </c>
      <c r="O1181">
        <v>0.35</v>
      </c>
    </row>
    <row r="1182" spans="1:15" x14ac:dyDescent="0.25">
      <c r="A1182" t="s">
        <v>614</v>
      </c>
      <c r="B1182" t="s">
        <v>107</v>
      </c>
      <c r="C1182" t="s">
        <v>624</v>
      </c>
      <c r="G1182">
        <v>0.12</v>
      </c>
      <c r="M1182" t="s">
        <v>1572</v>
      </c>
      <c r="N1182">
        <v>0.69</v>
      </c>
      <c r="O1182">
        <v>0.35</v>
      </c>
    </row>
    <row r="1183" spans="1:15" x14ac:dyDescent="0.25">
      <c r="A1183" t="s">
        <v>614</v>
      </c>
      <c r="B1183" t="s">
        <v>107</v>
      </c>
      <c r="C1183" t="s">
        <v>625</v>
      </c>
      <c r="G1183">
        <v>2.85</v>
      </c>
      <c r="M1183" t="s">
        <v>609</v>
      </c>
      <c r="N1183">
        <v>2.85</v>
      </c>
      <c r="O1183">
        <v>0.35</v>
      </c>
    </row>
    <row r="1184" spans="1:15" x14ac:dyDescent="0.25">
      <c r="A1184" t="s">
        <v>614</v>
      </c>
      <c r="B1184" t="s">
        <v>107</v>
      </c>
      <c r="C1184" t="s">
        <v>627</v>
      </c>
      <c r="G1184">
        <v>0.34</v>
      </c>
      <c r="M1184" t="s">
        <v>1575</v>
      </c>
      <c r="O1184">
        <v>0.35</v>
      </c>
    </row>
    <row r="1185" spans="1:15" x14ac:dyDescent="0.25">
      <c r="A1185" t="s">
        <v>614</v>
      </c>
      <c r="B1185" t="s">
        <v>111</v>
      </c>
      <c r="C1185" t="s">
        <v>7</v>
      </c>
      <c r="G1185">
        <v>0.62</v>
      </c>
      <c r="M1185" t="s">
        <v>605</v>
      </c>
      <c r="N1185">
        <v>0.62</v>
      </c>
      <c r="O1185">
        <v>0.66</v>
      </c>
    </row>
    <row r="1186" spans="1:15" x14ac:dyDescent="0.25">
      <c r="A1186" t="s">
        <v>614</v>
      </c>
      <c r="B1186" t="s">
        <v>111</v>
      </c>
      <c r="C1186" t="s">
        <v>616</v>
      </c>
      <c r="G1186">
        <v>0.12</v>
      </c>
      <c r="M1186" t="s">
        <v>1569</v>
      </c>
      <c r="O1186">
        <v>0.66</v>
      </c>
    </row>
    <row r="1187" spans="1:15" x14ac:dyDescent="0.25">
      <c r="A1187" t="s">
        <v>614</v>
      </c>
      <c r="B1187" t="s">
        <v>111</v>
      </c>
      <c r="C1187" t="s">
        <v>22</v>
      </c>
      <c r="G1187">
        <v>2.89</v>
      </c>
      <c r="M1187" t="s">
        <v>608</v>
      </c>
      <c r="N1187">
        <v>5910.59</v>
      </c>
      <c r="O1187">
        <v>0.66</v>
      </c>
    </row>
    <row r="1188" spans="1:15" x14ac:dyDescent="0.25">
      <c r="A1188" t="s">
        <v>614</v>
      </c>
      <c r="B1188" t="s">
        <v>111</v>
      </c>
      <c r="C1188" t="s">
        <v>617</v>
      </c>
      <c r="G1188">
        <v>0.99</v>
      </c>
      <c r="M1188" t="s">
        <v>1570</v>
      </c>
      <c r="N1188">
        <v>0.84</v>
      </c>
      <c r="O1188">
        <v>0.66</v>
      </c>
    </row>
    <row r="1189" spans="1:15" x14ac:dyDescent="0.25">
      <c r="A1189" t="s">
        <v>614</v>
      </c>
      <c r="B1189" t="s">
        <v>111</v>
      </c>
      <c r="C1189" t="s">
        <v>618</v>
      </c>
      <c r="G1189">
        <v>0.39</v>
      </c>
      <c r="M1189" t="s">
        <v>1571</v>
      </c>
      <c r="N1189">
        <v>23.22</v>
      </c>
      <c r="O1189">
        <v>0.66</v>
      </c>
    </row>
    <row r="1190" spans="1:15" x14ac:dyDescent="0.25">
      <c r="A1190" t="s">
        <v>614</v>
      </c>
      <c r="B1190" t="s">
        <v>111</v>
      </c>
      <c r="C1190" t="s">
        <v>622</v>
      </c>
      <c r="G1190">
        <v>0.28999999999999998</v>
      </c>
      <c r="M1190" t="s">
        <v>1577</v>
      </c>
      <c r="N1190">
        <v>0.81</v>
      </c>
      <c r="O1190">
        <v>0.66</v>
      </c>
    </row>
    <row r="1191" spans="1:15" x14ac:dyDescent="0.25">
      <c r="A1191" t="s">
        <v>614</v>
      </c>
      <c r="B1191" t="s">
        <v>111</v>
      </c>
      <c r="C1191" t="s">
        <v>621</v>
      </c>
      <c r="G1191">
        <v>0.43</v>
      </c>
      <c r="M1191" t="s">
        <v>1576</v>
      </c>
      <c r="N1191">
        <v>1.19</v>
      </c>
      <c r="O1191">
        <v>0.66</v>
      </c>
    </row>
    <row r="1192" spans="1:15" x14ac:dyDescent="0.25">
      <c r="A1192" t="s">
        <v>614</v>
      </c>
      <c r="B1192" t="s">
        <v>111</v>
      </c>
      <c r="C1192" t="s">
        <v>624</v>
      </c>
      <c r="G1192">
        <v>0.23</v>
      </c>
      <c r="M1192" t="s">
        <v>1572</v>
      </c>
      <c r="N1192">
        <v>0.69</v>
      </c>
      <c r="O1192">
        <v>0.66</v>
      </c>
    </row>
    <row r="1193" spans="1:15" x14ac:dyDescent="0.25">
      <c r="A1193" t="s">
        <v>614</v>
      </c>
      <c r="B1193" t="s">
        <v>111</v>
      </c>
      <c r="C1193" t="s">
        <v>625</v>
      </c>
      <c r="G1193">
        <v>2.85</v>
      </c>
      <c r="M1193" t="s">
        <v>609</v>
      </c>
      <c r="N1193">
        <v>2.85</v>
      </c>
      <c r="O1193">
        <v>0.66</v>
      </c>
    </row>
    <row r="1194" spans="1:15" x14ac:dyDescent="0.25">
      <c r="A1194" t="s">
        <v>614</v>
      </c>
      <c r="B1194" t="s">
        <v>111</v>
      </c>
      <c r="C1194" t="s">
        <v>627</v>
      </c>
      <c r="G1194">
        <v>0.57999999999999996</v>
      </c>
      <c r="M1194" t="s">
        <v>1575</v>
      </c>
      <c r="O1194">
        <v>0.66</v>
      </c>
    </row>
    <row r="1195" spans="1:15" x14ac:dyDescent="0.25">
      <c r="A1195" t="s">
        <v>614</v>
      </c>
      <c r="B1195" t="s">
        <v>111</v>
      </c>
      <c r="C1195" t="s">
        <v>638</v>
      </c>
      <c r="G1195">
        <v>1.28</v>
      </c>
      <c r="M1195" t="s">
        <v>604</v>
      </c>
      <c r="N1195">
        <v>32.65</v>
      </c>
      <c r="O1195">
        <v>0.66</v>
      </c>
    </row>
    <row r="1196" spans="1:15" x14ac:dyDescent="0.25">
      <c r="A1196" t="s">
        <v>614</v>
      </c>
      <c r="B1196" t="s">
        <v>111</v>
      </c>
      <c r="C1196" t="s">
        <v>623</v>
      </c>
      <c r="G1196">
        <v>0.41</v>
      </c>
      <c r="M1196" t="s">
        <v>606</v>
      </c>
      <c r="N1196">
        <v>0.41</v>
      </c>
      <c r="O1196">
        <v>0.66</v>
      </c>
    </row>
    <row r="1197" spans="1:15" x14ac:dyDescent="0.25">
      <c r="A1197" t="s">
        <v>614</v>
      </c>
      <c r="B1197" t="s">
        <v>111</v>
      </c>
      <c r="C1197" t="s">
        <v>619</v>
      </c>
      <c r="G1197">
        <v>1.03</v>
      </c>
      <c r="M1197" t="s">
        <v>619</v>
      </c>
      <c r="N1197">
        <v>0.26</v>
      </c>
      <c r="O1197">
        <v>0.66</v>
      </c>
    </row>
    <row r="1198" spans="1:15" x14ac:dyDescent="0.25">
      <c r="A1198" t="s">
        <v>614</v>
      </c>
      <c r="B1198" t="s">
        <v>111</v>
      </c>
      <c r="C1198" t="s">
        <v>639</v>
      </c>
      <c r="G1198">
        <v>0.31</v>
      </c>
      <c r="M1198" t="s">
        <v>639</v>
      </c>
      <c r="N1198">
        <v>0.02</v>
      </c>
      <c r="O1198">
        <v>0.66</v>
      </c>
    </row>
    <row r="1199" spans="1:15" x14ac:dyDescent="0.25">
      <c r="A1199" t="s">
        <v>614</v>
      </c>
      <c r="B1199" t="s">
        <v>111</v>
      </c>
      <c r="C1199" t="s">
        <v>629</v>
      </c>
      <c r="M1199" t="s">
        <v>1581</v>
      </c>
      <c r="N1199">
        <v>737.07</v>
      </c>
      <c r="O1199">
        <v>0.66</v>
      </c>
    </row>
    <row r="1200" spans="1:15" x14ac:dyDescent="0.25">
      <c r="A1200" t="s">
        <v>614</v>
      </c>
      <c r="B1200" t="s">
        <v>112</v>
      </c>
      <c r="C1200" t="s">
        <v>638</v>
      </c>
      <c r="G1200">
        <v>1.22</v>
      </c>
      <c r="M1200" t="s">
        <v>604</v>
      </c>
      <c r="N1200">
        <v>32.65</v>
      </c>
      <c r="O1200">
        <v>0.18</v>
      </c>
    </row>
    <row r="1201" spans="1:15" x14ac:dyDescent="0.25">
      <c r="A1201" t="s">
        <v>614</v>
      </c>
      <c r="B1201" t="s">
        <v>112</v>
      </c>
      <c r="C1201" t="s">
        <v>7</v>
      </c>
      <c r="G1201">
        <v>0.62</v>
      </c>
      <c r="M1201" t="s">
        <v>605</v>
      </c>
      <c r="N1201">
        <v>0.62</v>
      </c>
      <c r="O1201">
        <v>0.18</v>
      </c>
    </row>
    <row r="1202" spans="1:15" x14ac:dyDescent="0.25">
      <c r="A1202" t="s">
        <v>614</v>
      </c>
      <c r="B1202" t="s">
        <v>112</v>
      </c>
      <c r="C1202" t="s">
        <v>616</v>
      </c>
      <c r="G1202">
        <v>0.12</v>
      </c>
      <c r="M1202" t="s">
        <v>1569</v>
      </c>
      <c r="O1202">
        <v>0.18</v>
      </c>
    </row>
    <row r="1203" spans="1:15" x14ac:dyDescent="0.25">
      <c r="A1203" t="s">
        <v>614</v>
      </c>
      <c r="B1203" t="s">
        <v>112</v>
      </c>
      <c r="C1203" t="s">
        <v>617</v>
      </c>
      <c r="M1203" t="s">
        <v>1570</v>
      </c>
      <c r="N1203">
        <v>0.84</v>
      </c>
      <c r="O1203">
        <v>0.18</v>
      </c>
    </row>
    <row r="1204" spans="1:15" x14ac:dyDescent="0.25">
      <c r="A1204" t="s">
        <v>614</v>
      </c>
      <c r="B1204" t="s">
        <v>112</v>
      </c>
      <c r="C1204" t="s">
        <v>618</v>
      </c>
      <c r="G1204">
        <v>0.4</v>
      </c>
      <c r="M1204" t="s">
        <v>1571</v>
      </c>
      <c r="N1204">
        <v>23.22</v>
      </c>
      <c r="O1204">
        <v>0.18</v>
      </c>
    </row>
    <row r="1205" spans="1:15" x14ac:dyDescent="0.25">
      <c r="A1205" t="s">
        <v>614</v>
      </c>
      <c r="B1205" t="s">
        <v>112</v>
      </c>
      <c r="C1205" t="s">
        <v>619</v>
      </c>
      <c r="G1205">
        <v>3.07</v>
      </c>
      <c r="M1205" t="s">
        <v>619</v>
      </c>
      <c r="N1205">
        <v>0.26</v>
      </c>
      <c r="O1205">
        <v>0.18</v>
      </c>
    </row>
    <row r="1206" spans="1:15" x14ac:dyDescent="0.25">
      <c r="A1206" t="s">
        <v>614</v>
      </c>
      <c r="B1206" t="s">
        <v>112</v>
      </c>
      <c r="C1206" t="s">
        <v>620</v>
      </c>
      <c r="G1206">
        <v>1.39</v>
      </c>
      <c r="M1206" t="s">
        <v>639</v>
      </c>
      <c r="N1206">
        <v>0.09</v>
      </c>
      <c r="O1206">
        <v>0.18</v>
      </c>
    </row>
    <row r="1207" spans="1:15" x14ac:dyDescent="0.25">
      <c r="A1207" t="s">
        <v>614</v>
      </c>
      <c r="B1207" t="s">
        <v>112</v>
      </c>
      <c r="C1207" t="s">
        <v>633</v>
      </c>
      <c r="G1207">
        <v>0.79</v>
      </c>
      <c r="M1207" t="s">
        <v>633</v>
      </c>
      <c r="N1207">
        <v>0.85</v>
      </c>
      <c r="O1207">
        <v>0.18</v>
      </c>
    </row>
    <row r="1208" spans="1:15" x14ac:dyDescent="0.25">
      <c r="A1208" t="s">
        <v>614</v>
      </c>
      <c r="B1208" t="s">
        <v>112</v>
      </c>
      <c r="C1208" t="s">
        <v>623</v>
      </c>
      <c r="G1208">
        <v>0.41</v>
      </c>
      <c r="M1208" t="s">
        <v>606</v>
      </c>
      <c r="N1208">
        <v>0.41</v>
      </c>
      <c r="O1208">
        <v>0.18</v>
      </c>
    </row>
    <row r="1209" spans="1:15" x14ac:dyDescent="0.25">
      <c r="A1209" t="s">
        <v>614</v>
      </c>
      <c r="B1209" t="s">
        <v>112</v>
      </c>
      <c r="C1209" t="s">
        <v>624</v>
      </c>
      <c r="G1209">
        <v>0.12</v>
      </c>
      <c r="M1209" t="s">
        <v>1572</v>
      </c>
      <c r="N1209">
        <v>0.69</v>
      </c>
      <c r="O1209">
        <v>0.18</v>
      </c>
    </row>
    <row r="1210" spans="1:15" x14ac:dyDescent="0.25">
      <c r="A1210" t="s">
        <v>614</v>
      </c>
      <c r="B1210" t="s">
        <v>112</v>
      </c>
      <c r="C1210" t="s">
        <v>625</v>
      </c>
      <c r="G1210">
        <v>2.85</v>
      </c>
      <c r="M1210" t="s">
        <v>609</v>
      </c>
      <c r="N1210">
        <v>2.85</v>
      </c>
      <c r="O1210">
        <v>0.18</v>
      </c>
    </row>
    <row r="1211" spans="1:15" x14ac:dyDescent="0.25">
      <c r="A1211" t="s">
        <v>614</v>
      </c>
      <c r="B1211" t="s">
        <v>112</v>
      </c>
      <c r="C1211" t="s">
        <v>627</v>
      </c>
      <c r="G1211">
        <v>0.56000000000000005</v>
      </c>
      <c r="M1211" t="s">
        <v>1575</v>
      </c>
      <c r="O1211">
        <v>0.18</v>
      </c>
    </row>
    <row r="1212" spans="1:15" x14ac:dyDescent="0.25">
      <c r="A1212" t="s">
        <v>614</v>
      </c>
      <c r="B1212" t="s">
        <v>112</v>
      </c>
      <c r="C1212" t="s">
        <v>626</v>
      </c>
      <c r="G1212">
        <v>7.0000000000000007E-2</v>
      </c>
      <c r="M1212" t="s">
        <v>1573</v>
      </c>
      <c r="O1212">
        <v>0.18</v>
      </c>
    </row>
    <row r="1213" spans="1:15" x14ac:dyDescent="0.25">
      <c r="A1213" t="s">
        <v>614</v>
      </c>
      <c r="B1213" t="s">
        <v>116</v>
      </c>
      <c r="C1213" t="s">
        <v>7</v>
      </c>
      <c r="G1213">
        <v>0.62</v>
      </c>
      <c r="M1213" t="s">
        <v>605</v>
      </c>
      <c r="N1213">
        <v>0.62</v>
      </c>
      <c r="O1213">
        <v>0.54</v>
      </c>
    </row>
    <row r="1214" spans="1:15" x14ac:dyDescent="0.25">
      <c r="A1214" t="s">
        <v>614</v>
      </c>
      <c r="B1214" t="s">
        <v>116</v>
      </c>
      <c r="C1214" t="s">
        <v>616</v>
      </c>
      <c r="G1214">
        <v>0.12</v>
      </c>
      <c r="M1214" t="s">
        <v>1569</v>
      </c>
      <c r="O1214">
        <v>0.54</v>
      </c>
    </row>
    <row r="1215" spans="1:15" x14ac:dyDescent="0.25">
      <c r="A1215" t="s">
        <v>614</v>
      </c>
      <c r="B1215" t="s">
        <v>116</v>
      </c>
      <c r="C1215" t="s">
        <v>617</v>
      </c>
      <c r="G1215">
        <v>1.05</v>
      </c>
      <c r="M1215" t="s">
        <v>1570</v>
      </c>
      <c r="N1215">
        <v>0.84</v>
      </c>
      <c r="O1215">
        <v>0.54</v>
      </c>
    </row>
    <row r="1216" spans="1:15" x14ac:dyDescent="0.25">
      <c r="A1216" t="s">
        <v>614</v>
      </c>
      <c r="B1216" t="s">
        <v>116</v>
      </c>
      <c r="C1216" t="s">
        <v>618</v>
      </c>
      <c r="G1216">
        <v>0.28999999999999998</v>
      </c>
      <c r="M1216" t="s">
        <v>1571</v>
      </c>
      <c r="N1216">
        <v>23.22</v>
      </c>
      <c r="O1216">
        <v>0.54</v>
      </c>
    </row>
    <row r="1217" spans="1:15" x14ac:dyDescent="0.25">
      <c r="A1217" t="s">
        <v>614</v>
      </c>
      <c r="B1217" t="s">
        <v>116</v>
      </c>
      <c r="C1217" t="s">
        <v>619</v>
      </c>
      <c r="G1217">
        <v>2.09</v>
      </c>
      <c r="M1217" t="s">
        <v>619</v>
      </c>
      <c r="N1217">
        <v>0.26</v>
      </c>
      <c r="O1217">
        <v>0.54</v>
      </c>
    </row>
    <row r="1218" spans="1:15" x14ac:dyDescent="0.25">
      <c r="A1218" t="s">
        <v>614</v>
      </c>
      <c r="B1218" t="s">
        <v>116</v>
      </c>
      <c r="C1218" t="s">
        <v>633</v>
      </c>
      <c r="G1218">
        <v>0.97</v>
      </c>
      <c r="M1218" t="s">
        <v>633</v>
      </c>
      <c r="N1218">
        <v>0.85</v>
      </c>
      <c r="O1218">
        <v>0.54</v>
      </c>
    </row>
    <row r="1219" spans="1:15" x14ac:dyDescent="0.25">
      <c r="A1219" t="s">
        <v>614</v>
      </c>
      <c r="B1219" t="s">
        <v>116</v>
      </c>
      <c r="C1219" t="s">
        <v>624</v>
      </c>
      <c r="G1219">
        <v>0.23</v>
      </c>
      <c r="M1219" t="s">
        <v>1572</v>
      </c>
      <c r="N1219">
        <v>0.69</v>
      </c>
      <c r="O1219">
        <v>0.54</v>
      </c>
    </row>
    <row r="1220" spans="1:15" x14ac:dyDescent="0.25">
      <c r="A1220" t="s">
        <v>614</v>
      </c>
      <c r="B1220" t="s">
        <v>116</v>
      </c>
      <c r="C1220" t="s">
        <v>625</v>
      </c>
      <c r="G1220">
        <v>2.85</v>
      </c>
      <c r="M1220" t="s">
        <v>609</v>
      </c>
      <c r="N1220">
        <v>2.85</v>
      </c>
      <c r="O1220">
        <v>0.54</v>
      </c>
    </row>
    <row r="1221" spans="1:15" x14ac:dyDescent="0.25">
      <c r="A1221" t="s">
        <v>614</v>
      </c>
      <c r="B1221" t="s">
        <v>116</v>
      </c>
      <c r="C1221" t="s">
        <v>627</v>
      </c>
      <c r="G1221">
        <v>0.6</v>
      </c>
      <c r="M1221" t="s">
        <v>1575</v>
      </c>
      <c r="O1221">
        <v>0.54</v>
      </c>
    </row>
    <row r="1222" spans="1:15" x14ac:dyDescent="0.25">
      <c r="A1222" t="s">
        <v>614</v>
      </c>
      <c r="B1222" t="s">
        <v>116</v>
      </c>
      <c r="C1222" t="s">
        <v>626</v>
      </c>
      <c r="G1222">
        <v>0.06</v>
      </c>
      <c r="M1222" t="s">
        <v>1573</v>
      </c>
      <c r="O1222">
        <v>0.54</v>
      </c>
    </row>
    <row r="1223" spans="1:15" x14ac:dyDescent="0.25">
      <c r="A1223" t="s">
        <v>614</v>
      </c>
      <c r="B1223" t="s">
        <v>116</v>
      </c>
      <c r="C1223" t="s">
        <v>623</v>
      </c>
      <c r="G1223">
        <v>0.41</v>
      </c>
      <c r="M1223" t="s">
        <v>606</v>
      </c>
      <c r="N1223">
        <v>0.41</v>
      </c>
      <c r="O1223">
        <v>0.54</v>
      </c>
    </row>
    <row r="1224" spans="1:15" x14ac:dyDescent="0.25">
      <c r="A1224" t="s">
        <v>614</v>
      </c>
      <c r="B1224" t="s">
        <v>116</v>
      </c>
      <c r="C1224" t="s">
        <v>638</v>
      </c>
      <c r="G1224">
        <v>1.07</v>
      </c>
      <c r="M1224" t="s">
        <v>604</v>
      </c>
      <c r="N1224">
        <v>32.65</v>
      </c>
      <c r="O1224">
        <v>0.54</v>
      </c>
    </row>
    <row r="1225" spans="1:15" x14ac:dyDescent="0.25">
      <c r="A1225" t="s">
        <v>614</v>
      </c>
      <c r="B1225" t="s">
        <v>116</v>
      </c>
      <c r="C1225" t="s">
        <v>639</v>
      </c>
      <c r="G1225">
        <v>0.12</v>
      </c>
      <c r="M1225" t="s">
        <v>639</v>
      </c>
      <c r="N1225">
        <v>0.02</v>
      </c>
      <c r="O1225">
        <v>0.54</v>
      </c>
    </row>
    <row r="1226" spans="1:15" x14ac:dyDescent="0.25">
      <c r="A1226" t="s">
        <v>614</v>
      </c>
      <c r="B1226" t="s">
        <v>117</v>
      </c>
      <c r="C1226" t="s">
        <v>7</v>
      </c>
      <c r="G1226">
        <v>0.62</v>
      </c>
      <c r="M1226" t="s">
        <v>605</v>
      </c>
      <c r="N1226">
        <v>0.62</v>
      </c>
      <c r="O1226">
        <v>0.6</v>
      </c>
    </row>
    <row r="1227" spans="1:15" x14ac:dyDescent="0.25">
      <c r="A1227" t="s">
        <v>614</v>
      </c>
      <c r="B1227" t="s">
        <v>117</v>
      </c>
      <c r="C1227" t="s">
        <v>616</v>
      </c>
      <c r="G1227">
        <v>0.12</v>
      </c>
      <c r="M1227" t="s">
        <v>1569</v>
      </c>
      <c r="O1227">
        <v>0.6</v>
      </c>
    </row>
    <row r="1228" spans="1:15" x14ac:dyDescent="0.25">
      <c r="A1228" t="s">
        <v>614</v>
      </c>
      <c r="B1228" t="s">
        <v>117</v>
      </c>
      <c r="C1228" t="s">
        <v>617</v>
      </c>
      <c r="G1228">
        <v>0.99</v>
      </c>
      <c r="M1228" t="s">
        <v>1570</v>
      </c>
      <c r="N1228">
        <v>0.84</v>
      </c>
      <c r="O1228">
        <v>0.6</v>
      </c>
    </row>
    <row r="1229" spans="1:15" x14ac:dyDescent="0.25">
      <c r="A1229" t="s">
        <v>614</v>
      </c>
      <c r="B1229" t="s">
        <v>117</v>
      </c>
      <c r="C1229" t="s">
        <v>618</v>
      </c>
      <c r="G1229">
        <v>0.41</v>
      </c>
      <c r="M1229" t="s">
        <v>1571</v>
      </c>
      <c r="N1229">
        <v>23.22</v>
      </c>
      <c r="O1229">
        <v>0.6</v>
      </c>
    </row>
    <row r="1230" spans="1:15" x14ac:dyDescent="0.25">
      <c r="A1230" t="s">
        <v>614</v>
      </c>
      <c r="B1230" t="s">
        <v>117</v>
      </c>
      <c r="C1230" t="s">
        <v>619</v>
      </c>
      <c r="G1230">
        <v>2.39</v>
      </c>
      <c r="M1230" t="s">
        <v>619</v>
      </c>
      <c r="N1230">
        <v>0.26</v>
      </c>
      <c r="O1230">
        <v>0.6</v>
      </c>
    </row>
    <row r="1231" spans="1:15" x14ac:dyDescent="0.25">
      <c r="A1231" t="s">
        <v>614</v>
      </c>
      <c r="B1231" t="s">
        <v>117</v>
      </c>
      <c r="C1231" t="s">
        <v>633</v>
      </c>
      <c r="G1231">
        <v>0.61</v>
      </c>
      <c r="M1231" t="s">
        <v>633</v>
      </c>
      <c r="N1231">
        <v>0.85</v>
      </c>
      <c r="O1231">
        <v>0.6</v>
      </c>
    </row>
    <row r="1232" spans="1:15" x14ac:dyDescent="0.25">
      <c r="A1232" t="s">
        <v>614</v>
      </c>
      <c r="B1232" t="s">
        <v>117</v>
      </c>
      <c r="C1232" t="s">
        <v>625</v>
      </c>
      <c r="G1232">
        <v>2.85</v>
      </c>
      <c r="M1232" t="s">
        <v>609</v>
      </c>
      <c r="N1232">
        <v>2.85</v>
      </c>
      <c r="O1232">
        <v>0.6</v>
      </c>
    </row>
    <row r="1233" spans="1:15" x14ac:dyDescent="0.25">
      <c r="A1233" t="s">
        <v>614</v>
      </c>
      <c r="B1233" t="s">
        <v>117</v>
      </c>
      <c r="C1233" t="s">
        <v>627</v>
      </c>
      <c r="G1233">
        <v>0.57999999999999996</v>
      </c>
      <c r="M1233" t="s">
        <v>1575</v>
      </c>
      <c r="O1233">
        <v>0.6</v>
      </c>
    </row>
    <row r="1234" spans="1:15" x14ac:dyDescent="0.25">
      <c r="A1234" t="s">
        <v>614</v>
      </c>
      <c r="B1234" t="s">
        <v>117</v>
      </c>
      <c r="C1234" t="s">
        <v>626</v>
      </c>
      <c r="G1234">
        <v>0.02</v>
      </c>
      <c r="M1234" t="s">
        <v>1573</v>
      </c>
      <c r="O1234">
        <v>0.6</v>
      </c>
    </row>
    <row r="1235" spans="1:15" x14ac:dyDescent="0.25">
      <c r="A1235" t="s">
        <v>614</v>
      </c>
      <c r="B1235" t="s">
        <v>117</v>
      </c>
      <c r="C1235" t="s">
        <v>638</v>
      </c>
      <c r="G1235">
        <v>1.38</v>
      </c>
      <c r="M1235" t="s">
        <v>604</v>
      </c>
      <c r="N1235">
        <v>32.65</v>
      </c>
      <c r="O1235">
        <v>0.6</v>
      </c>
    </row>
    <row r="1236" spans="1:15" x14ac:dyDescent="0.25">
      <c r="A1236" t="s">
        <v>614</v>
      </c>
      <c r="B1236" t="s">
        <v>117</v>
      </c>
      <c r="C1236" t="s">
        <v>623</v>
      </c>
      <c r="G1236">
        <v>0.41</v>
      </c>
      <c r="M1236" t="s">
        <v>606</v>
      </c>
      <c r="N1236">
        <v>0.41</v>
      </c>
      <c r="O1236">
        <v>0.6</v>
      </c>
    </row>
    <row r="1237" spans="1:15" x14ac:dyDescent="0.25">
      <c r="A1237" t="s">
        <v>614</v>
      </c>
      <c r="B1237" t="s">
        <v>117</v>
      </c>
      <c r="C1237" t="s">
        <v>620</v>
      </c>
      <c r="G1237">
        <v>1.17</v>
      </c>
      <c r="M1237" t="s">
        <v>639</v>
      </c>
      <c r="N1237">
        <v>0.09</v>
      </c>
      <c r="O1237">
        <v>0.6</v>
      </c>
    </row>
    <row r="1238" spans="1:15" x14ac:dyDescent="0.25">
      <c r="A1238" t="s">
        <v>614</v>
      </c>
      <c r="B1238" t="s">
        <v>117</v>
      </c>
      <c r="C1238" t="s">
        <v>624</v>
      </c>
      <c r="G1238">
        <v>0.12</v>
      </c>
      <c r="M1238" t="s">
        <v>1572</v>
      </c>
      <c r="N1238">
        <v>0.69</v>
      </c>
      <c r="O1238">
        <v>0.6</v>
      </c>
    </row>
    <row r="1239" spans="1:15" x14ac:dyDescent="0.25">
      <c r="A1239" t="s">
        <v>614</v>
      </c>
      <c r="B1239" t="s">
        <v>118</v>
      </c>
      <c r="C1239" t="s">
        <v>636</v>
      </c>
      <c r="G1239">
        <v>1.1499999999999999</v>
      </c>
      <c r="M1239" t="s">
        <v>604</v>
      </c>
      <c r="N1239">
        <v>35.19</v>
      </c>
      <c r="O1239">
        <v>0.51</v>
      </c>
    </row>
    <row r="1240" spans="1:15" x14ac:dyDescent="0.25">
      <c r="A1240" t="s">
        <v>614</v>
      </c>
      <c r="B1240" t="s">
        <v>118</v>
      </c>
      <c r="C1240" t="s">
        <v>7</v>
      </c>
      <c r="G1240">
        <v>0.62</v>
      </c>
      <c r="M1240" t="s">
        <v>605</v>
      </c>
      <c r="N1240">
        <v>0.62</v>
      </c>
      <c r="O1240">
        <v>0.51</v>
      </c>
    </row>
    <row r="1241" spans="1:15" x14ac:dyDescent="0.25">
      <c r="A1241" t="s">
        <v>614</v>
      </c>
      <c r="B1241" t="s">
        <v>118</v>
      </c>
      <c r="C1241" t="s">
        <v>616</v>
      </c>
      <c r="G1241">
        <v>0.12</v>
      </c>
      <c r="M1241" t="s">
        <v>1569</v>
      </c>
      <c r="O1241">
        <v>0.51</v>
      </c>
    </row>
    <row r="1242" spans="1:15" x14ac:dyDescent="0.25">
      <c r="A1242" t="s">
        <v>614</v>
      </c>
      <c r="B1242" t="s">
        <v>118</v>
      </c>
      <c r="C1242" t="s">
        <v>617</v>
      </c>
      <c r="G1242">
        <v>1.17</v>
      </c>
      <c r="M1242" t="s">
        <v>1570</v>
      </c>
      <c r="N1242">
        <v>0.84</v>
      </c>
      <c r="O1242">
        <v>0.51</v>
      </c>
    </row>
    <row r="1243" spans="1:15" x14ac:dyDescent="0.25">
      <c r="A1243" t="s">
        <v>614</v>
      </c>
      <c r="B1243" t="s">
        <v>118</v>
      </c>
      <c r="C1243" t="s">
        <v>618</v>
      </c>
      <c r="G1243">
        <v>0.3</v>
      </c>
      <c r="M1243" t="s">
        <v>1571</v>
      </c>
      <c r="N1243">
        <v>23.22</v>
      </c>
      <c r="O1243">
        <v>0.51</v>
      </c>
    </row>
    <row r="1244" spans="1:15" x14ac:dyDescent="0.25">
      <c r="A1244" t="s">
        <v>614</v>
      </c>
      <c r="B1244" t="s">
        <v>118</v>
      </c>
      <c r="C1244" t="s">
        <v>621</v>
      </c>
      <c r="G1244">
        <v>0.15</v>
      </c>
      <c r="M1244" t="s">
        <v>1576</v>
      </c>
      <c r="N1244">
        <v>1.19</v>
      </c>
      <c r="O1244">
        <v>0.51</v>
      </c>
    </row>
    <row r="1245" spans="1:15" x14ac:dyDescent="0.25">
      <c r="A1245" t="s">
        <v>614</v>
      </c>
      <c r="B1245" t="s">
        <v>118</v>
      </c>
      <c r="C1245" t="s">
        <v>623</v>
      </c>
      <c r="G1245">
        <v>0.41</v>
      </c>
      <c r="M1245" t="s">
        <v>606</v>
      </c>
      <c r="N1245">
        <v>0.41</v>
      </c>
      <c r="O1245">
        <v>0.51</v>
      </c>
    </row>
    <row r="1246" spans="1:15" x14ac:dyDescent="0.25">
      <c r="A1246" t="s">
        <v>614</v>
      </c>
      <c r="B1246" t="s">
        <v>118</v>
      </c>
      <c r="C1246" t="s">
        <v>624</v>
      </c>
      <c r="G1246">
        <v>0.12</v>
      </c>
      <c r="M1246" t="s">
        <v>1572</v>
      </c>
      <c r="N1246">
        <v>0.69</v>
      </c>
      <c r="O1246">
        <v>0.51</v>
      </c>
    </row>
    <row r="1247" spans="1:15" x14ac:dyDescent="0.25">
      <c r="A1247" t="s">
        <v>614</v>
      </c>
      <c r="B1247" t="s">
        <v>118</v>
      </c>
      <c r="C1247" t="s">
        <v>625</v>
      </c>
      <c r="G1247">
        <v>2.85</v>
      </c>
      <c r="M1247" t="s">
        <v>609</v>
      </c>
      <c r="N1247">
        <v>2.85</v>
      </c>
      <c r="O1247">
        <v>0.51</v>
      </c>
    </row>
    <row r="1248" spans="1:15" x14ac:dyDescent="0.25">
      <c r="A1248" t="s">
        <v>614</v>
      </c>
      <c r="B1248" t="s">
        <v>118</v>
      </c>
      <c r="C1248" t="s">
        <v>627</v>
      </c>
      <c r="G1248">
        <v>0.57999999999999996</v>
      </c>
      <c r="M1248" t="s">
        <v>1575</v>
      </c>
      <c r="O1248">
        <v>0.51</v>
      </c>
    </row>
    <row r="1249" spans="1:15" x14ac:dyDescent="0.25">
      <c r="A1249" t="s">
        <v>614</v>
      </c>
      <c r="B1249" t="s">
        <v>118</v>
      </c>
      <c r="C1249" t="s">
        <v>619</v>
      </c>
      <c r="G1249">
        <v>0.97</v>
      </c>
      <c r="M1249" t="s">
        <v>619</v>
      </c>
      <c r="N1249">
        <v>0.26</v>
      </c>
      <c r="O1249">
        <v>0.51</v>
      </c>
    </row>
    <row r="1250" spans="1:15" x14ac:dyDescent="0.25">
      <c r="A1250" t="s">
        <v>614</v>
      </c>
      <c r="B1250" t="s">
        <v>118</v>
      </c>
      <c r="C1250" t="s">
        <v>620</v>
      </c>
      <c r="G1250">
        <v>1.02</v>
      </c>
      <c r="M1250" t="s">
        <v>639</v>
      </c>
      <c r="N1250">
        <v>0.09</v>
      </c>
      <c r="O1250">
        <v>0.51</v>
      </c>
    </row>
    <row r="1251" spans="1:15" x14ac:dyDescent="0.25">
      <c r="A1251" t="s">
        <v>614</v>
      </c>
      <c r="B1251" t="s">
        <v>118</v>
      </c>
      <c r="C1251" t="s">
        <v>622</v>
      </c>
      <c r="G1251">
        <v>0.4</v>
      </c>
      <c r="M1251" t="s">
        <v>1577</v>
      </c>
      <c r="N1251">
        <v>0.81</v>
      </c>
      <c r="O1251">
        <v>0.51</v>
      </c>
    </row>
    <row r="1252" spans="1:15" x14ac:dyDescent="0.25">
      <c r="A1252" t="s">
        <v>614</v>
      </c>
      <c r="B1252" t="s">
        <v>119</v>
      </c>
      <c r="C1252" t="s">
        <v>7</v>
      </c>
      <c r="G1252">
        <v>0.62</v>
      </c>
      <c r="M1252" t="s">
        <v>605</v>
      </c>
      <c r="N1252">
        <v>0.62</v>
      </c>
      <c r="O1252">
        <v>0.28999999999999998</v>
      </c>
    </row>
    <row r="1253" spans="1:15" x14ac:dyDescent="0.25">
      <c r="A1253" t="s">
        <v>614</v>
      </c>
      <c r="B1253" t="s">
        <v>119</v>
      </c>
      <c r="C1253" t="s">
        <v>616</v>
      </c>
      <c r="G1253">
        <v>0.12</v>
      </c>
      <c r="M1253" t="s">
        <v>1569</v>
      </c>
      <c r="O1253">
        <v>0.28999999999999998</v>
      </c>
    </row>
    <row r="1254" spans="1:15" x14ac:dyDescent="0.25">
      <c r="A1254" t="s">
        <v>614</v>
      </c>
      <c r="B1254" t="s">
        <v>119</v>
      </c>
      <c r="C1254" t="s">
        <v>618</v>
      </c>
      <c r="G1254">
        <v>0.41</v>
      </c>
      <c r="M1254" t="s">
        <v>1571</v>
      </c>
      <c r="N1254">
        <v>23.22</v>
      </c>
      <c r="O1254">
        <v>0.28999999999999998</v>
      </c>
    </row>
    <row r="1255" spans="1:15" x14ac:dyDescent="0.25">
      <c r="A1255" t="s">
        <v>614</v>
      </c>
      <c r="B1255" t="s">
        <v>119</v>
      </c>
      <c r="C1255" t="s">
        <v>619</v>
      </c>
      <c r="G1255">
        <v>2.79</v>
      </c>
      <c r="M1255" t="s">
        <v>619</v>
      </c>
      <c r="N1255">
        <v>0.26</v>
      </c>
      <c r="O1255">
        <v>0.28999999999999998</v>
      </c>
    </row>
    <row r="1256" spans="1:15" x14ac:dyDescent="0.25">
      <c r="A1256" t="s">
        <v>614</v>
      </c>
      <c r="B1256" t="s">
        <v>119</v>
      </c>
      <c r="C1256" t="s">
        <v>633</v>
      </c>
      <c r="G1256">
        <v>0.92</v>
      </c>
      <c r="M1256" t="s">
        <v>633</v>
      </c>
      <c r="N1256">
        <v>0.85</v>
      </c>
      <c r="O1256">
        <v>0.28999999999999998</v>
      </c>
    </row>
    <row r="1257" spans="1:15" x14ac:dyDescent="0.25">
      <c r="A1257" t="s">
        <v>614</v>
      </c>
      <c r="B1257" t="s">
        <v>119</v>
      </c>
      <c r="C1257" t="s">
        <v>625</v>
      </c>
      <c r="G1257">
        <v>2.85</v>
      </c>
      <c r="M1257" t="s">
        <v>609</v>
      </c>
      <c r="N1257">
        <v>2.85</v>
      </c>
      <c r="O1257">
        <v>0.28999999999999998</v>
      </c>
    </row>
    <row r="1258" spans="1:15" x14ac:dyDescent="0.25">
      <c r="A1258" t="s">
        <v>614</v>
      </c>
      <c r="B1258" t="s">
        <v>119</v>
      </c>
      <c r="C1258" t="s">
        <v>627</v>
      </c>
      <c r="G1258">
        <v>0.7</v>
      </c>
      <c r="M1258" t="s">
        <v>1575</v>
      </c>
      <c r="O1258">
        <v>0.28999999999999998</v>
      </c>
    </row>
    <row r="1259" spans="1:15" x14ac:dyDescent="0.25">
      <c r="A1259" t="s">
        <v>614</v>
      </c>
      <c r="B1259" t="s">
        <v>119</v>
      </c>
      <c r="C1259" t="s">
        <v>626</v>
      </c>
      <c r="G1259">
        <v>0.03</v>
      </c>
      <c r="M1259" t="s">
        <v>1573</v>
      </c>
      <c r="O1259">
        <v>0.28999999999999998</v>
      </c>
    </row>
    <row r="1260" spans="1:15" x14ac:dyDescent="0.25">
      <c r="A1260" t="s">
        <v>614</v>
      </c>
      <c r="B1260" t="s">
        <v>119</v>
      </c>
      <c r="C1260" t="s">
        <v>623</v>
      </c>
      <c r="G1260">
        <v>0.41</v>
      </c>
      <c r="M1260" t="s">
        <v>606</v>
      </c>
      <c r="N1260">
        <v>0.41</v>
      </c>
      <c r="O1260">
        <v>0.28999999999999998</v>
      </c>
    </row>
    <row r="1261" spans="1:15" x14ac:dyDescent="0.25">
      <c r="A1261" t="s">
        <v>614</v>
      </c>
      <c r="B1261" t="s">
        <v>119</v>
      </c>
      <c r="C1261" t="s">
        <v>617</v>
      </c>
      <c r="M1261" t="s">
        <v>1570</v>
      </c>
      <c r="N1261">
        <v>0.84</v>
      </c>
      <c r="O1261">
        <v>0.28999999999999998</v>
      </c>
    </row>
    <row r="1262" spans="1:15" x14ac:dyDescent="0.25">
      <c r="A1262" t="s">
        <v>614</v>
      </c>
      <c r="B1262" t="s">
        <v>119</v>
      </c>
      <c r="C1262" t="s">
        <v>624</v>
      </c>
      <c r="G1262">
        <v>0.11</v>
      </c>
      <c r="M1262" t="s">
        <v>1572</v>
      </c>
      <c r="N1262">
        <v>0.69</v>
      </c>
      <c r="O1262">
        <v>0.28999999999999998</v>
      </c>
    </row>
    <row r="1263" spans="1:15" x14ac:dyDescent="0.25">
      <c r="A1263" t="s">
        <v>614</v>
      </c>
      <c r="B1263" t="s">
        <v>119</v>
      </c>
      <c r="C1263" t="s">
        <v>620</v>
      </c>
      <c r="G1263">
        <v>1.1499999999999999</v>
      </c>
      <c r="M1263" t="s">
        <v>639</v>
      </c>
      <c r="N1263">
        <v>0.09</v>
      </c>
      <c r="O1263">
        <v>0.28999999999999998</v>
      </c>
    </row>
    <row r="1264" spans="1:15" x14ac:dyDescent="0.25">
      <c r="A1264" t="s">
        <v>614</v>
      </c>
      <c r="B1264" t="s">
        <v>119</v>
      </c>
      <c r="C1264" t="s">
        <v>638</v>
      </c>
      <c r="G1264">
        <v>1.44</v>
      </c>
      <c r="M1264" t="s">
        <v>604</v>
      </c>
      <c r="N1264">
        <v>32.65</v>
      </c>
      <c r="O1264">
        <v>0.28999999999999998</v>
      </c>
    </row>
    <row r="1265" spans="1:15" x14ac:dyDescent="0.25">
      <c r="A1265" t="s">
        <v>614</v>
      </c>
      <c r="B1265" t="s">
        <v>120</v>
      </c>
      <c r="C1265" t="s">
        <v>7</v>
      </c>
      <c r="G1265">
        <v>0.62</v>
      </c>
      <c r="M1265" t="s">
        <v>605</v>
      </c>
      <c r="N1265">
        <v>0.62</v>
      </c>
    </row>
    <row r="1266" spans="1:15" x14ac:dyDescent="0.25">
      <c r="A1266" t="s">
        <v>614</v>
      </c>
      <c r="B1266" t="s">
        <v>120</v>
      </c>
      <c r="C1266" t="s">
        <v>616</v>
      </c>
      <c r="G1266">
        <v>0.12</v>
      </c>
      <c r="M1266" t="s">
        <v>1569</v>
      </c>
    </row>
    <row r="1267" spans="1:15" x14ac:dyDescent="0.25">
      <c r="A1267" t="s">
        <v>614</v>
      </c>
      <c r="B1267" t="s">
        <v>120</v>
      </c>
      <c r="C1267" t="s">
        <v>617</v>
      </c>
      <c r="G1267">
        <v>0.94</v>
      </c>
      <c r="M1267" t="s">
        <v>1570</v>
      </c>
      <c r="N1267">
        <v>0.84</v>
      </c>
    </row>
    <row r="1268" spans="1:15" x14ac:dyDescent="0.25">
      <c r="A1268" t="s">
        <v>614</v>
      </c>
      <c r="B1268" t="s">
        <v>120</v>
      </c>
      <c r="C1268" t="s">
        <v>618</v>
      </c>
      <c r="G1268">
        <v>0.37</v>
      </c>
      <c r="M1268" t="s">
        <v>1571</v>
      </c>
      <c r="N1268">
        <v>23.22</v>
      </c>
    </row>
    <row r="1269" spans="1:15" x14ac:dyDescent="0.25">
      <c r="A1269" t="s">
        <v>614</v>
      </c>
      <c r="B1269" t="s">
        <v>120</v>
      </c>
      <c r="C1269" t="s">
        <v>619</v>
      </c>
      <c r="G1269">
        <v>2.93</v>
      </c>
      <c r="M1269" t="s">
        <v>619</v>
      </c>
      <c r="N1269">
        <v>0.26</v>
      </c>
    </row>
    <row r="1270" spans="1:15" x14ac:dyDescent="0.25">
      <c r="A1270" t="s">
        <v>614</v>
      </c>
      <c r="B1270" t="s">
        <v>120</v>
      </c>
      <c r="C1270" t="s">
        <v>639</v>
      </c>
      <c r="G1270">
        <v>0.05</v>
      </c>
      <c r="M1270" t="s">
        <v>639</v>
      </c>
      <c r="N1270">
        <v>0.02</v>
      </c>
    </row>
    <row r="1271" spans="1:15" x14ac:dyDescent="0.25">
      <c r="A1271" t="s">
        <v>614</v>
      </c>
      <c r="B1271" t="s">
        <v>120</v>
      </c>
      <c r="C1271" t="s">
        <v>633</v>
      </c>
      <c r="G1271">
        <v>0.95</v>
      </c>
      <c r="M1271" t="s">
        <v>633</v>
      </c>
      <c r="N1271">
        <v>0.85</v>
      </c>
    </row>
    <row r="1272" spans="1:15" x14ac:dyDescent="0.25">
      <c r="A1272" t="s">
        <v>614</v>
      </c>
      <c r="B1272" t="s">
        <v>120</v>
      </c>
      <c r="C1272" t="s">
        <v>623</v>
      </c>
      <c r="G1272">
        <v>0.41</v>
      </c>
      <c r="M1272" t="s">
        <v>606</v>
      </c>
      <c r="N1272">
        <v>0.41</v>
      </c>
    </row>
    <row r="1273" spans="1:15" x14ac:dyDescent="0.25">
      <c r="A1273" t="s">
        <v>614</v>
      </c>
      <c r="B1273" t="s">
        <v>120</v>
      </c>
      <c r="C1273" t="s">
        <v>624</v>
      </c>
      <c r="G1273">
        <v>0.11</v>
      </c>
      <c r="M1273" t="s">
        <v>1572</v>
      </c>
      <c r="N1273">
        <v>0.69</v>
      </c>
    </row>
    <row r="1274" spans="1:15" x14ac:dyDescent="0.25">
      <c r="A1274" t="s">
        <v>614</v>
      </c>
      <c r="B1274" t="s">
        <v>120</v>
      </c>
      <c r="C1274" t="s">
        <v>625</v>
      </c>
      <c r="G1274">
        <v>2.85</v>
      </c>
      <c r="M1274" t="s">
        <v>609</v>
      </c>
      <c r="N1274">
        <v>2.85</v>
      </c>
    </row>
    <row r="1275" spans="1:15" x14ac:dyDescent="0.25">
      <c r="A1275" t="s">
        <v>614</v>
      </c>
      <c r="B1275" t="s">
        <v>120</v>
      </c>
      <c r="C1275" t="s">
        <v>627</v>
      </c>
      <c r="G1275">
        <v>0.4</v>
      </c>
      <c r="M1275" t="s">
        <v>1575</v>
      </c>
    </row>
    <row r="1276" spans="1:15" x14ac:dyDescent="0.25">
      <c r="A1276" t="s">
        <v>614</v>
      </c>
      <c r="B1276" t="s">
        <v>120</v>
      </c>
      <c r="C1276" t="s">
        <v>638</v>
      </c>
      <c r="G1276">
        <v>1.19</v>
      </c>
      <c r="M1276" t="s">
        <v>604</v>
      </c>
      <c r="N1276">
        <v>32.65</v>
      </c>
    </row>
    <row r="1277" spans="1:15" x14ac:dyDescent="0.25">
      <c r="A1277" t="s">
        <v>614</v>
      </c>
      <c r="B1277" t="s">
        <v>102</v>
      </c>
      <c r="C1277" t="s">
        <v>7</v>
      </c>
      <c r="G1277">
        <v>0.62</v>
      </c>
      <c r="M1277" t="s">
        <v>605</v>
      </c>
      <c r="N1277">
        <v>0.62</v>
      </c>
      <c r="O1277">
        <v>0.28000000000000003</v>
      </c>
    </row>
    <row r="1278" spans="1:15" x14ac:dyDescent="0.25">
      <c r="A1278" t="s">
        <v>614</v>
      </c>
      <c r="B1278" t="s">
        <v>102</v>
      </c>
      <c r="C1278" t="s">
        <v>616</v>
      </c>
      <c r="G1278">
        <v>0.12</v>
      </c>
      <c r="M1278" t="s">
        <v>1569</v>
      </c>
      <c r="O1278">
        <v>0.28000000000000003</v>
      </c>
    </row>
    <row r="1279" spans="1:15" x14ac:dyDescent="0.25">
      <c r="A1279" t="s">
        <v>614</v>
      </c>
      <c r="B1279" t="s">
        <v>102</v>
      </c>
      <c r="C1279" t="s">
        <v>617</v>
      </c>
      <c r="G1279">
        <v>1.23</v>
      </c>
      <c r="M1279" t="s">
        <v>1570</v>
      </c>
      <c r="N1279">
        <v>0.84</v>
      </c>
      <c r="O1279">
        <v>0.28000000000000003</v>
      </c>
    </row>
    <row r="1280" spans="1:15" x14ac:dyDescent="0.25">
      <c r="A1280" t="s">
        <v>614</v>
      </c>
      <c r="B1280" t="s">
        <v>102</v>
      </c>
      <c r="C1280" t="s">
        <v>618</v>
      </c>
      <c r="G1280">
        <v>0.42</v>
      </c>
      <c r="M1280" t="s">
        <v>1571</v>
      </c>
      <c r="N1280">
        <v>23.22</v>
      </c>
      <c r="O1280">
        <v>0.28000000000000003</v>
      </c>
    </row>
    <row r="1281" spans="1:15" x14ac:dyDescent="0.25">
      <c r="A1281" t="s">
        <v>614</v>
      </c>
      <c r="B1281" t="s">
        <v>102</v>
      </c>
      <c r="C1281" t="s">
        <v>619</v>
      </c>
      <c r="G1281">
        <v>2.54</v>
      </c>
      <c r="M1281" t="s">
        <v>619</v>
      </c>
      <c r="N1281">
        <v>0.26</v>
      </c>
      <c r="O1281">
        <v>0.28000000000000003</v>
      </c>
    </row>
    <row r="1282" spans="1:15" x14ac:dyDescent="0.25">
      <c r="A1282" t="s">
        <v>614</v>
      </c>
      <c r="B1282" t="s">
        <v>102</v>
      </c>
      <c r="C1282" t="s">
        <v>633</v>
      </c>
      <c r="G1282">
        <v>0.77</v>
      </c>
      <c r="M1282" t="s">
        <v>633</v>
      </c>
      <c r="N1282">
        <v>0.85</v>
      </c>
      <c r="O1282">
        <v>0.28000000000000003</v>
      </c>
    </row>
    <row r="1283" spans="1:15" x14ac:dyDescent="0.25">
      <c r="A1283" t="s">
        <v>614</v>
      </c>
      <c r="B1283" t="s">
        <v>102</v>
      </c>
      <c r="C1283" t="s">
        <v>623</v>
      </c>
      <c r="G1283">
        <v>0.41</v>
      </c>
      <c r="M1283" t="s">
        <v>606</v>
      </c>
      <c r="N1283">
        <v>0.41</v>
      </c>
      <c r="O1283">
        <v>0.28000000000000003</v>
      </c>
    </row>
    <row r="1284" spans="1:15" x14ac:dyDescent="0.25">
      <c r="A1284" t="s">
        <v>614</v>
      </c>
      <c r="B1284" t="s">
        <v>102</v>
      </c>
      <c r="C1284" t="s">
        <v>624</v>
      </c>
      <c r="G1284">
        <v>0.11</v>
      </c>
      <c r="M1284" t="s">
        <v>1572</v>
      </c>
      <c r="N1284">
        <v>0.69</v>
      </c>
      <c r="O1284">
        <v>0.28000000000000003</v>
      </c>
    </row>
    <row r="1285" spans="1:15" x14ac:dyDescent="0.25">
      <c r="A1285" t="s">
        <v>614</v>
      </c>
      <c r="B1285" t="s">
        <v>102</v>
      </c>
      <c r="C1285" t="s">
        <v>625</v>
      </c>
      <c r="G1285">
        <v>2.85</v>
      </c>
      <c r="M1285" t="s">
        <v>609</v>
      </c>
      <c r="N1285">
        <v>2.85</v>
      </c>
      <c r="O1285">
        <v>0.28000000000000003</v>
      </c>
    </row>
    <row r="1286" spans="1:15" x14ac:dyDescent="0.25">
      <c r="A1286" t="s">
        <v>614</v>
      </c>
      <c r="B1286" t="s">
        <v>102</v>
      </c>
      <c r="C1286" t="s">
        <v>627</v>
      </c>
      <c r="G1286">
        <v>0.51</v>
      </c>
      <c r="M1286" t="s">
        <v>1575</v>
      </c>
      <c r="O1286">
        <v>0.28000000000000003</v>
      </c>
    </row>
    <row r="1287" spans="1:15" x14ac:dyDescent="0.25">
      <c r="A1287" t="s">
        <v>614</v>
      </c>
      <c r="B1287" t="s">
        <v>102</v>
      </c>
      <c r="C1287" t="s">
        <v>626</v>
      </c>
      <c r="G1287">
        <v>0.01</v>
      </c>
      <c r="M1287" t="s">
        <v>1573</v>
      </c>
      <c r="O1287">
        <v>0.28000000000000003</v>
      </c>
    </row>
    <row r="1288" spans="1:15" x14ac:dyDescent="0.25">
      <c r="A1288" t="s">
        <v>614</v>
      </c>
      <c r="B1288" t="s">
        <v>102</v>
      </c>
      <c r="C1288" t="s">
        <v>636</v>
      </c>
      <c r="G1288">
        <v>1.34</v>
      </c>
      <c r="M1288" t="s">
        <v>604</v>
      </c>
      <c r="N1288">
        <v>35.19</v>
      </c>
      <c r="O1288">
        <v>0.28000000000000003</v>
      </c>
    </row>
    <row r="1289" spans="1:15" x14ac:dyDescent="0.25">
      <c r="A1289" t="s">
        <v>614</v>
      </c>
      <c r="B1289" t="s">
        <v>102</v>
      </c>
      <c r="C1289" t="s">
        <v>620</v>
      </c>
      <c r="G1289">
        <v>0.45</v>
      </c>
      <c r="M1289" t="s">
        <v>639</v>
      </c>
      <c r="N1289">
        <v>0.09</v>
      </c>
      <c r="O1289">
        <v>0.28000000000000003</v>
      </c>
    </row>
    <row r="1290" spans="1:15" x14ac:dyDescent="0.25">
      <c r="A1290" t="s">
        <v>614</v>
      </c>
      <c r="B1290" t="s">
        <v>108</v>
      </c>
      <c r="C1290" t="s">
        <v>638</v>
      </c>
      <c r="G1290">
        <v>1.36</v>
      </c>
      <c r="M1290" t="s">
        <v>604</v>
      </c>
      <c r="N1290">
        <v>32.65</v>
      </c>
      <c r="O1290">
        <v>0.7</v>
      </c>
    </row>
    <row r="1291" spans="1:15" x14ac:dyDescent="0.25">
      <c r="A1291" t="s">
        <v>614</v>
      </c>
      <c r="B1291" t="s">
        <v>108</v>
      </c>
      <c r="C1291" t="s">
        <v>7</v>
      </c>
      <c r="G1291">
        <v>0.62</v>
      </c>
      <c r="M1291" t="s">
        <v>605</v>
      </c>
      <c r="N1291">
        <v>0.62</v>
      </c>
      <c r="O1291">
        <v>0.7</v>
      </c>
    </row>
    <row r="1292" spans="1:15" x14ac:dyDescent="0.25">
      <c r="A1292" t="s">
        <v>614</v>
      </c>
      <c r="B1292" t="s">
        <v>108</v>
      </c>
      <c r="C1292" t="s">
        <v>616</v>
      </c>
      <c r="G1292">
        <v>0.12</v>
      </c>
      <c r="M1292" t="s">
        <v>1569</v>
      </c>
      <c r="O1292">
        <v>0.7</v>
      </c>
    </row>
    <row r="1293" spans="1:15" x14ac:dyDescent="0.25">
      <c r="A1293" t="s">
        <v>614</v>
      </c>
      <c r="B1293" t="s">
        <v>108</v>
      </c>
      <c r="C1293" t="s">
        <v>617</v>
      </c>
      <c r="G1293">
        <v>1.26</v>
      </c>
      <c r="M1293" t="s">
        <v>1570</v>
      </c>
      <c r="N1293">
        <v>0.84</v>
      </c>
      <c r="O1293">
        <v>0.7</v>
      </c>
    </row>
    <row r="1294" spans="1:15" x14ac:dyDescent="0.25">
      <c r="A1294" t="s">
        <v>614</v>
      </c>
      <c r="B1294" t="s">
        <v>108</v>
      </c>
      <c r="C1294" t="s">
        <v>618</v>
      </c>
      <c r="G1294">
        <v>0.52</v>
      </c>
      <c r="M1294" t="s">
        <v>1571</v>
      </c>
      <c r="N1294">
        <v>23.22</v>
      </c>
      <c r="O1294">
        <v>0.7</v>
      </c>
    </row>
    <row r="1295" spans="1:15" x14ac:dyDescent="0.25">
      <c r="A1295" t="s">
        <v>614</v>
      </c>
      <c r="B1295" t="s">
        <v>108</v>
      </c>
      <c r="C1295" t="s">
        <v>619</v>
      </c>
      <c r="G1295">
        <v>3.26</v>
      </c>
      <c r="M1295" t="s">
        <v>619</v>
      </c>
      <c r="N1295">
        <v>0.26</v>
      </c>
      <c r="O1295">
        <v>0.7</v>
      </c>
    </row>
    <row r="1296" spans="1:15" x14ac:dyDescent="0.25">
      <c r="A1296" t="s">
        <v>614</v>
      </c>
      <c r="B1296" t="s">
        <v>108</v>
      </c>
      <c r="C1296" t="s">
        <v>620</v>
      </c>
      <c r="G1296">
        <v>1.95</v>
      </c>
      <c r="M1296" t="s">
        <v>639</v>
      </c>
      <c r="N1296">
        <v>0.09</v>
      </c>
      <c r="O1296">
        <v>0.7</v>
      </c>
    </row>
    <row r="1297" spans="1:15" x14ac:dyDescent="0.25">
      <c r="A1297" t="s">
        <v>614</v>
      </c>
      <c r="B1297" t="s">
        <v>108</v>
      </c>
      <c r="C1297" t="s">
        <v>633</v>
      </c>
      <c r="G1297">
        <v>0.49</v>
      </c>
      <c r="M1297" t="s">
        <v>633</v>
      </c>
      <c r="N1297">
        <v>0.85</v>
      </c>
      <c r="O1297">
        <v>0.7</v>
      </c>
    </row>
    <row r="1298" spans="1:15" x14ac:dyDescent="0.25">
      <c r="A1298" t="s">
        <v>614</v>
      </c>
      <c r="B1298" t="s">
        <v>108</v>
      </c>
      <c r="C1298" t="s">
        <v>623</v>
      </c>
      <c r="G1298">
        <v>0.41</v>
      </c>
      <c r="M1298" t="s">
        <v>606</v>
      </c>
      <c r="N1298">
        <v>0.41</v>
      </c>
      <c r="O1298">
        <v>0.7</v>
      </c>
    </row>
    <row r="1299" spans="1:15" x14ac:dyDescent="0.25">
      <c r="A1299" t="s">
        <v>614</v>
      </c>
      <c r="B1299" t="s">
        <v>108</v>
      </c>
      <c r="C1299" t="s">
        <v>624</v>
      </c>
      <c r="G1299">
        <v>0.12</v>
      </c>
      <c r="M1299" t="s">
        <v>1572</v>
      </c>
      <c r="N1299">
        <v>0.69</v>
      </c>
      <c r="O1299">
        <v>0.7</v>
      </c>
    </row>
    <row r="1300" spans="1:15" x14ac:dyDescent="0.25">
      <c r="A1300" t="s">
        <v>614</v>
      </c>
      <c r="B1300" t="s">
        <v>108</v>
      </c>
      <c r="C1300" t="s">
        <v>625</v>
      </c>
      <c r="G1300">
        <v>2.85</v>
      </c>
      <c r="M1300" t="s">
        <v>609</v>
      </c>
      <c r="N1300">
        <v>2.85</v>
      </c>
      <c r="O1300">
        <v>0.7</v>
      </c>
    </row>
    <row r="1301" spans="1:15" x14ac:dyDescent="0.25">
      <c r="A1301" t="s">
        <v>614</v>
      </c>
      <c r="B1301" t="s">
        <v>108</v>
      </c>
      <c r="C1301" t="s">
        <v>627</v>
      </c>
      <c r="G1301">
        <v>0.5</v>
      </c>
      <c r="M1301" t="s">
        <v>1575</v>
      </c>
      <c r="O1301">
        <v>0.7</v>
      </c>
    </row>
    <row r="1302" spans="1:15" x14ac:dyDescent="0.25">
      <c r="A1302" t="s">
        <v>614</v>
      </c>
      <c r="B1302" t="s">
        <v>108</v>
      </c>
      <c r="C1302" t="s">
        <v>626</v>
      </c>
      <c r="G1302">
        <v>0.09</v>
      </c>
      <c r="M1302" t="s">
        <v>1573</v>
      </c>
      <c r="O1302">
        <v>0.7</v>
      </c>
    </row>
    <row r="1303" spans="1:15" x14ac:dyDescent="0.25">
      <c r="A1303" t="s">
        <v>614</v>
      </c>
      <c r="B1303" t="s">
        <v>109</v>
      </c>
      <c r="C1303" t="s">
        <v>638</v>
      </c>
      <c r="G1303">
        <v>1.19</v>
      </c>
      <c r="M1303" t="s">
        <v>604</v>
      </c>
      <c r="N1303">
        <v>32.65</v>
      </c>
      <c r="O1303">
        <v>0.56999999999999995</v>
      </c>
    </row>
    <row r="1304" spans="1:15" x14ac:dyDescent="0.25">
      <c r="A1304" t="s">
        <v>614</v>
      </c>
      <c r="B1304" t="s">
        <v>109</v>
      </c>
      <c r="C1304" t="s">
        <v>7</v>
      </c>
      <c r="G1304">
        <v>0.62</v>
      </c>
      <c r="M1304" t="s">
        <v>605</v>
      </c>
      <c r="N1304">
        <v>0.62</v>
      </c>
      <c r="O1304">
        <v>0.56999999999999995</v>
      </c>
    </row>
    <row r="1305" spans="1:15" x14ac:dyDescent="0.25">
      <c r="A1305" t="s">
        <v>614</v>
      </c>
      <c r="B1305" t="s">
        <v>109</v>
      </c>
      <c r="C1305" t="s">
        <v>616</v>
      </c>
      <c r="G1305">
        <v>0.12</v>
      </c>
      <c r="M1305" t="s">
        <v>1569</v>
      </c>
      <c r="O1305">
        <v>0.56999999999999995</v>
      </c>
    </row>
    <row r="1306" spans="1:15" x14ac:dyDescent="0.25">
      <c r="A1306" t="s">
        <v>614</v>
      </c>
      <c r="B1306" t="s">
        <v>109</v>
      </c>
      <c r="C1306" t="s">
        <v>617</v>
      </c>
      <c r="G1306">
        <v>1.33</v>
      </c>
      <c r="M1306" t="s">
        <v>1570</v>
      </c>
      <c r="N1306">
        <v>0.84</v>
      </c>
      <c r="O1306">
        <v>0.56999999999999995</v>
      </c>
    </row>
    <row r="1307" spans="1:15" x14ac:dyDescent="0.25">
      <c r="A1307" t="s">
        <v>614</v>
      </c>
      <c r="B1307" t="s">
        <v>109</v>
      </c>
      <c r="C1307" t="s">
        <v>618</v>
      </c>
      <c r="G1307">
        <v>0.59</v>
      </c>
      <c r="M1307" t="s">
        <v>1571</v>
      </c>
      <c r="N1307">
        <v>23.22</v>
      </c>
      <c r="O1307">
        <v>0.56999999999999995</v>
      </c>
    </row>
    <row r="1308" spans="1:15" x14ac:dyDescent="0.25">
      <c r="A1308" t="s">
        <v>614</v>
      </c>
      <c r="B1308" t="s">
        <v>109</v>
      </c>
      <c r="C1308" t="s">
        <v>619</v>
      </c>
      <c r="G1308">
        <v>2.2599999999999998</v>
      </c>
      <c r="M1308" t="s">
        <v>619</v>
      </c>
      <c r="N1308">
        <v>0.26</v>
      </c>
      <c r="O1308">
        <v>0.56999999999999995</v>
      </c>
    </row>
    <row r="1309" spans="1:15" x14ac:dyDescent="0.25">
      <c r="A1309" t="s">
        <v>614</v>
      </c>
      <c r="B1309" t="s">
        <v>109</v>
      </c>
      <c r="C1309" t="s">
        <v>639</v>
      </c>
      <c r="G1309">
        <v>0.61</v>
      </c>
      <c r="M1309" t="s">
        <v>639</v>
      </c>
      <c r="N1309">
        <v>0.02</v>
      </c>
      <c r="O1309">
        <v>0.56999999999999995</v>
      </c>
    </row>
    <row r="1310" spans="1:15" x14ac:dyDescent="0.25">
      <c r="A1310" t="s">
        <v>614</v>
      </c>
      <c r="B1310" t="s">
        <v>109</v>
      </c>
      <c r="C1310" t="s">
        <v>622</v>
      </c>
      <c r="G1310">
        <v>0.19</v>
      </c>
      <c r="M1310" t="s">
        <v>1577</v>
      </c>
      <c r="N1310">
        <v>0.81</v>
      </c>
      <c r="O1310">
        <v>0.56999999999999995</v>
      </c>
    </row>
    <row r="1311" spans="1:15" x14ac:dyDescent="0.25">
      <c r="A1311" t="s">
        <v>614</v>
      </c>
      <c r="B1311" t="s">
        <v>109</v>
      </c>
      <c r="C1311" t="s">
        <v>621</v>
      </c>
      <c r="G1311">
        <v>0.09</v>
      </c>
      <c r="M1311" t="s">
        <v>1576</v>
      </c>
      <c r="N1311">
        <v>1.19</v>
      </c>
      <c r="O1311">
        <v>0.56999999999999995</v>
      </c>
    </row>
    <row r="1312" spans="1:15" x14ac:dyDescent="0.25">
      <c r="A1312" t="s">
        <v>614</v>
      </c>
      <c r="B1312" t="s">
        <v>109</v>
      </c>
      <c r="C1312" t="s">
        <v>623</v>
      </c>
      <c r="G1312">
        <v>0.41</v>
      </c>
      <c r="M1312" t="s">
        <v>606</v>
      </c>
      <c r="N1312">
        <v>0.41</v>
      </c>
      <c r="O1312">
        <v>0.56999999999999995</v>
      </c>
    </row>
    <row r="1313" spans="1:15" x14ac:dyDescent="0.25">
      <c r="A1313" t="s">
        <v>614</v>
      </c>
      <c r="B1313" t="s">
        <v>109</v>
      </c>
      <c r="C1313" t="s">
        <v>624</v>
      </c>
      <c r="G1313">
        <v>0.06</v>
      </c>
      <c r="M1313" t="s">
        <v>1572</v>
      </c>
      <c r="N1313">
        <v>0.69</v>
      </c>
      <c r="O1313">
        <v>0.56999999999999995</v>
      </c>
    </row>
    <row r="1314" spans="1:15" x14ac:dyDescent="0.25">
      <c r="A1314" t="s">
        <v>614</v>
      </c>
      <c r="B1314" t="s">
        <v>109</v>
      </c>
      <c r="C1314" t="s">
        <v>625</v>
      </c>
      <c r="G1314">
        <v>2.85</v>
      </c>
      <c r="M1314" t="s">
        <v>609</v>
      </c>
      <c r="N1314">
        <v>2.85</v>
      </c>
      <c r="O1314">
        <v>0.56999999999999995</v>
      </c>
    </row>
    <row r="1315" spans="1:15" x14ac:dyDescent="0.25">
      <c r="A1315" t="s">
        <v>614</v>
      </c>
      <c r="B1315" t="s">
        <v>109</v>
      </c>
      <c r="C1315" t="s">
        <v>627</v>
      </c>
      <c r="G1315">
        <v>0.6</v>
      </c>
      <c r="M1315" t="s">
        <v>1575</v>
      </c>
      <c r="O1315">
        <v>0.56999999999999995</v>
      </c>
    </row>
    <row r="1316" spans="1:15" x14ac:dyDescent="0.25">
      <c r="A1316" t="s">
        <v>614</v>
      </c>
      <c r="B1316" t="s">
        <v>109</v>
      </c>
      <c r="C1316" t="s">
        <v>626</v>
      </c>
      <c r="G1316">
        <v>0.01</v>
      </c>
      <c r="M1316" t="s">
        <v>1573</v>
      </c>
      <c r="O1316">
        <v>0.56999999999999995</v>
      </c>
    </row>
    <row r="1317" spans="1:15" x14ac:dyDescent="0.25">
      <c r="A1317" t="s">
        <v>614</v>
      </c>
      <c r="B1317" t="s">
        <v>110</v>
      </c>
      <c r="C1317" t="s">
        <v>7</v>
      </c>
      <c r="G1317">
        <v>0.62</v>
      </c>
      <c r="M1317" t="s">
        <v>605</v>
      </c>
      <c r="N1317">
        <v>0.62</v>
      </c>
      <c r="O1317">
        <v>0.34</v>
      </c>
    </row>
    <row r="1318" spans="1:15" x14ac:dyDescent="0.25">
      <c r="A1318" t="s">
        <v>614</v>
      </c>
      <c r="B1318" t="s">
        <v>110</v>
      </c>
      <c r="C1318" t="s">
        <v>616</v>
      </c>
      <c r="G1318">
        <v>0.12</v>
      </c>
      <c r="M1318" t="s">
        <v>1569</v>
      </c>
      <c r="O1318">
        <v>0.34</v>
      </c>
    </row>
    <row r="1319" spans="1:15" x14ac:dyDescent="0.25">
      <c r="A1319" t="s">
        <v>614</v>
      </c>
      <c r="B1319" t="s">
        <v>110</v>
      </c>
      <c r="C1319" t="s">
        <v>617</v>
      </c>
      <c r="G1319">
        <v>1.32</v>
      </c>
      <c r="M1319" t="s">
        <v>1570</v>
      </c>
      <c r="N1319">
        <v>0.84</v>
      </c>
      <c r="O1319">
        <v>0.34</v>
      </c>
    </row>
    <row r="1320" spans="1:15" x14ac:dyDescent="0.25">
      <c r="A1320" t="s">
        <v>614</v>
      </c>
      <c r="B1320" t="s">
        <v>110</v>
      </c>
      <c r="C1320" t="s">
        <v>618</v>
      </c>
      <c r="G1320">
        <v>0.57999999999999996</v>
      </c>
      <c r="M1320" t="s">
        <v>1571</v>
      </c>
      <c r="N1320">
        <v>23.22</v>
      </c>
      <c r="O1320">
        <v>0.34</v>
      </c>
    </row>
    <row r="1321" spans="1:15" x14ac:dyDescent="0.25">
      <c r="A1321" t="s">
        <v>614</v>
      </c>
      <c r="B1321" t="s">
        <v>110</v>
      </c>
      <c r="C1321" t="s">
        <v>619</v>
      </c>
      <c r="G1321">
        <v>3.37</v>
      </c>
      <c r="M1321" t="s">
        <v>619</v>
      </c>
      <c r="N1321">
        <v>0.26</v>
      </c>
      <c r="O1321">
        <v>0.34</v>
      </c>
    </row>
    <row r="1322" spans="1:15" x14ac:dyDescent="0.25">
      <c r="A1322" t="s">
        <v>614</v>
      </c>
      <c r="B1322" t="s">
        <v>110</v>
      </c>
      <c r="C1322" t="s">
        <v>620</v>
      </c>
      <c r="G1322">
        <v>1.39</v>
      </c>
      <c r="M1322" t="s">
        <v>639</v>
      </c>
      <c r="N1322">
        <v>0.09</v>
      </c>
      <c r="O1322">
        <v>0.34</v>
      </c>
    </row>
    <row r="1323" spans="1:15" x14ac:dyDescent="0.25">
      <c r="A1323" t="s">
        <v>614</v>
      </c>
      <c r="B1323" t="s">
        <v>110</v>
      </c>
      <c r="C1323" t="s">
        <v>623</v>
      </c>
      <c r="G1323">
        <v>0.41</v>
      </c>
      <c r="M1323" t="s">
        <v>606</v>
      </c>
      <c r="N1323">
        <v>0.41</v>
      </c>
      <c r="O1323">
        <v>0.34</v>
      </c>
    </row>
    <row r="1324" spans="1:15" x14ac:dyDescent="0.25">
      <c r="A1324" t="s">
        <v>614</v>
      </c>
      <c r="B1324" t="s">
        <v>110</v>
      </c>
      <c r="C1324" t="s">
        <v>624</v>
      </c>
      <c r="G1324">
        <v>0.12</v>
      </c>
      <c r="M1324" t="s">
        <v>1572</v>
      </c>
      <c r="N1324">
        <v>0.69</v>
      </c>
      <c r="O1324">
        <v>0.34</v>
      </c>
    </row>
    <row r="1325" spans="1:15" x14ac:dyDescent="0.25">
      <c r="A1325" t="s">
        <v>614</v>
      </c>
      <c r="B1325" t="s">
        <v>110</v>
      </c>
      <c r="C1325" t="s">
        <v>625</v>
      </c>
      <c r="G1325">
        <v>2.85</v>
      </c>
      <c r="M1325" t="s">
        <v>609</v>
      </c>
      <c r="N1325">
        <v>2.85</v>
      </c>
      <c r="O1325">
        <v>0.34</v>
      </c>
    </row>
    <row r="1326" spans="1:15" x14ac:dyDescent="0.25">
      <c r="A1326" t="s">
        <v>614</v>
      </c>
      <c r="B1326" t="s">
        <v>110</v>
      </c>
      <c r="C1326" t="s">
        <v>627</v>
      </c>
      <c r="G1326">
        <v>0.57999999999999996</v>
      </c>
      <c r="M1326" t="s">
        <v>1575</v>
      </c>
      <c r="O1326">
        <v>0.34</v>
      </c>
    </row>
    <row r="1327" spans="1:15" x14ac:dyDescent="0.25">
      <c r="A1327" t="s">
        <v>614</v>
      </c>
      <c r="B1327" t="s">
        <v>110</v>
      </c>
      <c r="C1327" t="s">
        <v>626</v>
      </c>
      <c r="G1327">
        <v>7.0000000000000007E-2</v>
      </c>
      <c r="M1327" t="s">
        <v>1573</v>
      </c>
      <c r="O1327">
        <v>0.34</v>
      </c>
    </row>
    <row r="1328" spans="1:15" x14ac:dyDescent="0.25">
      <c r="A1328" t="s">
        <v>614</v>
      </c>
      <c r="B1328" t="s">
        <v>110</v>
      </c>
      <c r="C1328" t="s">
        <v>621</v>
      </c>
      <c r="G1328">
        <v>0.18</v>
      </c>
      <c r="M1328" t="s">
        <v>1576</v>
      </c>
      <c r="N1328">
        <v>1.19</v>
      </c>
      <c r="O1328">
        <v>0.34</v>
      </c>
    </row>
    <row r="1329" spans="1:15" x14ac:dyDescent="0.25">
      <c r="A1329" t="s">
        <v>614</v>
      </c>
      <c r="B1329" t="s">
        <v>110</v>
      </c>
      <c r="C1329" t="s">
        <v>638</v>
      </c>
      <c r="G1329">
        <v>1.07</v>
      </c>
      <c r="M1329" t="s">
        <v>604</v>
      </c>
      <c r="N1329">
        <v>32.65</v>
      </c>
      <c r="O1329">
        <v>0.34</v>
      </c>
    </row>
    <row r="1330" spans="1:15" x14ac:dyDescent="0.25">
      <c r="A1330" t="s">
        <v>614</v>
      </c>
      <c r="B1330" t="s">
        <v>110</v>
      </c>
      <c r="C1330" t="s">
        <v>622</v>
      </c>
      <c r="G1330">
        <v>0.12</v>
      </c>
      <c r="M1330" t="s">
        <v>1577</v>
      </c>
      <c r="N1330">
        <v>0.81</v>
      </c>
      <c r="O1330">
        <v>0.34</v>
      </c>
    </row>
    <row r="1331" spans="1:15" x14ac:dyDescent="0.25">
      <c r="A1331" t="s">
        <v>614</v>
      </c>
      <c r="B1331" t="s">
        <v>125</v>
      </c>
      <c r="C1331" t="s">
        <v>636</v>
      </c>
      <c r="G1331">
        <v>1.52</v>
      </c>
      <c r="M1331" t="s">
        <v>604</v>
      </c>
      <c r="N1331">
        <v>35.19</v>
      </c>
      <c r="O1331">
        <v>0.09</v>
      </c>
    </row>
    <row r="1332" spans="1:15" x14ac:dyDescent="0.25">
      <c r="A1332" t="s">
        <v>614</v>
      </c>
      <c r="B1332" t="s">
        <v>125</v>
      </c>
      <c r="C1332" t="s">
        <v>7</v>
      </c>
      <c r="G1332">
        <v>0.62</v>
      </c>
      <c r="M1332" t="s">
        <v>605</v>
      </c>
      <c r="N1332">
        <v>0.62</v>
      </c>
      <c r="O1332">
        <v>0.09</v>
      </c>
    </row>
    <row r="1333" spans="1:15" x14ac:dyDescent="0.25">
      <c r="A1333" t="s">
        <v>614</v>
      </c>
      <c r="B1333" t="s">
        <v>125</v>
      </c>
      <c r="C1333" t="s">
        <v>616</v>
      </c>
      <c r="G1333">
        <v>0.12</v>
      </c>
      <c r="M1333" t="s">
        <v>1569</v>
      </c>
      <c r="O1333">
        <v>0.09</v>
      </c>
    </row>
    <row r="1334" spans="1:15" x14ac:dyDescent="0.25">
      <c r="A1334" t="s">
        <v>614</v>
      </c>
      <c r="B1334" t="s">
        <v>125</v>
      </c>
      <c r="C1334" t="s">
        <v>617</v>
      </c>
      <c r="G1334">
        <v>1.1200000000000001</v>
      </c>
      <c r="M1334" t="s">
        <v>1570</v>
      </c>
      <c r="N1334">
        <v>0.84</v>
      </c>
      <c r="O1334">
        <v>0.09</v>
      </c>
    </row>
    <row r="1335" spans="1:15" x14ac:dyDescent="0.25">
      <c r="A1335" t="s">
        <v>614</v>
      </c>
      <c r="B1335" t="s">
        <v>125</v>
      </c>
      <c r="C1335" t="s">
        <v>618</v>
      </c>
      <c r="G1335">
        <v>0.55000000000000004</v>
      </c>
      <c r="M1335" t="s">
        <v>1571</v>
      </c>
      <c r="N1335">
        <v>23.22</v>
      </c>
      <c r="O1335">
        <v>0.09</v>
      </c>
    </row>
    <row r="1336" spans="1:15" x14ac:dyDescent="0.25">
      <c r="A1336" t="s">
        <v>614</v>
      </c>
      <c r="B1336" t="s">
        <v>125</v>
      </c>
      <c r="C1336" t="s">
        <v>619</v>
      </c>
      <c r="G1336">
        <v>1.69</v>
      </c>
      <c r="M1336" t="s">
        <v>619</v>
      </c>
      <c r="N1336">
        <v>0.26</v>
      </c>
      <c r="O1336">
        <v>0.09</v>
      </c>
    </row>
    <row r="1337" spans="1:15" x14ac:dyDescent="0.25">
      <c r="A1337" t="s">
        <v>614</v>
      </c>
      <c r="B1337" t="s">
        <v>125</v>
      </c>
      <c r="C1337" t="s">
        <v>620</v>
      </c>
      <c r="G1337">
        <v>1.02</v>
      </c>
      <c r="M1337" t="s">
        <v>639</v>
      </c>
      <c r="N1337">
        <v>0.09</v>
      </c>
      <c r="O1337">
        <v>0.09</v>
      </c>
    </row>
    <row r="1338" spans="1:15" x14ac:dyDescent="0.25">
      <c r="A1338" t="s">
        <v>614</v>
      </c>
      <c r="B1338" t="s">
        <v>125</v>
      </c>
      <c r="C1338" t="s">
        <v>621</v>
      </c>
      <c r="G1338">
        <v>0.1</v>
      </c>
      <c r="M1338" t="s">
        <v>1576</v>
      </c>
      <c r="N1338">
        <v>1.19</v>
      </c>
      <c r="O1338">
        <v>0.09</v>
      </c>
    </row>
    <row r="1339" spans="1:15" x14ac:dyDescent="0.25">
      <c r="A1339" t="s">
        <v>614</v>
      </c>
      <c r="B1339" t="s">
        <v>125</v>
      </c>
      <c r="C1339" t="s">
        <v>622</v>
      </c>
      <c r="G1339">
        <v>0.34</v>
      </c>
      <c r="M1339" t="s">
        <v>1577</v>
      </c>
      <c r="N1339">
        <v>0.81</v>
      </c>
      <c r="O1339">
        <v>0.09</v>
      </c>
    </row>
    <row r="1340" spans="1:15" x14ac:dyDescent="0.25">
      <c r="A1340" t="s">
        <v>614</v>
      </c>
      <c r="B1340" t="s">
        <v>125</v>
      </c>
      <c r="C1340" t="s">
        <v>623</v>
      </c>
      <c r="G1340">
        <v>0.41</v>
      </c>
      <c r="M1340" t="s">
        <v>606</v>
      </c>
      <c r="N1340">
        <v>0.41</v>
      </c>
      <c r="O1340">
        <v>0.09</v>
      </c>
    </row>
    <row r="1341" spans="1:15" x14ac:dyDescent="0.25">
      <c r="A1341" t="s">
        <v>614</v>
      </c>
      <c r="B1341" t="s">
        <v>125</v>
      </c>
      <c r="C1341" t="s">
        <v>624</v>
      </c>
      <c r="G1341">
        <v>0.23</v>
      </c>
      <c r="M1341" t="s">
        <v>1572</v>
      </c>
      <c r="N1341">
        <v>0.69</v>
      </c>
      <c r="O1341">
        <v>0.09</v>
      </c>
    </row>
    <row r="1342" spans="1:15" x14ac:dyDescent="0.25">
      <c r="A1342" t="s">
        <v>614</v>
      </c>
      <c r="B1342" t="s">
        <v>125</v>
      </c>
      <c r="C1342" t="s">
        <v>625</v>
      </c>
      <c r="G1342">
        <v>2.2999999999999998</v>
      </c>
      <c r="M1342" t="s">
        <v>609</v>
      </c>
      <c r="N1342">
        <v>2.85</v>
      </c>
      <c r="O1342">
        <v>0.09</v>
      </c>
    </row>
    <row r="1343" spans="1:15" x14ac:dyDescent="0.25">
      <c r="A1343" t="s">
        <v>614</v>
      </c>
      <c r="B1343" t="s">
        <v>125</v>
      </c>
      <c r="C1343" t="s">
        <v>627</v>
      </c>
      <c r="G1343">
        <v>0.3</v>
      </c>
      <c r="M1343" t="s">
        <v>1575</v>
      </c>
      <c r="O1343">
        <v>0.09</v>
      </c>
    </row>
    <row r="1344" spans="1:15" x14ac:dyDescent="0.25">
      <c r="A1344" t="s">
        <v>614</v>
      </c>
      <c r="B1344" t="s">
        <v>126</v>
      </c>
      <c r="C1344" t="s">
        <v>636</v>
      </c>
      <c r="G1344">
        <v>1.32</v>
      </c>
      <c r="M1344" t="s">
        <v>604</v>
      </c>
      <c r="N1344">
        <v>35.19</v>
      </c>
      <c r="O1344">
        <v>0.23</v>
      </c>
    </row>
    <row r="1345" spans="1:15" x14ac:dyDescent="0.25">
      <c r="A1345" t="s">
        <v>614</v>
      </c>
      <c r="B1345" t="s">
        <v>126</v>
      </c>
      <c r="C1345" t="s">
        <v>7</v>
      </c>
      <c r="G1345">
        <v>0.62</v>
      </c>
      <c r="M1345" t="s">
        <v>605</v>
      </c>
      <c r="N1345">
        <v>0.62</v>
      </c>
      <c r="O1345">
        <v>0.23</v>
      </c>
    </row>
    <row r="1346" spans="1:15" x14ac:dyDescent="0.25">
      <c r="A1346" t="s">
        <v>614</v>
      </c>
      <c r="B1346" t="s">
        <v>126</v>
      </c>
      <c r="C1346" t="s">
        <v>616</v>
      </c>
      <c r="G1346">
        <v>0.12</v>
      </c>
      <c r="M1346" t="s">
        <v>1569</v>
      </c>
      <c r="O1346">
        <v>0.23</v>
      </c>
    </row>
    <row r="1347" spans="1:15" x14ac:dyDescent="0.25">
      <c r="A1347" t="s">
        <v>614</v>
      </c>
      <c r="B1347" t="s">
        <v>126</v>
      </c>
      <c r="C1347" t="s">
        <v>617</v>
      </c>
      <c r="G1347">
        <v>1.1200000000000001</v>
      </c>
      <c r="M1347" t="s">
        <v>1570</v>
      </c>
      <c r="N1347">
        <v>0.84</v>
      </c>
      <c r="O1347">
        <v>0.23</v>
      </c>
    </row>
    <row r="1348" spans="1:15" x14ac:dyDescent="0.25">
      <c r="A1348" t="s">
        <v>614</v>
      </c>
      <c r="B1348" t="s">
        <v>126</v>
      </c>
      <c r="C1348" t="s">
        <v>618</v>
      </c>
      <c r="G1348">
        <v>0.56999999999999995</v>
      </c>
      <c r="M1348" t="s">
        <v>1571</v>
      </c>
      <c r="N1348">
        <v>23.22</v>
      </c>
      <c r="O1348">
        <v>0.23</v>
      </c>
    </row>
    <row r="1349" spans="1:15" x14ac:dyDescent="0.25">
      <c r="A1349" t="s">
        <v>614</v>
      </c>
      <c r="B1349" t="s">
        <v>126</v>
      </c>
      <c r="C1349" t="s">
        <v>619</v>
      </c>
      <c r="G1349">
        <v>2.2599999999999998</v>
      </c>
      <c r="M1349" t="s">
        <v>619</v>
      </c>
      <c r="N1349">
        <v>0.26</v>
      </c>
      <c r="O1349">
        <v>0.23</v>
      </c>
    </row>
    <row r="1350" spans="1:15" x14ac:dyDescent="0.25">
      <c r="A1350" t="s">
        <v>614</v>
      </c>
      <c r="B1350" t="s">
        <v>126</v>
      </c>
      <c r="C1350" t="s">
        <v>620</v>
      </c>
      <c r="G1350">
        <v>0.82</v>
      </c>
      <c r="M1350" t="s">
        <v>639</v>
      </c>
      <c r="N1350">
        <v>0.09</v>
      </c>
      <c r="O1350">
        <v>0.23</v>
      </c>
    </row>
    <row r="1351" spans="1:15" x14ac:dyDescent="0.25">
      <c r="A1351" t="s">
        <v>614</v>
      </c>
      <c r="B1351" t="s">
        <v>126</v>
      </c>
      <c r="C1351" t="s">
        <v>622</v>
      </c>
      <c r="G1351">
        <v>0.22</v>
      </c>
      <c r="M1351" t="s">
        <v>1577</v>
      </c>
      <c r="N1351">
        <v>0.81</v>
      </c>
      <c r="O1351">
        <v>0.23</v>
      </c>
    </row>
    <row r="1352" spans="1:15" x14ac:dyDescent="0.25">
      <c r="A1352" t="s">
        <v>614</v>
      </c>
      <c r="B1352" t="s">
        <v>126</v>
      </c>
      <c r="C1352" t="s">
        <v>621</v>
      </c>
      <c r="G1352">
        <v>0.11</v>
      </c>
      <c r="M1352" t="s">
        <v>1576</v>
      </c>
      <c r="N1352">
        <v>1.19</v>
      </c>
      <c r="O1352">
        <v>0.23</v>
      </c>
    </row>
    <row r="1353" spans="1:15" x14ac:dyDescent="0.25">
      <c r="A1353" t="s">
        <v>614</v>
      </c>
      <c r="B1353" t="s">
        <v>126</v>
      </c>
      <c r="C1353" t="s">
        <v>623</v>
      </c>
      <c r="G1353">
        <v>0.41</v>
      </c>
      <c r="M1353" t="s">
        <v>606</v>
      </c>
      <c r="N1353">
        <v>0.41</v>
      </c>
      <c r="O1353">
        <v>0.23</v>
      </c>
    </row>
    <row r="1354" spans="1:15" x14ac:dyDescent="0.25">
      <c r="A1354" t="s">
        <v>614</v>
      </c>
      <c r="B1354" t="s">
        <v>126</v>
      </c>
      <c r="C1354" t="s">
        <v>624</v>
      </c>
      <c r="G1354">
        <v>0.23</v>
      </c>
      <c r="M1354" t="s">
        <v>1572</v>
      </c>
      <c r="N1354">
        <v>0.69</v>
      </c>
      <c r="O1354">
        <v>0.23</v>
      </c>
    </row>
    <row r="1355" spans="1:15" x14ac:dyDescent="0.25">
      <c r="A1355" t="s">
        <v>614</v>
      </c>
      <c r="B1355" t="s">
        <v>126</v>
      </c>
      <c r="C1355" t="s">
        <v>625</v>
      </c>
      <c r="G1355">
        <v>2.85</v>
      </c>
      <c r="M1355" t="s">
        <v>609</v>
      </c>
      <c r="N1355">
        <v>2.85</v>
      </c>
      <c r="O1355">
        <v>0.23</v>
      </c>
    </row>
    <row r="1356" spans="1:15" x14ac:dyDescent="0.25">
      <c r="A1356" t="s">
        <v>614</v>
      </c>
      <c r="B1356" t="s">
        <v>126</v>
      </c>
      <c r="C1356" t="s">
        <v>627</v>
      </c>
      <c r="G1356">
        <v>0.57999999999999996</v>
      </c>
      <c r="M1356" t="s">
        <v>1575</v>
      </c>
      <c r="O1356">
        <v>0.23</v>
      </c>
    </row>
    <row r="1357" spans="1:15" x14ac:dyDescent="0.25">
      <c r="A1357" t="s">
        <v>614</v>
      </c>
      <c r="B1357" t="s">
        <v>126</v>
      </c>
      <c r="C1357" t="s">
        <v>626</v>
      </c>
      <c r="G1357">
        <v>0.06</v>
      </c>
      <c r="M1357" t="s">
        <v>1573</v>
      </c>
      <c r="O1357">
        <v>0.23</v>
      </c>
    </row>
    <row r="1358" spans="1:15" x14ac:dyDescent="0.25">
      <c r="A1358" t="s">
        <v>614</v>
      </c>
      <c r="B1358" t="s">
        <v>127</v>
      </c>
      <c r="C1358" t="s">
        <v>636</v>
      </c>
      <c r="G1358">
        <v>1.1399999999999999</v>
      </c>
      <c r="M1358" t="s">
        <v>604</v>
      </c>
      <c r="N1358">
        <v>35.19</v>
      </c>
      <c r="O1358">
        <v>0.17</v>
      </c>
    </row>
    <row r="1359" spans="1:15" x14ac:dyDescent="0.25">
      <c r="A1359" t="s">
        <v>614</v>
      </c>
      <c r="B1359" t="s">
        <v>127</v>
      </c>
      <c r="C1359" t="s">
        <v>7</v>
      </c>
      <c r="G1359">
        <v>0.62</v>
      </c>
      <c r="M1359" t="s">
        <v>605</v>
      </c>
      <c r="N1359">
        <v>0.62</v>
      </c>
      <c r="O1359">
        <v>0.17</v>
      </c>
    </row>
    <row r="1360" spans="1:15" x14ac:dyDescent="0.25">
      <c r="A1360" t="s">
        <v>614</v>
      </c>
      <c r="B1360" t="s">
        <v>127</v>
      </c>
      <c r="C1360" t="s">
        <v>616</v>
      </c>
      <c r="G1360">
        <v>0.12</v>
      </c>
      <c r="M1360" t="s">
        <v>1569</v>
      </c>
      <c r="O1360">
        <v>0.17</v>
      </c>
    </row>
    <row r="1361" spans="1:15" x14ac:dyDescent="0.25">
      <c r="A1361" t="s">
        <v>614</v>
      </c>
      <c r="B1361" t="s">
        <v>127</v>
      </c>
      <c r="C1361" t="s">
        <v>617</v>
      </c>
      <c r="G1361">
        <v>1.1000000000000001</v>
      </c>
      <c r="M1361" t="s">
        <v>1570</v>
      </c>
      <c r="N1361">
        <v>0.84</v>
      </c>
      <c r="O1361">
        <v>0.17</v>
      </c>
    </row>
    <row r="1362" spans="1:15" x14ac:dyDescent="0.25">
      <c r="A1362" t="s">
        <v>614</v>
      </c>
      <c r="B1362" t="s">
        <v>127</v>
      </c>
      <c r="C1362" t="s">
        <v>618</v>
      </c>
      <c r="G1362">
        <v>0.52</v>
      </c>
      <c r="M1362" t="s">
        <v>1571</v>
      </c>
      <c r="N1362">
        <v>23.22</v>
      </c>
      <c r="O1362">
        <v>0.17</v>
      </c>
    </row>
    <row r="1363" spans="1:15" x14ac:dyDescent="0.25">
      <c r="A1363" t="s">
        <v>614</v>
      </c>
      <c r="B1363" t="s">
        <v>127</v>
      </c>
      <c r="C1363" t="s">
        <v>619</v>
      </c>
      <c r="G1363">
        <v>2.71</v>
      </c>
      <c r="M1363" t="s">
        <v>619</v>
      </c>
      <c r="N1363">
        <v>0.26</v>
      </c>
      <c r="O1363">
        <v>0.17</v>
      </c>
    </row>
    <row r="1364" spans="1:15" x14ac:dyDescent="0.25">
      <c r="A1364" t="s">
        <v>614</v>
      </c>
      <c r="B1364" t="s">
        <v>127</v>
      </c>
      <c r="C1364" t="s">
        <v>620</v>
      </c>
      <c r="G1364">
        <v>0.72</v>
      </c>
      <c r="M1364" t="s">
        <v>639</v>
      </c>
      <c r="N1364">
        <v>0.09</v>
      </c>
      <c r="O1364">
        <v>0.17</v>
      </c>
    </row>
    <row r="1365" spans="1:15" x14ac:dyDescent="0.25">
      <c r="A1365" t="s">
        <v>614</v>
      </c>
      <c r="B1365" t="s">
        <v>127</v>
      </c>
      <c r="C1365" t="s">
        <v>621</v>
      </c>
      <c r="G1365">
        <v>0.13</v>
      </c>
      <c r="M1365" t="s">
        <v>1576</v>
      </c>
      <c r="N1365">
        <v>1.19</v>
      </c>
      <c r="O1365">
        <v>0.17</v>
      </c>
    </row>
    <row r="1366" spans="1:15" x14ac:dyDescent="0.25">
      <c r="A1366" t="s">
        <v>614</v>
      </c>
      <c r="B1366" t="s">
        <v>127</v>
      </c>
      <c r="C1366" t="s">
        <v>622</v>
      </c>
      <c r="G1366">
        <v>0.27</v>
      </c>
      <c r="M1366" t="s">
        <v>1577</v>
      </c>
      <c r="N1366">
        <v>0.81</v>
      </c>
      <c r="O1366">
        <v>0.17</v>
      </c>
    </row>
    <row r="1367" spans="1:15" x14ac:dyDescent="0.25">
      <c r="A1367" t="s">
        <v>614</v>
      </c>
      <c r="B1367" t="s">
        <v>127</v>
      </c>
      <c r="C1367" t="s">
        <v>623</v>
      </c>
      <c r="G1367">
        <v>0.41</v>
      </c>
      <c r="M1367" t="s">
        <v>606</v>
      </c>
      <c r="N1367">
        <v>0.41</v>
      </c>
      <c r="O1367">
        <v>0.17</v>
      </c>
    </row>
    <row r="1368" spans="1:15" x14ac:dyDescent="0.25">
      <c r="A1368" t="s">
        <v>614</v>
      </c>
      <c r="B1368" t="s">
        <v>127</v>
      </c>
      <c r="C1368" t="s">
        <v>624</v>
      </c>
      <c r="G1368">
        <v>0.12</v>
      </c>
      <c r="M1368" t="s">
        <v>1572</v>
      </c>
      <c r="N1368">
        <v>0.69</v>
      </c>
      <c r="O1368">
        <v>0.17</v>
      </c>
    </row>
    <row r="1369" spans="1:15" x14ac:dyDescent="0.25">
      <c r="A1369" t="s">
        <v>614</v>
      </c>
      <c r="B1369" t="s">
        <v>127</v>
      </c>
      <c r="C1369" t="s">
        <v>625</v>
      </c>
      <c r="G1369">
        <v>2.85</v>
      </c>
      <c r="M1369" t="s">
        <v>609</v>
      </c>
      <c r="N1369">
        <v>2.85</v>
      </c>
      <c r="O1369">
        <v>0.17</v>
      </c>
    </row>
    <row r="1370" spans="1:15" x14ac:dyDescent="0.25">
      <c r="A1370" t="s">
        <v>614</v>
      </c>
      <c r="B1370" t="s">
        <v>127</v>
      </c>
      <c r="C1370" t="s">
        <v>627</v>
      </c>
      <c r="G1370">
        <v>0.54</v>
      </c>
      <c r="M1370" t="s">
        <v>1575</v>
      </c>
      <c r="O1370">
        <v>0.17</v>
      </c>
    </row>
    <row r="1371" spans="1:15" x14ac:dyDescent="0.25">
      <c r="A1371" t="s">
        <v>614</v>
      </c>
      <c r="B1371" t="s">
        <v>127</v>
      </c>
      <c r="C1371" t="s">
        <v>626</v>
      </c>
      <c r="G1371">
        <v>0.06</v>
      </c>
      <c r="M1371" t="s">
        <v>1573</v>
      </c>
      <c r="O1371">
        <v>0.17</v>
      </c>
    </row>
    <row r="1372" spans="1:15" x14ac:dyDescent="0.25">
      <c r="A1372" t="s">
        <v>614</v>
      </c>
      <c r="B1372" t="s">
        <v>128</v>
      </c>
      <c r="C1372" t="s">
        <v>7</v>
      </c>
      <c r="G1372">
        <v>0.62</v>
      </c>
      <c r="M1372" t="s">
        <v>605</v>
      </c>
      <c r="N1372">
        <v>0.62</v>
      </c>
    </row>
    <row r="1373" spans="1:15" x14ac:dyDescent="0.25">
      <c r="A1373" t="s">
        <v>614</v>
      </c>
      <c r="B1373" t="s">
        <v>128</v>
      </c>
      <c r="C1373" t="s">
        <v>616</v>
      </c>
      <c r="G1373">
        <v>0.12</v>
      </c>
      <c r="M1373" t="s">
        <v>1569</v>
      </c>
    </row>
    <row r="1374" spans="1:15" x14ac:dyDescent="0.25">
      <c r="A1374" t="s">
        <v>614</v>
      </c>
      <c r="B1374" t="s">
        <v>128</v>
      </c>
      <c r="C1374" t="s">
        <v>617</v>
      </c>
      <c r="G1374">
        <v>1.17</v>
      </c>
      <c r="M1374" t="s">
        <v>1570</v>
      </c>
      <c r="N1374">
        <v>0.84</v>
      </c>
    </row>
    <row r="1375" spans="1:15" x14ac:dyDescent="0.25">
      <c r="A1375" t="s">
        <v>614</v>
      </c>
      <c r="B1375" t="s">
        <v>128</v>
      </c>
      <c r="C1375" t="s">
        <v>618</v>
      </c>
      <c r="G1375">
        <v>0.56000000000000005</v>
      </c>
      <c r="M1375" t="s">
        <v>1571</v>
      </c>
      <c r="N1375">
        <v>23.22</v>
      </c>
    </row>
    <row r="1376" spans="1:15" x14ac:dyDescent="0.25">
      <c r="A1376" t="s">
        <v>614</v>
      </c>
      <c r="B1376" t="s">
        <v>128</v>
      </c>
      <c r="C1376" t="s">
        <v>623</v>
      </c>
      <c r="G1376">
        <v>0.41</v>
      </c>
      <c r="M1376" t="s">
        <v>606</v>
      </c>
      <c r="N1376">
        <v>0.41</v>
      </c>
    </row>
    <row r="1377" spans="1:14" x14ac:dyDescent="0.25">
      <c r="A1377" t="s">
        <v>614</v>
      </c>
      <c r="B1377" t="s">
        <v>128</v>
      </c>
      <c r="C1377" t="s">
        <v>624</v>
      </c>
      <c r="G1377">
        <v>0.11</v>
      </c>
      <c r="M1377" t="s">
        <v>1572</v>
      </c>
      <c r="N1377">
        <v>0.69</v>
      </c>
    </row>
    <row r="1378" spans="1:14" x14ac:dyDescent="0.25">
      <c r="A1378" t="s">
        <v>614</v>
      </c>
      <c r="B1378" t="s">
        <v>128</v>
      </c>
      <c r="C1378" t="s">
        <v>625</v>
      </c>
      <c r="G1378">
        <v>2.85</v>
      </c>
      <c r="M1378" t="s">
        <v>609</v>
      </c>
      <c r="N1378">
        <v>2.85</v>
      </c>
    </row>
    <row r="1379" spans="1:14" x14ac:dyDescent="0.25">
      <c r="A1379" t="s">
        <v>614</v>
      </c>
      <c r="B1379" t="s">
        <v>128</v>
      </c>
      <c r="C1379" t="s">
        <v>627</v>
      </c>
      <c r="G1379">
        <v>0.57999999999999996</v>
      </c>
      <c r="M1379" t="s">
        <v>1575</v>
      </c>
    </row>
    <row r="1380" spans="1:14" x14ac:dyDescent="0.25">
      <c r="A1380" t="s">
        <v>614</v>
      </c>
      <c r="B1380" t="s">
        <v>128</v>
      </c>
      <c r="C1380" t="s">
        <v>626</v>
      </c>
      <c r="G1380">
        <v>0.06</v>
      </c>
      <c r="M1380" t="s">
        <v>1573</v>
      </c>
    </row>
    <row r="1381" spans="1:14" x14ac:dyDescent="0.25">
      <c r="A1381" t="s">
        <v>614</v>
      </c>
      <c r="B1381" t="s">
        <v>128</v>
      </c>
      <c r="C1381" t="s">
        <v>636</v>
      </c>
      <c r="G1381">
        <v>1.56</v>
      </c>
      <c r="M1381" t="s">
        <v>604</v>
      </c>
      <c r="N1381">
        <v>35.19</v>
      </c>
    </row>
    <row r="1382" spans="1:14" x14ac:dyDescent="0.25">
      <c r="A1382" t="s">
        <v>614</v>
      </c>
      <c r="B1382" t="s">
        <v>128</v>
      </c>
      <c r="C1382" t="s">
        <v>621</v>
      </c>
      <c r="G1382">
        <v>0.09</v>
      </c>
      <c r="M1382" t="s">
        <v>1576</v>
      </c>
      <c r="N1382">
        <v>1.19</v>
      </c>
    </row>
    <row r="1383" spans="1:14" x14ac:dyDescent="0.25">
      <c r="A1383" t="s">
        <v>614</v>
      </c>
      <c r="B1383" t="s">
        <v>128</v>
      </c>
      <c r="C1383" t="s">
        <v>622</v>
      </c>
      <c r="G1383">
        <v>0.19</v>
      </c>
      <c r="M1383" t="s">
        <v>1577</v>
      </c>
      <c r="N1383">
        <v>0.81</v>
      </c>
    </row>
    <row r="1384" spans="1:14" x14ac:dyDescent="0.25">
      <c r="A1384" t="s">
        <v>614</v>
      </c>
      <c r="B1384" t="s">
        <v>128</v>
      </c>
      <c r="C1384" t="s">
        <v>619</v>
      </c>
      <c r="G1384">
        <v>2.44</v>
      </c>
      <c r="M1384" t="s">
        <v>619</v>
      </c>
      <c r="N1384">
        <v>0.26</v>
      </c>
    </row>
    <row r="1385" spans="1:14" x14ac:dyDescent="0.25">
      <c r="A1385" t="s">
        <v>614</v>
      </c>
      <c r="B1385" t="s">
        <v>128</v>
      </c>
      <c r="C1385" t="s">
        <v>620</v>
      </c>
      <c r="G1385">
        <v>0.76</v>
      </c>
      <c r="M1385" t="s">
        <v>639</v>
      </c>
      <c r="N1385">
        <v>0.09</v>
      </c>
    </row>
    <row r="1386" spans="1:14" x14ac:dyDescent="0.25">
      <c r="A1386" t="s">
        <v>614</v>
      </c>
      <c r="B1386" t="s">
        <v>129</v>
      </c>
      <c r="C1386" t="s">
        <v>636</v>
      </c>
      <c r="G1386">
        <v>1.51</v>
      </c>
      <c r="M1386" t="s">
        <v>604</v>
      </c>
      <c r="N1386">
        <v>35.19</v>
      </c>
    </row>
    <row r="1387" spans="1:14" x14ac:dyDescent="0.25">
      <c r="A1387" t="s">
        <v>614</v>
      </c>
      <c r="B1387" t="s">
        <v>129</v>
      </c>
      <c r="C1387" t="s">
        <v>7</v>
      </c>
      <c r="G1387">
        <v>0.62</v>
      </c>
      <c r="M1387" t="s">
        <v>605</v>
      </c>
      <c r="N1387">
        <v>0.62</v>
      </c>
    </row>
    <row r="1388" spans="1:14" x14ac:dyDescent="0.25">
      <c r="A1388" t="s">
        <v>614</v>
      </c>
      <c r="B1388" t="s">
        <v>129</v>
      </c>
      <c r="C1388" t="s">
        <v>616</v>
      </c>
      <c r="G1388">
        <v>0.22</v>
      </c>
      <c r="M1388" t="s">
        <v>1569</v>
      </c>
    </row>
    <row r="1389" spans="1:14" x14ac:dyDescent="0.25">
      <c r="A1389" t="s">
        <v>614</v>
      </c>
      <c r="B1389" t="s">
        <v>129</v>
      </c>
      <c r="C1389" t="s">
        <v>617</v>
      </c>
      <c r="G1389">
        <v>0.46</v>
      </c>
      <c r="M1389" t="s">
        <v>1570</v>
      </c>
      <c r="N1389">
        <v>0.84</v>
      </c>
    </row>
    <row r="1390" spans="1:14" x14ac:dyDescent="0.25">
      <c r="A1390" t="s">
        <v>614</v>
      </c>
      <c r="B1390" t="s">
        <v>129</v>
      </c>
      <c r="C1390" t="s">
        <v>618</v>
      </c>
      <c r="G1390">
        <v>0.28999999999999998</v>
      </c>
      <c r="M1390" t="s">
        <v>1571</v>
      </c>
      <c r="N1390">
        <v>23.22</v>
      </c>
    </row>
    <row r="1391" spans="1:14" x14ac:dyDescent="0.25">
      <c r="A1391" t="s">
        <v>614</v>
      </c>
      <c r="B1391" t="s">
        <v>129</v>
      </c>
      <c r="C1391" t="s">
        <v>652</v>
      </c>
      <c r="G1391">
        <v>0.57999999999999996</v>
      </c>
      <c r="M1391" t="s">
        <v>1578</v>
      </c>
      <c r="N1391">
        <v>0.24</v>
      </c>
    </row>
    <row r="1392" spans="1:14" x14ac:dyDescent="0.25">
      <c r="A1392" t="s">
        <v>614</v>
      </c>
      <c r="B1392" t="s">
        <v>129</v>
      </c>
      <c r="C1392" t="s">
        <v>653</v>
      </c>
      <c r="G1392">
        <v>1.38</v>
      </c>
      <c r="M1392" t="s">
        <v>1578</v>
      </c>
      <c r="N1392">
        <v>0.24</v>
      </c>
    </row>
    <row r="1393" spans="1:15" x14ac:dyDescent="0.25">
      <c r="A1393" t="s">
        <v>614</v>
      </c>
      <c r="B1393" t="s">
        <v>129</v>
      </c>
      <c r="C1393" t="s">
        <v>654</v>
      </c>
      <c r="G1393">
        <v>0.36</v>
      </c>
      <c r="M1393" t="s">
        <v>633</v>
      </c>
      <c r="N1393">
        <v>0.77</v>
      </c>
    </row>
    <row r="1394" spans="1:15" x14ac:dyDescent="0.25">
      <c r="A1394" t="s">
        <v>614</v>
      </c>
      <c r="B1394" t="s">
        <v>129</v>
      </c>
      <c r="C1394" t="s">
        <v>623</v>
      </c>
      <c r="G1394">
        <v>0.41</v>
      </c>
      <c r="M1394" t="s">
        <v>606</v>
      </c>
      <c r="N1394">
        <v>0.41</v>
      </c>
    </row>
    <row r="1395" spans="1:15" x14ac:dyDescent="0.25">
      <c r="A1395" t="s">
        <v>614</v>
      </c>
      <c r="B1395" t="s">
        <v>129</v>
      </c>
      <c r="C1395" t="s">
        <v>624</v>
      </c>
      <c r="G1395">
        <v>0.06</v>
      </c>
      <c r="M1395" t="s">
        <v>1572</v>
      </c>
      <c r="N1395">
        <v>0.69</v>
      </c>
    </row>
    <row r="1396" spans="1:15" x14ac:dyDescent="0.25">
      <c r="A1396" t="s">
        <v>614</v>
      </c>
      <c r="B1396" t="s">
        <v>129</v>
      </c>
      <c r="C1396" t="s">
        <v>625</v>
      </c>
      <c r="G1396">
        <v>2.2799999999999998</v>
      </c>
      <c r="M1396" t="s">
        <v>609</v>
      </c>
      <c r="N1396">
        <v>2.85</v>
      </c>
    </row>
    <row r="1397" spans="1:15" x14ac:dyDescent="0.25">
      <c r="A1397" t="s">
        <v>614</v>
      </c>
      <c r="B1397" t="s">
        <v>129</v>
      </c>
      <c r="C1397" t="s">
        <v>627</v>
      </c>
      <c r="M1397" t="s">
        <v>1575</v>
      </c>
    </row>
    <row r="1398" spans="1:15" x14ac:dyDescent="0.25">
      <c r="A1398" t="s">
        <v>614</v>
      </c>
      <c r="B1398" t="s">
        <v>130</v>
      </c>
      <c r="C1398" t="s">
        <v>636</v>
      </c>
      <c r="G1398">
        <v>1.42</v>
      </c>
      <c r="M1398" t="s">
        <v>604</v>
      </c>
      <c r="N1398">
        <v>35.19</v>
      </c>
      <c r="O1398">
        <v>0.67</v>
      </c>
    </row>
    <row r="1399" spans="1:15" x14ac:dyDescent="0.25">
      <c r="A1399" t="s">
        <v>614</v>
      </c>
      <c r="B1399" t="s">
        <v>130</v>
      </c>
      <c r="C1399" t="s">
        <v>7</v>
      </c>
      <c r="G1399">
        <v>0.62</v>
      </c>
      <c r="M1399" t="s">
        <v>605</v>
      </c>
      <c r="N1399">
        <v>0.62</v>
      </c>
      <c r="O1399">
        <v>0.67</v>
      </c>
    </row>
    <row r="1400" spans="1:15" x14ac:dyDescent="0.25">
      <c r="A1400" t="s">
        <v>614</v>
      </c>
      <c r="B1400" t="s">
        <v>130</v>
      </c>
      <c r="C1400" t="s">
        <v>616</v>
      </c>
      <c r="G1400">
        <v>0.12</v>
      </c>
      <c r="M1400" t="s">
        <v>1569</v>
      </c>
      <c r="O1400">
        <v>0.67</v>
      </c>
    </row>
    <row r="1401" spans="1:15" x14ac:dyDescent="0.25">
      <c r="A1401" t="s">
        <v>614</v>
      </c>
      <c r="B1401" t="s">
        <v>130</v>
      </c>
      <c r="C1401" t="s">
        <v>617</v>
      </c>
      <c r="G1401">
        <v>0.93</v>
      </c>
      <c r="M1401" t="s">
        <v>1570</v>
      </c>
      <c r="N1401">
        <v>0.84</v>
      </c>
      <c r="O1401">
        <v>0.67</v>
      </c>
    </row>
    <row r="1402" spans="1:15" x14ac:dyDescent="0.25">
      <c r="A1402" t="s">
        <v>614</v>
      </c>
      <c r="B1402" t="s">
        <v>130</v>
      </c>
      <c r="C1402" t="s">
        <v>618</v>
      </c>
      <c r="G1402">
        <v>0.43</v>
      </c>
      <c r="M1402" t="s">
        <v>1571</v>
      </c>
      <c r="N1402">
        <v>23.22</v>
      </c>
      <c r="O1402">
        <v>0.67</v>
      </c>
    </row>
    <row r="1403" spans="1:15" x14ac:dyDescent="0.25">
      <c r="A1403" t="s">
        <v>614</v>
      </c>
      <c r="B1403" t="s">
        <v>130</v>
      </c>
      <c r="C1403" t="s">
        <v>619</v>
      </c>
      <c r="G1403">
        <v>1.49</v>
      </c>
      <c r="M1403" t="s">
        <v>619</v>
      </c>
      <c r="N1403">
        <v>0.26</v>
      </c>
      <c r="O1403">
        <v>0.67</v>
      </c>
    </row>
    <row r="1404" spans="1:15" x14ac:dyDescent="0.25">
      <c r="A1404" t="s">
        <v>614</v>
      </c>
      <c r="B1404" t="s">
        <v>130</v>
      </c>
      <c r="C1404" t="s">
        <v>620</v>
      </c>
      <c r="G1404">
        <v>1.58</v>
      </c>
      <c r="M1404" t="s">
        <v>639</v>
      </c>
      <c r="N1404">
        <v>0.09</v>
      </c>
      <c r="O1404">
        <v>0.67</v>
      </c>
    </row>
    <row r="1405" spans="1:15" x14ac:dyDescent="0.25">
      <c r="A1405" t="s">
        <v>614</v>
      </c>
      <c r="B1405" t="s">
        <v>130</v>
      </c>
      <c r="C1405" t="s">
        <v>621</v>
      </c>
      <c r="G1405">
        <v>0.14000000000000001</v>
      </c>
      <c r="M1405" t="s">
        <v>1576</v>
      </c>
      <c r="N1405">
        <v>1.19</v>
      </c>
      <c r="O1405">
        <v>0.67</v>
      </c>
    </row>
    <row r="1406" spans="1:15" x14ac:dyDescent="0.25">
      <c r="A1406" t="s">
        <v>614</v>
      </c>
      <c r="B1406" t="s">
        <v>130</v>
      </c>
      <c r="C1406" t="s">
        <v>623</v>
      </c>
      <c r="G1406">
        <v>0.41</v>
      </c>
      <c r="M1406" t="s">
        <v>606</v>
      </c>
      <c r="N1406">
        <v>0.41</v>
      </c>
      <c r="O1406">
        <v>0.67</v>
      </c>
    </row>
    <row r="1407" spans="1:15" x14ac:dyDescent="0.25">
      <c r="A1407" t="s">
        <v>614</v>
      </c>
      <c r="B1407" t="s">
        <v>130</v>
      </c>
      <c r="C1407" t="s">
        <v>624</v>
      </c>
      <c r="G1407">
        <v>0.06</v>
      </c>
      <c r="M1407" t="s">
        <v>1572</v>
      </c>
      <c r="N1407">
        <v>0.69</v>
      </c>
      <c r="O1407">
        <v>0.67</v>
      </c>
    </row>
    <row r="1408" spans="1:15" x14ac:dyDescent="0.25">
      <c r="A1408" t="s">
        <v>614</v>
      </c>
      <c r="B1408" t="s">
        <v>130</v>
      </c>
      <c r="C1408" t="s">
        <v>625</v>
      </c>
      <c r="G1408">
        <v>2.85</v>
      </c>
      <c r="M1408" t="s">
        <v>609</v>
      </c>
      <c r="N1408">
        <v>2.85</v>
      </c>
      <c r="O1408">
        <v>0.67</v>
      </c>
    </row>
    <row r="1409" spans="1:15" x14ac:dyDescent="0.25">
      <c r="A1409" t="s">
        <v>614</v>
      </c>
      <c r="B1409" t="s">
        <v>130</v>
      </c>
      <c r="C1409" t="s">
        <v>627</v>
      </c>
      <c r="G1409">
        <v>0.45</v>
      </c>
      <c r="M1409" t="s">
        <v>1575</v>
      </c>
      <c r="O1409">
        <v>0.67</v>
      </c>
    </row>
    <row r="1410" spans="1:15" x14ac:dyDescent="0.25">
      <c r="A1410" t="s">
        <v>614</v>
      </c>
      <c r="B1410" t="s">
        <v>130</v>
      </c>
      <c r="C1410" t="s">
        <v>626</v>
      </c>
      <c r="G1410">
        <v>0.01</v>
      </c>
      <c r="M1410" t="s">
        <v>1573</v>
      </c>
      <c r="O1410">
        <v>0.67</v>
      </c>
    </row>
    <row r="1411" spans="1:15" x14ac:dyDescent="0.25">
      <c r="A1411" t="s">
        <v>614</v>
      </c>
      <c r="B1411" t="s">
        <v>133</v>
      </c>
      <c r="C1411" t="s">
        <v>7</v>
      </c>
      <c r="G1411">
        <v>0.62</v>
      </c>
      <c r="M1411" t="s">
        <v>605</v>
      </c>
      <c r="N1411">
        <v>0.62</v>
      </c>
      <c r="O1411">
        <v>0.22</v>
      </c>
    </row>
    <row r="1412" spans="1:15" x14ac:dyDescent="0.25">
      <c r="A1412" t="s">
        <v>614</v>
      </c>
      <c r="B1412" t="s">
        <v>133</v>
      </c>
      <c r="C1412" t="s">
        <v>616</v>
      </c>
      <c r="G1412">
        <v>0.12</v>
      </c>
      <c r="M1412" t="s">
        <v>1569</v>
      </c>
      <c r="O1412">
        <v>0.22</v>
      </c>
    </row>
    <row r="1413" spans="1:15" x14ac:dyDescent="0.25">
      <c r="A1413" t="s">
        <v>614</v>
      </c>
      <c r="B1413" t="s">
        <v>133</v>
      </c>
      <c r="C1413" t="s">
        <v>617</v>
      </c>
      <c r="G1413">
        <v>1.04</v>
      </c>
      <c r="M1413" t="s">
        <v>1570</v>
      </c>
      <c r="N1413">
        <v>0.84</v>
      </c>
      <c r="O1413">
        <v>0.22</v>
      </c>
    </row>
    <row r="1414" spans="1:15" x14ac:dyDescent="0.25">
      <c r="A1414" t="s">
        <v>614</v>
      </c>
      <c r="B1414" t="s">
        <v>133</v>
      </c>
      <c r="C1414" t="s">
        <v>618</v>
      </c>
      <c r="G1414">
        <v>0.43</v>
      </c>
      <c r="M1414" t="s">
        <v>1571</v>
      </c>
      <c r="N1414">
        <v>23.22</v>
      </c>
      <c r="O1414">
        <v>0.22</v>
      </c>
    </row>
    <row r="1415" spans="1:15" x14ac:dyDescent="0.25">
      <c r="A1415" t="s">
        <v>614</v>
      </c>
      <c r="B1415" t="s">
        <v>133</v>
      </c>
      <c r="C1415" t="s">
        <v>619</v>
      </c>
      <c r="G1415">
        <v>1.39</v>
      </c>
      <c r="M1415" t="s">
        <v>619</v>
      </c>
      <c r="N1415">
        <v>0.26</v>
      </c>
      <c r="O1415">
        <v>0.22</v>
      </c>
    </row>
    <row r="1416" spans="1:15" x14ac:dyDescent="0.25">
      <c r="A1416" t="s">
        <v>614</v>
      </c>
      <c r="B1416" t="s">
        <v>133</v>
      </c>
      <c r="C1416" t="s">
        <v>620</v>
      </c>
      <c r="G1416">
        <v>0.99</v>
      </c>
      <c r="M1416" t="s">
        <v>639</v>
      </c>
      <c r="N1416">
        <v>0.09</v>
      </c>
      <c r="O1416">
        <v>0.22</v>
      </c>
    </row>
    <row r="1417" spans="1:15" x14ac:dyDescent="0.25">
      <c r="A1417" t="s">
        <v>614</v>
      </c>
      <c r="B1417" t="s">
        <v>133</v>
      </c>
      <c r="C1417" t="s">
        <v>621</v>
      </c>
      <c r="G1417">
        <v>0.08</v>
      </c>
      <c r="M1417" t="s">
        <v>1576</v>
      </c>
      <c r="N1417">
        <v>1.19</v>
      </c>
      <c r="O1417">
        <v>0.22</v>
      </c>
    </row>
    <row r="1418" spans="1:15" x14ac:dyDescent="0.25">
      <c r="A1418" t="s">
        <v>614</v>
      </c>
      <c r="B1418" t="s">
        <v>133</v>
      </c>
      <c r="C1418" t="s">
        <v>622</v>
      </c>
      <c r="G1418">
        <v>0.11</v>
      </c>
      <c r="M1418" t="s">
        <v>1577</v>
      </c>
      <c r="N1418">
        <v>0.81</v>
      </c>
      <c r="O1418">
        <v>0.22</v>
      </c>
    </row>
    <row r="1419" spans="1:15" x14ac:dyDescent="0.25">
      <c r="A1419" t="s">
        <v>614</v>
      </c>
      <c r="B1419" t="s">
        <v>133</v>
      </c>
      <c r="C1419" t="s">
        <v>623</v>
      </c>
      <c r="G1419">
        <v>0.41</v>
      </c>
      <c r="M1419" t="s">
        <v>606</v>
      </c>
      <c r="N1419">
        <v>0.41</v>
      </c>
      <c r="O1419">
        <v>0.22</v>
      </c>
    </row>
    <row r="1420" spans="1:15" x14ac:dyDescent="0.25">
      <c r="A1420" t="s">
        <v>614</v>
      </c>
      <c r="B1420" t="s">
        <v>133</v>
      </c>
      <c r="C1420" t="s">
        <v>624</v>
      </c>
      <c r="G1420">
        <v>0.11</v>
      </c>
      <c r="M1420" t="s">
        <v>1572</v>
      </c>
      <c r="N1420">
        <v>0.69</v>
      </c>
      <c r="O1420">
        <v>0.22</v>
      </c>
    </row>
    <row r="1421" spans="1:15" x14ac:dyDescent="0.25">
      <c r="A1421" t="s">
        <v>614</v>
      </c>
      <c r="B1421" t="s">
        <v>133</v>
      </c>
      <c r="C1421" t="s">
        <v>627</v>
      </c>
      <c r="G1421">
        <v>0.48</v>
      </c>
      <c r="M1421" t="s">
        <v>1575</v>
      </c>
      <c r="O1421">
        <v>0.22</v>
      </c>
    </row>
    <row r="1422" spans="1:15" x14ac:dyDescent="0.25">
      <c r="A1422" t="s">
        <v>614</v>
      </c>
      <c r="B1422" t="s">
        <v>133</v>
      </c>
      <c r="C1422" t="s">
        <v>625</v>
      </c>
      <c r="G1422">
        <v>2.77</v>
      </c>
      <c r="M1422" t="s">
        <v>609</v>
      </c>
      <c r="N1422">
        <v>2.85</v>
      </c>
      <c r="O1422">
        <v>0.22</v>
      </c>
    </row>
    <row r="1423" spans="1:15" x14ac:dyDescent="0.25">
      <c r="A1423" t="s">
        <v>614</v>
      </c>
      <c r="B1423" t="s">
        <v>133</v>
      </c>
      <c r="C1423" t="s">
        <v>638</v>
      </c>
      <c r="G1423">
        <v>1.41</v>
      </c>
      <c r="M1423" t="s">
        <v>604</v>
      </c>
      <c r="N1423">
        <v>32.65</v>
      </c>
      <c r="O1423">
        <v>0.22</v>
      </c>
    </row>
    <row r="1424" spans="1:15" x14ac:dyDescent="0.25">
      <c r="A1424" t="s">
        <v>614</v>
      </c>
      <c r="B1424" t="s">
        <v>131</v>
      </c>
      <c r="C1424" t="s">
        <v>7</v>
      </c>
      <c r="G1424">
        <v>0.62</v>
      </c>
      <c r="M1424" t="s">
        <v>605</v>
      </c>
      <c r="N1424">
        <v>0.62</v>
      </c>
      <c r="O1424">
        <v>0.59</v>
      </c>
    </row>
    <row r="1425" spans="1:15" x14ac:dyDescent="0.25">
      <c r="A1425" t="s">
        <v>614</v>
      </c>
      <c r="B1425" t="s">
        <v>131</v>
      </c>
      <c r="C1425" t="s">
        <v>616</v>
      </c>
      <c r="G1425">
        <v>0.12</v>
      </c>
      <c r="M1425" t="s">
        <v>1569</v>
      </c>
      <c r="O1425">
        <v>0.59</v>
      </c>
    </row>
    <row r="1426" spans="1:15" x14ac:dyDescent="0.25">
      <c r="A1426" t="s">
        <v>614</v>
      </c>
      <c r="B1426" t="s">
        <v>131</v>
      </c>
      <c r="C1426" t="s">
        <v>617</v>
      </c>
      <c r="G1426">
        <v>1.01</v>
      </c>
      <c r="M1426" t="s">
        <v>1570</v>
      </c>
      <c r="N1426">
        <v>0.84</v>
      </c>
      <c r="O1426">
        <v>0.59</v>
      </c>
    </row>
    <row r="1427" spans="1:15" x14ac:dyDescent="0.25">
      <c r="A1427" t="s">
        <v>614</v>
      </c>
      <c r="B1427" t="s">
        <v>131</v>
      </c>
      <c r="C1427" t="s">
        <v>618</v>
      </c>
      <c r="G1427">
        <v>0.52</v>
      </c>
      <c r="M1427" t="s">
        <v>1571</v>
      </c>
      <c r="N1427">
        <v>23.22</v>
      </c>
      <c r="O1427">
        <v>0.59</v>
      </c>
    </row>
    <row r="1428" spans="1:15" x14ac:dyDescent="0.25">
      <c r="A1428" t="s">
        <v>614</v>
      </c>
      <c r="B1428" t="s">
        <v>131</v>
      </c>
      <c r="C1428" t="s">
        <v>619</v>
      </c>
      <c r="G1428">
        <v>3.27</v>
      </c>
      <c r="M1428" t="s">
        <v>619</v>
      </c>
      <c r="N1428">
        <v>0.26</v>
      </c>
      <c r="O1428">
        <v>0.59</v>
      </c>
    </row>
    <row r="1429" spans="1:15" x14ac:dyDescent="0.25">
      <c r="A1429" t="s">
        <v>614</v>
      </c>
      <c r="B1429" t="s">
        <v>131</v>
      </c>
      <c r="C1429" t="s">
        <v>633</v>
      </c>
      <c r="G1429">
        <v>0.32</v>
      </c>
      <c r="M1429" t="s">
        <v>633</v>
      </c>
      <c r="N1429">
        <v>0.85</v>
      </c>
      <c r="O1429">
        <v>0.59</v>
      </c>
    </row>
    <row r="1430" spans="1:15" x14ac:dyDescent="0.25">
      <c r="A1430" t="s">
        <v>614</v>
      </c>
      <c r="B1430" t="s">
        <v>131</v>
      </c>
      <c r="C1430" t="s">
        <v>625</v>
      </c>
      <c r="G1430">
        <v>2.85</v>
      </c>
      <c r="M1430" t="s">
        <v>609</v>
      </c>
      <c r="N1430">
        <v>2.85</v>
      </c>
      <c r="O1430">
        <v>0.59</v>
      </c>
    </row>
    <row r="1431" spans="1:15" x14ac:dyDescent="0.25">
      <c r="A1431" t="s">
        <v>614</v>
      </c>
      <c r="B1431" t="s">
        <v>131</v>
      </c>
      <c r="C1431" t="s">
        <v>627</v>
      </c>
      <c r="G1431">
        <v>0.57999999999999996</v>
      </c>
      <c r="M1431" t="s">
        <v>1575</v>
      </c>
      <c r="O1431">
        <v>0.59</v>
      </c>
    </row>
    <row r="1432" spans="1:15" x14ac:dyDescent="0.25">
      <c r="A1432" t="s">
        <v>614</v>
      </c>
      <c r="B1432" t="s">
        <v>131</v>
      </c>
      <c r="C1432" t="s">
        <v>626</v>
      </c>
      <c r="G1432">
        <v>0.06</v>
      </c>
      <c r="M1432" t="s">
        <v>1573</v>
      </c>
      <c r="O1432">
        <v>0.59</v>
      </c>
    </row>
    <row r="1433" spans="1:15" x14ac:dyDescent="0.25">
      <c r="A1433" t="s">
        <v>614</v>
      </c>
      <c r="B1433" t="s">
        <v>131</v>
      </c>
      <c r="C1433" t="s">
        <v>623</v>
      </c>
      <c r="G1433">
        <v>0.41</v>
      </c>
      <c r="M1433" t="s">
        <v>606</v>
      </c>
      <c r="N1433">
        <v>0.41</v>
      </c>
      <c r="O1433">
        <v>0.59</v>
      </c>
    </row>
    <row r="1434" spans="1:15" x14ac:dyDescent="0.25">
      <c r="A1434" t="s">
        <v>614</v>
      </c>
      <c r="B1434" t="s">
        <v>131</v>
      </c>
      <c r="C1434" t="s">
        <v>624</v>
      </c>
      <c r="G1434">
        <v>0.12</v>
      </c>
      <c r="M1434" t="s">
        <v>1572</v>
      </c>
      <c r="N1434">
        <v>0.69</v>
      </c>
      <c r="O1434">
        <v>0.59</v>
      </c>
    </row>
    <row r="1435" spans="1:15" x14ac:dyDescent="0.25">
      <c r="A1435" t="s">
        <v>614</v>
      </c>
      <c r="B1435" t="s">
        <v>131</v>
      </c>
      <c r="C1435" t="s">
        <v>639</v>
      </c>
      <c r="G1435">
        <v>0.19</v>
      </c>
      <c r="M1435" t="s">
        <v>639</v>
      </c>
      <c r="N1435">
        <v>0.02</v>
      </c>
      <c r="O1435">
        <v>0.59</v>
      </c>
    </row>
    <row r="1436" spans="1:15" x14ac:dyDescent="0.25">
      <c r="A1436" t="s">
        <v>614</v>
      </c>
      <c r="B1436" t="s">
        <v>131</v>
      </c>
      <c r="C1436" t="s">
        <v>638</v>
      </c>
      <c r="G1436">
        <v>1.43</v>
      </c>
      <c r="M1436" t="s">
        <v>604</v>
      </c>
      <c r="N1436">
        <v>32.65</v>
      </c>
      <c r="O1436">
        <v>0.59</v>
      </c>
    </row>
    <row r="1437" spans="1:15" x14ac:dyDescent="0.25">
      <c r="A1437" t="s">
        <v>614</v>
      </c>
      <c r="B1437" t="s">
        <v>132</v>
      </c>
      <c r="C1437" t="s">
        <v>636</v>
      </c>
      <c r="G1437">
        <v>1.74</v>
      </c>
      <c r="M1437" t="s">
        <v>604</v>
      </c>
      <c r="N1437">
        <v>35.19</v>
      </c>
      <c r="O1437">
        <v>0.23</v>
      </c>
    </row>
    <row r="1438" spans="1:15" x14ac:dyDescent="0.25">
      <c r="A1438" t="s">
        <v>614</v>
      </c>
      <c r="B1438" t="s">
        <v>132</v>
      </c>
      <c r="C1438" t="s">
        <v>7</v>
      </c>
      <c r="G1438">
        <v>0.62</v>
      </c>
      <c r="M1438" t="s">
        <v>605</v>
      </c>
      <c r="N1438">
        <v>0.62</v>
      </c>
      <c r="O1438">
        <v>0.23</v>
      </c>
    </row>
    <row r="1439" spans="1:15" x14ac:dyDescent="0.25">
      <c r="A1439" t="s">
        <v>614</v>
      </c>
      <c r="B1439" t="s">
        <v>132</v>
      </c>
      <c r="C1439" t="s">
        <v>616</v>
      </c>
      <c r="G1439">
        <v>0.12</v>
      </c>
      <c r="M1439" t="s">
        <v>1569</v>
      </c>
      <c r="O1439">
        <v>0.23</v>
      </c>
    </row>
    <row r="1440" spans="1:15" x14ac:dyDescent="0.25">
      <c r="A1440" t="s">
        <v>614</v>
      </c>
      <c r="B1440" t="s">
        <v>132</v>
      </c>
      <c r="C1440" t="s">
        <v>617</v>
      </c>
      <c r="G1440">
        <v>0.98</v>
      </c>
      <c r="M1440" t="s">
        <v>1570</v>
      </c>
      <c r="N1440">
        <v>0.84</v>
      </c>
      <c r="O1440">
        <v>0.23</v>
      </c>
    </row>
    <row r="1441" spans="1:15" x14ac:dyDescent="0.25">
      <c r="A1441" t="s">
        <v>614</v>
      </c>
      <c r="B1441" t="s">
        <v>132</v>
      </c>
      <c r="C1441" t="s">
        <v>618</v>
      </c>
      <c r="G1441">
        <v>0.48</v>
      </c>
      <c r="M1441" t="s">
        <v>1571</v>
      </c>
      <c r="N1441">
        <v>23.22</v>
      </c>
      <c r="O1441">
        <v>0.23</v>
      </c>
    </row>
    <row r="1442" spans="1:15" x14ac:dyDescent="0.25">
      <c r="A1442" t="s">
        <v>614</v>
      </c>
      <c r="B1442" t="s">
        <v>132</v>
      </c>
      <c r="C1442" t="s">
        <v>619</v>
      </c>
      <c r="G1442">
        <v>1.68</v>
      </c>
      <c r="M1442" t="s">
        <v>619</v>
      </c>
      <c r="N1442">
        <v>0.26</v>
      </c>
      <c r="O1442">
        <v>0.23</v>
      </c>
    </row>
    <row r="1443" spans="1:15" x14ac:dyDescent="0.25">
      <c r="A1443" t="s">
        <v>614</v>
      </c>
      <c r="B1443" t="s">
        <v>132</v>
      </c>
      <c r="C1443" t="s">
        <v>620</v>
      </c>
      <c r="G1443">
        <v>1.32</v>
      </c>
      <c r="M1443" t="s">
        <v>639</v>
      </c>
      <c r="N1443">
        <v>0.09</v>
      </c>
      <c r="O1443">
        <v>0.23</v>
      </c>
    </row>
    <row r="1444" spans="1:15" x14ac:dyDescent="0.25">
      <c r="A1444" t="s">
        <v>614</v>
      </c>
      <c r="B1444" t="s">
        <v>132</v>
      </c>
      <c r="C1444" t="s">
        <v>621</v>
      </c>
      <c r="G1444">
        <v>0.11</v>
      </c>
      <c r="M1444" t="s">
        <v>1576</v>
      </c>
      <c r="N1444">
        <v>1.19</v>
      </c>
      <c r="O1444">
        <v>0.23</v>
      </c>
    </row>
    <row r="1445" spans="1:15" x14ac:dyDescent="0.25">
      <c r="A1445" t="s">
        <v>614</v>
      </c>
      <c r="B1445" t="s">
        <v>132</v>
      </c>
      <c r="C1445" t="s">
        <v>622</v>
      </c>
      <c r="G1445">
        <v>0.3</v>
      </c>
      <c r="M1445" t="s">
        <v>1577</v>
      </c>
      <c r="N1445">
        <v>0.81</v>
      </c>
      <c r="O1445">
        <v>0.23</v>
      </c>
    </row>
    <row r="1446" spans="1:15" x14ac:dyDescent="0.25">
      <c r="A1446" t="s">
        <v>614</v>
      </c>
      <c r="B1446" t="s">
        <v>132</v>
      </c>
      <c r="C1446" t="s">
        <v>623</v>
      </c>
      <c r="G1446">
        <v>0.41</v>
      </c>
      <c r="M1446" t="s">
        <v>606</v>
      </c>
      <c r="N1446">
        <v>0.41</v>
      </c>
      <c r="O1446">
        <v>0.23</v>
      </c>
    </row>
    <row r="1447" spans="1:15" x14ac:dyDescent="0.25">
      <c r="A1447" t="s">
        <v>614</v>
      </c>
      <c r="B1447" t="s">
        <v>132</v>
      </c>
      <c r="C1447" t="s">
        <v>624</v>
      </c>
      <c r="G1447">
        <v>0.11</v>
      </c>
      <c r="M1447" t="s">
        <v>1572</v>
      </c>
      <c r="N1447">
        <v>0.69</v>
      </c>
      <c r="O1447">
        <v>0.23</v>
      </c>
    </row>
    <row r="1448" spans="1:15" x14ac:dyDescent="0.25">
      <c r="A1448" t="s">
        <v>614</v>
      </c>
      <c r="B1448" t="s">
        <v>132</v>
      </c>
      <c r="C1448" t="s">
        <v>625</v>
      </c>
      <c r="G1448">
        <v>2.85</v>
      </c>
      <c r="M1448" t="s">
        <v>609</v>
      </c>
      <c r="N1448">
        <v>2.85</v>
      </c>
      <c r="O1448">
        <v>0.23</v>
      </c>
    </row>
    <row r="1449" spans="1:15" x14ac:dyDescent="0.25">
      <c r="A1449" t="s">
        <v>614</v>
      </c>
      <c r="B1449" t="s">
        <v>132</v>
      </c>
      <c r="C1449" t="s">
        <v>627</v>
      </c>
      <c r="G1449">
        <v>0.6</v>
      </c>
      <c r="M1449" t="s">
        <v>1575</v>
      </c>
      <c r="O1449">
        <v>0.23</v>
      </c>
    </row>
    <row r="1450" spans="1:15" x14ac:dyDescent="0.25">
      <c r="A1450" t="s">
        <v>614</v>
      </c>
      <c r="B1450" t="s">
        <v>132</v>
      </c>
      <c r="C1450" t="s">
        <v>626</v>
      </c>
      <c r="G1450">
        <v>0.01</v>
      </c>
      <c r="M1450" t="s">
        <v>1573</v>
      </c>
      <c r="O1450">
        <v>0.23</v>
      </c>
    </row>
    <row r="1451" spans="1:15" x14ac:dyDescent="0.25">
      <c r="A1451" t="s">
        <v>614</v>
      </c>
      <c r="B1451" t="s">
        <v>135</v>
      </c>
      <c r="C1451" t="s">
        <v>7</v>
      </c>
      <c r="G1451">
        <v>0.62</v>
      </c>
      <c r="M1451" t="s">
        <v>605</v>
      </c>
      <c r="N1451">
        <v>0.62</v>
      </c>
      <c r="O1451">
        <v>0.18</v>
      </c>
    </row>
    <row r="1452" spans="1:15" x14ac:dyDescent="0.25">
      <c r="A1452" t="s">
        <v>614</v>
      </c>
      <c r="B1452" t="s">
        <v>135</v>
      </c>
      <c r="C1452" t="s">
        <v>616</v>
      </c>
      <c r="G1452">
        <v>0.12</v>
      </c>
      <c r="M1452" t="s">
        <v>1569</v>
      </c>
      <c r="O1452">
        <v>0.18</v>
      </c>
    </row>
    <row r="1453" spans="1:15" x14ac:dyDescent="0.25">
      <c r="A1453" t="s">
        <v>614</v>
      </c>
      <c r="B1453" t="s">
        <v>135</v>
      </c>
      <c r="C1453" t="s">
        <v>617</v>
      </c>
      <c r="G1453">
        <v>1.04</v>
      </c>
      <c r="M1453" t="s">
        <v>1570</v>
      </c>
      <c r="N1453">
        <v>0.84</v>
      </c>
      <c r="O1453">
        <v>0.18</v>
      </c>
    </row>
    <row r="1454" spans="1:15" x14ac:dyDescent="0.25">
      <c r="A1454" t="s">
        <v>614</v>
      </c>
      <c r="B1454" t="s">
        <v>135</v>
      </c>
      <c r="C1454" t="s">
        <v>618</v>
      </c>
      <c r="G1454">
        <v>0.48</v>
      </c>
      <c r="M1454" t="s">
        <v>1571</v>
      </c>
      <c r="N1454">
        <v>23.22</v>
      </c>
      <c r="O1454">
        <v>0.18</v>
      </c>
    </row>
    <row r="1455" spans="1:15" x14ac:dyDescent="0.25">
      <c r="A1455" t="s">
        <v>614</v>
      </c>
      <c r="B1455" t="s">
        <v>135</v>
      </c>
      <c r="C1455" t="s">
        <v>633</v>
      </c>
      <c r="G1455">
        <v>0.65</v>
      </c>
      <c r="M1455" t="s">
        <v>633</v>
      </c>
      <c r="N1455">
        <v>0.85</v>
      </c>
      <c r="O1455">
        <v>0.18</v>
      </c>
    </row>
    <row r="1456" spans="1:15" x14ac:dyDescent="0.25">
      <c r="A1456" t="s">
        <v>614</v>
      </c>
      <c r="B1456" t="s">
        <v>135</v>
      </c>
      <c r="C1456" t="s">
        <v>625</v>
      </c>
      <c r="G1456">
        <v>2.85</v>
      </c>
      <c r="M1456" t="s">
        <v>609</v>
      </c>
      <c r="N1456">
        <v>2.85</v>
      </c>
      <c r="O1456">
        <v>0.18</v>
      </c>
    </row>
    <row r="1457" spans="1:15" x14ac:dyDescent="0.25">
      <c r="A1457" t="s">
        <v>614</v>
      </c>
      <c r="B1457" t="s">
        <v>135</v>
      </c>
      <c r="C1457" t="s">
        <v>627</v>
      </c>
      <c r="G1457">
        <v>0.6</v>
      </c>
      <c r="M1457" t="s">
        <v>1575</v>
      </c>
      <c r="O1457">
        <v>0.18</v>
      </c>
    </row>
    <row r="1458" spans="1:15" x14ac:dyDescent="0.25">
      <c r="A1458" t="s">
        <v>614</v>
      </c>
      <c r="B1458" t="s">
        <v>135</v>
      </c>
      <c r="C1458" t="s">
        <v>626</v>
      </c>
      <c r="G1458">
        <v>0.01</v>
      </c>
      <c r="M1458" t="s">
        <v>1573</v>
      </c>
      <c r="O1458">
        <v>0.18</v>
      </c>
    </row>
    <row r="1459" spans="1:15" x14ac:dyDescent="0.25">
      <c r="A1459" t="s">
        <v>614</v>
      </c>
      <c r="B1459" t="s">
        <v>135</v>
      </c>
      <c r="C1459" t="s">
        <v>623</v>
      </c>
      <c r="G1459">
        <v>0.41</v>
      </c>
      <c r="M1459" t="s">
        <v>606</v>
      </c>
      <c r="N1459">
        <v>0.41</v>
      </c>
      <c r="O1459">
        <v>0.18</v>
      </c>
    </row>
    <row r="1460" spans="1:15" x14ac:dyDescent="0.25">
      <c r="A1460" t="s">
        <v>614</v>
      </c>
      <c r="B1460" t="s">
        <v>135</v>
      </c>
      <c r="C1460" t="s">
        <v>624</v>
      </c>
      <c r="G1460">
        <v>0.12</v>
      </c>
      <c r="M1460" t="s">
        <v>1572</v>
      </c>
      <c r="N1460">
        <v>0.69</v>
      </c>
      <c r="O1460">
        <v>0.18</v>
      </c>
    </row>
    <row r="1461" spans="1:15" x14ac:dyDescent="0.25">
      <c r="A1461" t="s">
        <v>614</v>
      </c>
      <c r="B1461" t="s">
        <v>135</v>
      </c>
      <c r="C1461" t="s">
        <v>636</v>
      </c>
      <c r="G1461">
        <v>1.81</v>
      </c>
      <c r="M1461" t="s">
        <v>604</v>
      </c>
      <c r="N1461">
        <v>35.19</v>
      </c>
      <c r="O1461">
        <v>0.18</v>
      </c>
    </row>
    <row r="1462" spans="1:15" x14ac:dyDescent="0.25">
      <c r="A1462" t="s">
        <v>614</v>
      </c>
      <c r="B1462" t="s">
        <v>135</v>
      </c>
      <c r="C1462" t="s">
        <v>619</v>
      </c>
      <c r="G1462">
        <v>2.89</v>
      </c>
      <c r="M1462" t="s">
        <v>619</v>
      </c>
      <c r="N1462">
        <v>0.26</v>
      </c>
      <c r="O1462">
        <v>0.18</v>
      </c>
    </row>
    <row r="1463" spans="1:15" x14ac:dyDescent="0.25">
      <c r="A1463" t="s">
        <v>614</v>
      </c>
      <c r="B1463" t="s">
        <v>135</v>
      </c>
      <c r="C1463" t="s">
        <v>620</v>
      </c>
      <c r="G1463">
        <v>1.46</v>
      </c>
      <c r="M1463" t="s">
        <v>639</v>
      </c>
      <c r="N1463">
        <v>0.09</v>
      </c>
      <c r="O1463">
        <v>0.18</v>
      </c>
    </row>
    <row r="1464" spans="1:15" x14ac:dyDescent="0.25">
      <c r="A1464" t="s">
        <v>614</v>
      </c>
      <c r="B1464" t="s">
        <v>137</v>
      </c>
      <c r="C1464" t="s">
        <v>636</v>
      </c>
      <c r="G1464">
        <v>1.6</v>
      </c>
      <c r="M1464" t="s">
        <v>604</v>
      </c>
      <c r="N1464">
        <v>35.19</v>
      </c>
      <c r="O1464">
        <v>0.08</v>
      </c>
    </row>
    <row r="1465" spans="1:15" x14ac:dyDescent="0.25">
      <c r="A1465" t="s">
        <v>614</v>
      </c>
      <c r="B1465" t="s">
        <v>137</v>
      </c>
      <c r="C1465" t="s">
        <v>7</v>
      </c>
      <c r="G1465">
        <v>0.62</v>
      </c>
      <c r="M1465" t="s">
        <v>605</v>
      </c>
      <c r="N1465">
        <v>0.62</v>
      </c>
      <c r="O1465">
        <v>0.08</v>
      </c>
    </row>
    <row r="1466" spans="1:15" x14ac:dyDescent="0.25">
      <c r="A1466" t="s">
        <v>614</v>
      </c>
      <c r="B1466" t="s">
        <v>137</v>
      </c>
      <c r="C1466" t="s">
        <v>616</v>
      </c>
      <c r="G1466">
        <v>0.12</v>
      </c>
      <c r="M1466" t="s">
        <v>1569</v>
      </c>
      <c r="O1466">
        <v>0.08</v>
      </c>
    </row>
    <row r="1467" spans="1:15" x14ac:dyDescent="0.25">
      <c r="A1467" t="s">
        <v>614</v>
      </c>
      <c r="B1467" t="s">
        <v>137</v>
      </c>
      <c r="C1467" t="s">
        <v>617</v>
      </c>
      <c r="G1467">
        <v>1.01</v>
      </c>
      <c r="M1467" t="s">
        <v>1570</v>
      </c>
      <c r="N1467">
        <v>0.84</v>
      </c>
      <c r="O1467">
        <v>0.08</v>
      </c>
    </row>
    <row r="1468" spans="1:15" x14ac:dyDescent="0.25">
      <c r="A1468" t="s">
        <v>614</v>
      </c>
      <c r="B1468" t="s">
        <v>137</v>
      </c>
      <c r="C1468" t="s">
        <v>618</v>
      </c>
      <c r="G1468">
        <v>0.5</v>
      </c>
      <c r="M1468" t="s">
        <v>1571</v>
      </c>
      <c r="N1468">
        <v>23.22</v>
      </c>
      <c r="O1468">
        <v>0.08</v>
      </c>
    </row>
    <row r="1469" spans="1:15" x14ac:dyDescent="0.25">
      <c r="A1469" t="s">
        <v>614</v>
      </c>
      <c r="B1469" t="s">
        <v>137</v>
      </c>
      <c r="C1469" t="s">
        <v>619</v>
      </c>
      <c r="G1469">
        <v>2.34</v>
      </c>
      <c r="M1469" t="s">
        <v>619</v>
      </c>
      <c r="N1469">
        <v>0.26</v>
      </c>
      <c r="O1469">
        <v>0.08</v>
      </c>
    </row>
    <row r="1470" spans="1:15" x14ac:dyDescent="0.25">
      <c r="A1470" t="s">
        <v>614</v>
      </c>
      <c r="B1470" t="s">
        <v>137</v>
      </c>
      <c r="C1470" t="s">
        <v>620</v>
      </c>
      <c r="G1470">
        <v>1.17</v>
      </c>
      <c r="M1470" t="s">
        <v>639</v>
      </c>
      <c r="N1470">
        <v>0.09</v>
      </c>
      <c r="O1470">
        <v>0.08</v>
      </c>
    </row>
    <row r="1471" spans="1:15" x14ac:dyDescent="0.25">
      <c r="A1471" t="s">
        <v>614</v>
      </c>
      <c r="B1471" t="s">
        <v>137</v>
      </c>
      <c r="C1471" t="s">
        <v>633</v>
      </c>
      <c r="G1471">
        <v>0.73</v>
      </c>
      <c r="M1471" t="s">
        <v>633</v>
      </c>
      <c r="N1471">
        <v>0.85</v>
      </c>
      <c r="O1471">
        <v>0.08</v>
      </c>
    </row>
    <row r="1472" spans="1:15" x14ac:dyDescent="0.25">
      <c r="A1472" t="s">
        <v>614</v>
      </c>
      <c r="B1472" t="s">
        <v>137</v>
      </c>
      <c r="C1472" t="s">
        <v>623</v>
      </c>
      <c r="G1472">
        <v>0.41</v>
      </c>
      <c r="M1472" t="s">
        <v>606</v>
      </c>
      <c r="N1472">
        <v>0.41</v>
      </c>
      <c r="O1472">
        <v>0.08</v>
      </c>
    </row>
    <row r="1473" spans="1:15" x14ac:dyDescent="0.25">
      <c r="A1473" t="s">
        <v>614</v>
      </c>
      <c r="B1473" t="s">
        <v>137</v>
      </c>
      <c r="C1473" t="s">
        <v>624</v>
      </c>
      <c r="G1473">
        <v>0.12</v>
      </c>
      <c r="M1473" t="s">
        <v>1572</v>
      </c>
      <c r="N1473">
        <v>0.69</v>
      </c>
      <c r="O1473">
        <v>0.08</v>
      </c>
    </row>
    <row r="1474" spans="1:15" x14ac:dyDescent="0.25">
      <c r="A1474" t="s">
        <v>614</v>
      </c>
      <c r="B1474" t="s">
        <v>137</v>
      </c>
      <c r="C1474" t="s">
        <v>625</v>
      </c>
      <c r="G1474">
        <v>2.2999999999999998</v>
      </c>
      <c r="M1474" t="s">
        <v>609</v>
      </c>
      <c r="N1474">
        <v>2.85</v>
      </c>
      <c r="O1474">
        <v>0.08</v>
      </c>
    </row>
    <row r="1475" spans="1:15" x14ac:dyDescent="0.25">
      <c r="A1475" t="s">
        <v>614</v>
      </c>
      <c r="B1475" t="s">
        <v>137</v>
      </c>
      <c r="C1475" t="s">
        <v>627</v>
      </c>
      <c r="G1475">
        <v>0.56999999999999995</v>
      </c>
      <c r="M1475" t="s">
        <v>1575</v>
      </c>
      <c r="O1475">
        <v>0.08</v>
      </c>
    </row>
    <row r="1476" spans="1:15" x14ac:dyDescent="0.25">
      <c r="A1476" t="s">
        <v>614</v>
      </c>
      <c r="B1476" t="s">
        <v>137</v>
      </c>
      <c r="C1476" t="s">
        <v>626</v>
      </c>
      <c r="G1476">
        <v>0.06</v>
      </c>
      <c r="M1476" t="s">
        <v>1573</v>
      </c>
      <c r="O1476">
        <v>0.08</v>
      </c>
    </row>
    <row r="1477" spans="1:15" x14ac:dyDescent="0.25">
      <c r="A1477" t="s">
        <v>614</v>
      </c>
      <c r="B1477" t="s">
        <v>138</v>
      </c>
      <c r="C1477" t="s">
        <v>7</v>
      </c>
      <c r="G1477">
        <v>0.62</v>
      </c>
      <c r="M1477" t="s">
        <v>605</v>
      </c>
      <c r="N1477">
        <v>0.62</v>
      </c>
      <c r="O1477">
        <v>0.56000000000000005</v>
      </c>
    </row>
    <row r="1478" spans="1:15" x14ac:dyDescent="0.25">
      <c r="A1478" t="s">
        <v>614</v>
      </c>
      <c r="B1478" t="s">
        <v>138</v>
      </c>
      <c r="C1478" t="s">
        <v>616</v>
      </c>
      <c r="G1478">
        <v>0.12</v>
      </c>
      <c r="M1478" t="s">
        <v>1569</v>
      </c>
      <c r="O1478">
        <v>0.56000000000000005</v>
      </c>
    </row>
    <row r="1479" spans="1:15" x14ac:dyDescent="0.25">
      <c r="A1479" t="s">
        <v>614</v>
      </c>
      <c r="B1479" t="s">
        <v>138</v>
      </c>
      <c r="C1479" t="s">
        <v>617</v>
      </c>
      <c r="G1479">
        <v>1.1299999999999999</v>
      </c>
      <c r="M1479" t="s">
        <v>1570</v>
      </c>
      <c r="N1479">
        <v>0.84</v>
      </c>
      <c r="O1479">
        <v>0.56000000000000005</v>
      </c>
    </row>
    <row r="1480" spans="1:15" x14ac:dyDescent="0.25">
      <c r="A1480" t="s">
        <v>614</v>
      </c>
      <c r="B1480" t="s">
        <v>138</v>
      </c>
      <c r="C1480" t="s">
        <v>618</v>
      </c>
      <c r="G1480">
        <v>0.44</v>
      </c>
      <c r="M1480" t="s">
        <v>1571</v>
      </c>
      <c r="N1480">
        <v>23.22</v>
      </c>
      <c r="O1480">
        <v>0.56000000000000005</v>
      </c>
    </row>
    <row r="1481" spans="1:15" x14ac:dyDescent="0.25">
      <c r="A1481" t="s">
        <v>614</v>
      </c>
      <c r="B1481" t="s">
        <v>138</v>
      </c>
      <c r="C1481" t="s">
        <v>619</v>
      </c>
      <c r="G1481">
        <v>2.04</v>
      </c>
      <c r="M1481" t="s">
        <v>619</v>
      </c>
      <c r="N1481">
        <v>0.26</v>
      </c>
      <c r="O1481">
        <v>0.56000000000000005</v>
      </c>
    </row>
    <row r="1482" spans="1:15" x14ac:dyDescent="0.25">
      <c r="A1482" t="s">
        <v>614</v>
      </c>
      <c r="B1482" t="s">
        <v>138</v>
      </c>
      <c r="C1482" t="s">
        <v>633</v>
      </c>
      <c r="G1482">
        <v>0.84</v>
      </c>
      <c r="M1482" t="s">
        <v>633</v>
      </c>
      <c r="N1482">
        <v>0.85</v>
      </c>
      <c r="O1482">
        <v>0.56000000000000005</v>
      </c>
    </row>
    <row r="1483" spans="1:15" x14ac:dyDescent="0.25">
      <c r="A1483" t="s">
        <v>614</v>
      </c>
      <c r="B1483" t="s">
        <v>138</v>
      </c>
      <c r="C1483" t="s">
        <v>624</v>
      </c>
      <c r="G1483">
        <v>0.23</v>
      </c>
      <c r="M1483" t="s">
        <v>1572</v>
      </c>
      <c r="N1483">
        <v>0.69</v>
      </c>
      <c r="O1483">
        <v>0.56000000000000005</v>
      </c>
    </row>
    <row r="1484" spans="1:15" x14ac:dyDescent="0.25">
      <c r="A1484" t="s">
        <v>614</v>
      </c>
      <c r="B1484" t="s">
        <v>138</v>
      </c>
      <c r="C1484" t="s">
        <v>625</v>
      </c>
      <c r="G1484">
        <v>2.85</v>
      </c>
      <c r="M1484" t="s">
        <v>609</v>
      </c>
      <c r="N1484">
        <v>2.85</v>
      </c>
      <c r="O1484">
        <v>0.56000000000000005</v>
      </c>
    </row>
    <row r="1485" spans="1:15" x14ac:dyDescent="0.25">
      <c r="A1485" t="s">
        <v>614</v>
      </c>
      <c r="B1485" t="s">
        <v>138</v>
      </c>
      <c r="C1485" t="s">
        <v>627</v>
      </c>
      <c r="G1485">
        <v>0.56999999999999995</v>
      </c>
      <c r="M1485" t="s">
        <v>1575</v>
      </c>
      <c r="O1485">
        <v>0.56000000000000005</v>
      </c>
    </row>
    <row r="1486" spans="1:15" x14ac:dyDescent="0.25">
      <c r="A1486" t="s">
        <v>614</v>
      </c>
      <c r="B1486" t="s">
        <v>138</v>
      </c>
      <c r="C1486" t="s">
        <v>626</v>
      </c>
      <c r="G1486">
        <v>0.02</v>
      </c>
      <c r="M1486" t="s">
        <v>1573</v>
      </c>
      <c r="O1486">
        <v>0.56000000000000005</v>
      </c>
    </row>
    <row r="1487" spans="1:15" x14ac:dyDescent="0.25">
      <c r="A1487" t="s">
        <v>614</v>
      </c>
      <c r="B1487" t="s">
        <v>138</v>
      </c>
      <c r="C1487" t="s">
        <v>623</v>
      </c>
      <c r="G1487">
        <v>0.41</v>
      </c>
      <c r="M1487" t="s">
        <v>606</v>
      </c>
      <c r="N1487">
        <v>0.41</v>
      </c>
      <c r="O1487">
        <v>0.56000000000000005</v>
      </c>
    </row>
    <row r="1488" spans="1:15" x14ac:dyDescent="0.25">
      <c r="A1488" t="s">
        <v>614</v>
      </c>
      <c r="B1488" t="s">
        <v>138</v>
      </c>
      <c r="C1488" t="s">
        <v>638</v>
      </c>
      <c r="G1488">
        <v>1.58</v>
      </c>
      <c r="M1488" t="s">
        <v>604</v>
      </c>
      <c r="N1488">
        <v>32.65</v>
      </c>
      <c r="O1488">
        <v>0.56000000000000005</v>
      </c>
    </row>
    <row r="1489" spans="1:15" x14ac:dyDescent="0.25">
      <c r="A1489" t="s">
        <v>614</v>
      </c>
      <c r="B1489" t="s">
        <v>138</v>
      </c>
      <c r="C1489" t="s">
        <v>639</v>
      </c>
      <c r="G1489">
        <v>0.05</v>
      </c>
      <c r="M1489" t="s">
        <v>639</v>
      </c>
      <c r="N1489">
        <v>0.02</v>
      </c>
      <c r="O1489">
        <v>0.56000000000000005</v>
      </c>
    </row>
    <row r="1490" spans="1:15" x14ac:dyDescent="0.25">
      <c r="A1490" t="s">
        <v>614</v>
      </c>
      <c r="B1490" t="s">
        <v>139</v>
      </c>
      <c r="C1490" t="s">
        <v>7</v>
      </c>
      <c r="G1490">
        <v>0.62</v>
      </c>
      <c r="M1490" t="s">
        <v>605</v>
      </c>
      <c r="N1490">
        <v>0.62</v>
      </c>
      <c r="O1490">
        <v>0.65</v>
      </c>
    </row>
    <row r="1491" spans="1:15" x14ac:dyDescent="0.25">
      <c r="A1491" t="s">
        <v>614</v>
      </c>
      <c r="B1491" t="s">
        <v>139</v>
      </c>
      <c r="C1491" t="s">
        <v>616</v>
      </c>
      <c r="G1491">
        <v>0.12</v>
      </c>
      <c r="M1491" t="s">
        <v>1569</v>
      </c>
      <c r="O1491">
        <v>0.65</v>
      </c>
    </row>
    <row r="1492" spans="1:15" x14ac:dyDescent="0.25">
      <c r="A1492" t="s">
        <v>614</v>
      </c>
      <c r="B1492" t="s">
        <v>139</v>
      </c>
      <c r="C1492" t="s">
        <v>617</v>
      </c>
      <c r="G1492">
        <v>1.06</v>
      </c>
      <c r="M1492" t="s">
        <v>1570</v>
      </c>
      <c r="N1492">
        <v>0.84</v>
      </c>
      <c r="O1492">
        <v>0.65</v>
      </c>
    </row>
    <row r="1493" spans="1:15" x14ac:dyDescent="0.25">
      <c r="A1493" t="s">
        <v>614</v>
      </c>
      <c r="B1493" t="s">
        <v>139</v>
      </c>
      <c r="C1493" t="s">
        <v>618</v>
      </c>
      <c r="G1493">
        <v>0.5</v>
      </c>
      <c r="M1493" t="s">
        <v>1571</v>
      </c>
      <c r="N1493">
        <v>23.22</v>
      </c>
      <c r="O1493">
        <v>0.65</v>
      </c>
    </row>
    <row r="1494" spans="1:15" x14ac:dyDescent="0.25">
      <c r="A1494" t="s">
        <v>614</v>
      </c>
      <c r="B1494" t="s">
        <v>139</v>
      </c>
      <c r="C1494" t="s">
        <v>619</v>
      </c>
      <c r="G1494">
        <v>2.81</v>
      </c>
      <c r="M1494" t="s">
        <v>619</v>
      </c>
      <c r="N1494">
        <v>0.26</v>
      </c>
      <c r="O1494">
        <v>0.65</v>
      </c>
    </row>
    <row r="1495" spans="1:15" x14ac:dyDescent="0.25">
      <c r="A1495" t="s">
        <v>614</v>
      </c>
      <c r="B1495" t="s">
        <v>139</v>
      </c>
      <c r="C1495" t="s">
        <v>633</v>
      </c>
      <c r="G1495">
        <v>0.98</v>
      </c>
      <c r="M1495" t="s">
        <v>633</v>
      </c>
      <c r="N1495">
        <v>0.85</v>
      </c>
      <c r="O1495">
        <v>0.65</v>
      </c>
    </row>
    <row r="1496" spans="1:15" x14ac:dyDescent="0.25">
      <c r="A1496" t="s">
        <v>614</v>
      </c>
      <c r="B1496" t="s">
        <v>139</v>
      </c>
      <c r="C1496" t="s">
        <v>624</v>
      </c>
      <c r="G1496">
        <v>0.23</v>
      </c>
      <c r="M1496" t="s">
        <v>1572</v>
      </c>
      <c r="N1496">
        <v>0.69</v>
      </c>
      <c r="O1496">
        <v>0.65</v>
      </c>
    </row>
    <row r="1497" spans="1:15" x14ac:dyDescent="0.25">
      <c r="A1497" t="s">
        <v>614</v>
      </c>
      <c r="B1497" t="s">
        <v>139</v>
      </c>
      <c r="C1497" t="s">
        <v>625</v>
      </c>
      <c r="G1497">
        <v>2.85</v>
      </c>
      <c r="M1497" t="s">
        <v>609</v>
      </c>
      <c r="N1497">
        <v>2.85</v>
      </c>
      <c r="O1497">
        <v>0.65</v>
      </c>
    </row>
    <row r="1498" spans="1:15" x14ac:dyDescent="0.25">
      <c r="A1498" t="s">
        <v>614</v>
      </c>
      <c r="B1498" t="s">
        <v>139</v>
      </c>
      <c r="C1498" t="s">
        <v>627</v>
      </c>
      <c r="G1498">
        <v>0.56000000000000005</v>
      </c>
      <c r="M1498" t="s">
        <v>1575</v>
      </c>
      <c r="O1498">
        <v>0.65</v>
      </c>
    </row>
    <row r="1499" spans="1:15" x14ac:dyDescent="0.25">
      <c r="A1499" t="s">
        <v>614</v>
      </c>
      <c r="B1499" t="s">
        <v>139</v>
      </c>
      <c r="C1499" t="s">
        <v>623</v>
      </c>
      <c r="G1499">
        <v>0.41</v>
      </c>
      <c r="M1499" t="s">
        <v>606</v>
      </c>
      <c r="N1499">
        <v>0.41</v>
      </c>
      <c r="O1499">
        <v>0.65</v>
      </c>
    </row>
    <row r="1500" spans="1:15" x14ac:dyDescent="0.25">
      <c r="A1500" t="s">
        <v>614</v>
      </c>
      <c r="B1500" t="s">
        <v>139</v>
      </c>
      <c r="C1500" t="s">
        <v>620</v>
      </c>
      <c r="G1500">
        <v>1.32</v>
      </c>
      <c r="M1500" t="s">
        <v>639</v>
      </c>
      <c r="N1500">
        <v>0.09</v>
      </c>
      <c r="O1500">
        <v>0.65</v>
      </c>
    </row>
    <row r="1501" spans="1:15" x14ac:dyDescent="0.25">
      <c r="A1501" t="s">
        <v>614</v>
      </c>
      <c r="B1501" t="s">
        <v>139</v>
      </c>
      <c r="C1501" t="s">
        <v>638</v>
      </c>
      <c r="G1501">
        <v>1.28</v>
      </c>
      <c r="M1501" t="s">
        <v>604</v>
      </c>
      <c r="N1501">
        <v>32.65</v>
      </c>
      <c r="O1501">
        <v>0.65</v>
      </c>
    </row>
    <row r="1502" spans="1:15" x14ac:dyDescent="0.25">
      <c r="A1502" t="s">
        <v>614</v>
      </c>
      <c r="B1502" t="s">
        <v>143</v>
      </c>
      <c r="C1502" t="s">
        <v>7</v>
      </c>
      <c r="G1502">
        <v>0.62</v>
      </c>
      <c r="M1502" t="s">
        <v>605</v>
      </c>
      <c r="N1502">
        <v>0.62</v>
      </c>
      <c r="O1502">
        <v>0.46</v>
      </c>
    </row>
    <row r="1503" spans="1:15" x14ac:dyDescent="0.25">
      <c r="A1503" t="s">
        <v>614</v>
      </c>
      <c r="B1503" t="s">
        <v>143</v>
      </c>
      <c r="C1503" t="s">
        <v>616</v>
      </c>
      <c r="G1503">
        <v>0.08</v>
      </c>
      <c r="M1503" t="s">
        <v>1569</v>
      </c>
      <c r="O1503">
        <v>0.46</v>
      </c>
    </row>
    <row r="1504" spans="1:15" x14ac:dyDescent="0.25">
      <c r="A1504" t="s">
        <v>614</v>
      </c>
      <c r="B1504" t="s">
        <v>143</v>
      </c>
      <c r="C1504" t="s">
        <v>617</v>
      </c>
      <c r="G1504">
        <v>1.07</v>
      </c>
      <c r="M1504" t="s">
        <v>1570</v>
      </c>
      <c r="N1504">
        <v>0.84</v>
      </c>
      <c r="O1504">
        <v>0.46</v>
      </c>
    </row>
    <row r="1505" spans="1:15" x14ac:dyDescent="0.25">
      <c r="A1505" t="s">
        <v>614</v>
      </c>
      <c r="B1505" t="s">
        <v>143</v>
      </c>
      <c r="C1505" t="s">
        <v>618</v>
      </c>
      <c r="G1505">
        <v>0.28999999999999998</v>
      </c>
      <c r="M1505" t="s">
        <v>1571</v>
      </c>
      <c r="N1505">
        <v>23.22</v>
      </c>
      <c r="O1505">
        <v>0.46</v>
      </c>
    </row>
    <row r="1506" spans="1:15" x14ac:dyDescent="0.25">
      <c r="A1506" t="s">
        <v>614</v>
      </c>
      <c r="B1506" t="s">
        <v>143</v>
      </c>
      <c r="C1506" t="s">
        <v>619</v>
      </c>
      <c r="G1506">
        <v>1.42</v>
      </c>
      <c r="M1506" t="s">
        <v>619</v>
      </c>
      <c r="N1506">
        <v>0.26</v>
      </c>
      <c r="O1506">
        <v>0.46</v>
      </c>
    </row>
    <row r="1507" spans="1:15" x14ac:dyDescent="0.25">
      <c r="A1507" t="s">
        <v>614</v>
      </c>
      <c r="B1507" t="s">
        <v>143</v>
      </c>
      <c r="C1507" t="s">
        <v>620</v>
      </c>
      <c r="G1507">
        <v>0.42</v>
      </c>
      <c r="M1507" t="s">
        <v>639</v>
      </c>
      <c r="N1507">
        <v>0.09</v>
      </c>
      <c r="O1507">
        <v>0.46</v>
      </c>
    </row>
    <row r="1508" spans="1:15" x14ac:dyDescent="0.25">
      <c r="A1508" t="s">
        <v>614</v>
      </c>
      <c r="B1508" t="s">
        <v>143</v>
      </c>
      <c r="C1508" t="s">
        <v>621</v>
      </c>
      <c r="G1508">
        <v>0.19</v>
      </c>
      <c r="M1508" t="s">
        <v>1576</v>
      </c>
      <c r="N1508">
        <v>1.19</v>
      </c>
      <c r="O1508">
        <v>0.46</v>
      </c>
    </row>
    <row r="1509" spans="1:15" x14ac:dyDescent="0.25">
      <c r="A1509" t="s">
        <v>614</v>
      </c>
      <c r="B1509" t="s">
        <v>143</v>
      </c>
      <c r="C1509" t="s">
        <v>622</v>
      </c>
      <c r="G1509">
        <v>0.13</v>
      </c>
      <c r="M1509" t="s">
        <v>1577</v>
      </c>
      <c r="N1509">
        <v>0.81</v>
      </c>
      <c r="O1509">
        <v>0.46</v>
      </c>
    </row>
    <row r="1510" spans="1:15" x14ac:dyDescent="0.25">
      <c r="A1510" t="s">
        <v>614</v>
      </c>
      <c r="B1510" t="s">
        <v>143</v>
      </c>
      <c r="C1510" t="s">
        <v>623</v>
      </c>
      <c r="G1510">
        <v>0.41</v>
      </c>
      <c r="M1510" t="s">
        <v>606</v>
      </c>
      <c r="N1510">
        <v>0.41</v>
      </c>
      <c r="O1510">
        <v>0.46</v>
      </c>
    </row>
    <row r="1511" spans="1:15" x14ac:dyDescent="0.25">
      <c r="A1511" t="s">
        <v>614</v>
      </c>
      <c r="B1511" t="s">
        <v>143</v>
      </c>
      <c r="C1511" t="s">
        <v>624</v>
      </c>
      <c r="G1511">
        <v>0.12</v>
      </c>
      <c r="M1511" t="s">
        <v>1572</v>
      </c>
      <c r="N1511">
        <v>0.69</v>
      </c>
      <c r="O1511">
        <v>0.46</v>
      </c>
    </row>
    <row r="1512" spans="1:15" x14ac:dyDescent="0.25">
      <c r="A1512" t="s">
        <v>614</v>
      </c>
      <c r="B1512" t="s">
        <v>143</v>
      </c>
      <c r="C1512" t="s">
        <v>625</v>
      </c>
      <c r="G1512">
        <v>2.85</v>
      </c>
      <c r="M1512" t="s">
        <v>609</v>
      </c>
      <c r="N1512">
        <v>2.85</v>
      </c>
      <c r="O1512">
        <v>0.46</v>
      </c>
    </row>
    <row r="1513" spans="1:15" x14ac:dyDescent="0.25">
      <c r="A1513" t="s">
        <v>614</v>
      </c>
      <c r="B1513" t="s">
        <v>143</v>
      </c>
      <c r="C1513" t="s">
        <v>627</v>
      </c>
      <c r="G1513">
        <v>0.38</v>
      </c>
      <c r="M1513" t="s">
        <v>1575</v>
      </c>
      <c r="O1513">
        <v>0.46</v>
      </c>
    </row>
    <row r="1514" spans="1:15" x14ac:dyDescent="0.25">
      <c r="A1514" t="s">
        <v>614</v>
      </c>
      <c r="B1514" t="s">
        <v>143</v>
      </c>
      <c r="C1514" t="s">
        <v>626</v>
      </c>
      <c r="G1514">
        <v>0.27</v>
      </c>
      <c r="M1514" t="s">
        <v>1573</v>
      </c>
      <c r="O1514">
        <v>0.46</v>
      </c>
    </row>
    <row r="1515" spans="1:15" x14ac:dyDescent="0.25">
      <c r="A1515" t="s">
        <v>614</v>
      </c>
      <c r="B1515" t="s">
        <v>143</v>
      </c>
      <c r="C1515" t="s">
        <v>638</v>
      </c>
      <c r="G1515">
        <v>1.02</v>
      </c>
      <c r="M1515" t="s">
        <v>604</v>
      </c>
      <c r="N1515">
        <v>32.65</v>
      </c>
      <c r="O1515">
        <v>0.46</v>
      </c>
    </row>
    <row r="1516" spans="1:15" x14ac:dyDescent="0.25">
      <c r="A1516" t="s">
        <v>614</v>
      </c>
      <c r="B1516" t="s">
        <v>144</v>
      </c>
      <c r="C1516" t="s">
        <v>7</v>
      </c>
      <c r="G1516">
        <v>0.62</v>
      </c>
      <c r="M1516" t="s">
        <v>605</v>
      </c>
      <c r="N1516">
        <v>0.62</v>
      </c>
      <c r="O1516">
        <v>0.51</v>
      </c>
    </row>
    <row r="1517" spans="1:15" x14ac:dyDescent="0.25">
      <c r="A1517" t="s">
        <v>614</v>
      </c>
      <c r="B1517" t="s">
        <v>144</v>
      </c>
      <c r="C1517" t="s">
        <v>616</v>
      </c>
      <c r="G1517">
        <v>0.12</v>
      </c>
      <c r="M1517" t="s">
        <v>1569</v>
      </c>
      <c r="O1517">
        <v>0.51</v>
      </c>
    </row>
    <row r="1518" spans="1:15" x14ac:dyDescent="0.25">
      <c r="A1518" t="s">
        <v>614</v>
      </c>
      <c r="B1518" t="s">
        <v>144</v>
      </c>
      <c r="C1518" t="s">
        <v>617</v>
      </c>
      <c r="G1518">
        <v>1.1499999999999999</v>
      </c>
      <c r="M1518" t="s">
        <v>1570</v>
      </c>
      <c r="N1518">
        <v>0.84</v>
      </c>
      <c r="O1518">
        <v>0.51</v>
      </c>
    </row>
    <row r="1519" spans="1:15" x14ac:dyDescent="0.25">
      <c r="A1519" t="s">
        <v>614</v>
      </c>
      <c r="B1519" t="s">
        <v>144</v>
      </c>
      <c r="C1519" t="s">
        <v>618</v>
      </c>
      <c r="G1519">
        <v>0.43</v>
      </c>
      <c r="M1519" t="s">
        <v>1571</v>
      </c>
      <c r="N1519">
        <v>23.22</v>
      </c>
      <c r="O1519">
        <v>0.51</v>
      </c>
    </row>
    <row r="1520" spans="1:15" x14ac:dyDescent="0.25">
      <c r="A1520" t="s">
        <v>614</v>
      </c>
      <c r="B1520" t="s">
        <v>144</v>
      </c>
      <c r="C1520" t="s">
        <v>619</v>
      </c>
      <c r="G1520">
        <v>1.1100000000000001</v>
      </c>
      <c r="M1520" t="s">
        <v>619</v>
      </c>
      <c r="N1520">
        <v>0.26</v>
      </c>
      <c r="O1520">
        <v>0.51</v>
      </c>
    </row>
    <row r="1521" spans="1:15" x14ac:dyDescent="0.25">
      <c r="A1521" t="s">
        <v>614</v>
      </c>
      <c r="B1521" t="s">
        <v>144</v>
      </c>
      <c r="C1521" t="s">
        <v>620</v>
      </c>
      <c r="G1521">
        <v>0.68</v>
      </c>
      <c r="M1521" t="s">
        <v>639</v>
      </c>
      <c r="N1521">
        <v>0.09</v>
      </c>
      <c r="O1521">
        <v>0.51</v>
      </c>
    </row>
    <row r="1522" spans="1:15" x14ac:dyDescent="0.25">
      <c r="A1522" t="s">
        <v>614</v>
      </c>
      <c r="B1522" t="s">
        <v>144</v>
      </c>
      <c r="C1522" t="s">
        <v>622</v>
      </c>
      <c r="G1522">
        <v>0.13</v>
      </c>
      <c r="M1522" t="s">
        <v>1577</v>
      </c>
      <c r="N1522">
        <v>0.81</v>
      </c>
      <c r="O1522">
        <v>0.51</v>
      </c>
    </row>
    <row r="1523" spans="1:15" x14ac:dyDescent="0.25">
      <c r="A1523" t="s">
        <v>614</v>
      </c>
      <c r="B1523" t="s">
        <v>144</v>
      </c>
      <c r="C1523" t="s">
        <v>621</v>
      </c>
      <c r="G1523">
        <v>0.19</v>
      </c>
      <c r="M1523" t="s">
        <v>1576</v>
      </c>
      <c r="N1523">
        <v>1.19</v>
      </c>
      <c r="O1523">
        <v>0.51</v>
      </c>
    </row>
    <row r="1524" spans="1:15" x14ac:dyDescent="0.25">
      <c r="A1524" t="s">
        <v>614</v>
      </c>
      <c r="B1524" t="s">
        <v>144</v>
      </c>
      <c r="C1524" t="s">
        <v>623</v>
      </c>
      <c r="G1524">
        <v>0.41</v>
      </c>
      <c r="M1524" t="s">
        <v>606</v>
      </c>
      <c r="N1524">
        <v>0.41</v>
      </c>
      <c r="O1524">
        <v>0.51</v>
      </c>
    </row>
    <row r="1525" spans="1:15" x14ac:dyDescent="0.25">
      <c r="A1525" t="s">
        <v>614</v>
      </c>
      <c r="B1525" t="s">
        <v>144</v>
      </c>
      <c r="C1525" t="s">
        <v>624</v>
      </c>
      <c r="G1525">
        <v>0.12</v>
      </c>
      <c r="M1525" t="s">
        <v>1572</v>
      </c>
      <c r="N1525">
        <v>0.69</v>
      </c>
      <c r="O1525">
        <v>0.51</v>
      </c>
    </row>
    <row r="1526" spans="1:15" x14ac:dyDescent="0.25">
      <c r="A1526" t="s">
        <v>614</v>
      </c>
      <c r="B1526" t="s">
        <v>144</v>
      </c>
      <c r="C1526" t="s">
        <v>625</v>
      </c>
      <c r="G1526">
        <v>2.85</v>
      </c>
      <c r="M1526" t="s">
        <v>609</v>
      </c>
      <c r="N1526">
        <v>2.85</v>
      </c>
      <c r="O1526">
        <v>0.51</v>
      </c>
    </row>
    <row r="1527" spans="1:15" x14ac:dyDescent="0.25">
      <c r="A1527" t="s">
        <v>614</v>
      </c>
      <c r="B1527" t="s">
        <v>144</v>
      </c>
      <c r="C1527" t="s">
        <v>627</v>
      </c>
      <c r="G1527">
        <v>0.59</v>
      </c>
      <c r="M1527" t="s">
        <v>1575</v>
      </c>
      <c r="O1527">
        <v>0.51</v>
      </c>
    </row>
    <row r="1528" spans="1:15" x14ac:dyDescent="0.25">
      <c r="A1528" t="s">
        <v>614</v>
      </c>
      <c r="B1528" t="s">
        <v>144</v>
      </c>
      <c r="C1528" t="s">
        <v>626</v>
      </c>
      <c r="G1528">
        <v>0.01</v>
      </c>
      <c r="M1528" t="s">
        <v>1573</v>
      </c>
      <c r="O1528">
        <v>0.51</v>
      </c>
    </row>
    <row r="1529" spans="1:15" x14ac:dyDescent="0.25">
      <c r="A1529" t="s">
        <v>614</v>
      </c>
      <c r="B1529" t="s">
        <v>144</v>
      </c>
      <c r="C1529" t="s">
        <v>638</v>
      </c>
      <c r="G1529">
        <v>1.44</v>
      </c>
      <c r="M1529" t="s">
        <v>604</v>
      </c>
      <c r="N1529">
        <v>32.65</v>
      </c>
      <c r="O1529">
        <v>0.51</v>
      </c>
    </row>
    <row r="1530" spans="1:15" x14ac:dyDescent="0.25">
      <c r="A1530" t="s">
        <v>614</v>
      </c>
      <c r="B1530" t="s">
        <v>145</v>
      </c>
      <c r="C1530" t="s">
        <v>7</v>
      </c>
      <c r="G1530">
        <v>0.62</v>
      </c>
      <c r="M1530" t="s">
        <v>605</v>
      </c>
      <c r="N1530">
        <v>0.62</v>
      </c>
      <c r="O1530">
        <v>0.53</v>
      </c>
    </row>
    <row r="1531" spans="1:15" x14ac:dyDescent="0.25">
      <c r="A1531" t="s">
        <v>614</v>
      </c>
      <c r="B1531" t="s">
        <v>145</v>
      </c>
      <c r="C1531" t="s">
        <v>616</v>
      </c>
      <c r="G1531">
        <v>0.12</v>
      </c>
      <c r="M1531" t="s">
        <v>1569</v>
      </c>
      <c r="O1531">
        <v>0.53</v>
      </c>
    </row>
    <row r="1532" spans="1:15" x14ac:dyDescent="0.25">
      <c r="A1532" t="s">
        <v>614</v>
      </c>
      <c r="B1532" t="s">
        <v>145</v>
      </c>
      <c r="C1532" t="s">
        <v>617</v>
      </c>
      <c r="G1532">
        <v>1.1299999999999999</v>
      </c>
      <c r="M1532" t="s">
        <v>1570</v>
      </c>
      <c r="N1532">
        <v>0.84</v>
      </c>
      <c r="O1532">
        <v>0.53</v>
      </c>
    </row>
    <row r="1533" spans="1:15" x14ac:dyDescent="0.25">
      <c r="A1533" t="s">
        <v>614</v>
      </c>
      <c r="B1533" t="s">
        <v>145</v>
      </c>
      <c r="C1533" t="s">
        <v>618</v>
      </c>
      <c r="G1533">
        <v>0.44</v>
      </c>
      <c r="M1533" t="s">
        <v>1571</v>
      </c>
      <c r="N1533">
        <v>23.22</v>
      </c>
      <c r="O1533">
        <v>0.53</v>
      </c>
    </row>
    <row r="1534" spans="1:15" x14ac:dyDescent="0.25">
      <c r="A1534" t="s">
        <v>614</v>
      </c>
      <c r="B1534" t="s">
        <v>145</v>
      </c>
      <c r="C1534" t="s">
        <v>619</v>
      </c>
      <c r="G1534">
        <v>1.85</v>
      </c>
      <c r="M1534" t="s">
        <v>619</v>
      </c>
      <c r="N1534">
        <v>0.26</v>
      </c>
      <c r="O1534">
        <v>0.53</v>
      </c>
    </row>
    <row r="1535" spans="1:15" x14ac:dyDescent="0.25">
      <c r="A1535" t="s">
        <v>614</v>
      </c>
      <c r="B1535" t="s">
        <v>145</v>
      </c>
      <c r="C1535" t="s">
        <v>620</v>
      </c>
      <c r="G1535">
        <v>0.22</v>
      </c>
      <c r="M1535" t="s">
        <v>639</v>
      </c>
      <c r="N1535">
        <v>0.09</v>
      </c>
      <c r="O1535">
        <v>0.53</v>
      </c>
    </row>
    <row r="1536" spans="1:15" x14ac:dyDescent="0.25">
      <c r="A1536" t="s">
        <v>614</v>
      </c>
      <c r="B1536" t="s">
        <v>145</v>
      </c>
      <c r="C1536" t="s">
        <v>621</v>
      </c>
      <c r="G1536">
        <v>0.24</v>
      </c>
      <c r="M1536" t="s">
        <v>1576</v>
      </c>
      <c r="N1536">
        <v>1.19</v>
      </c>
      <c r="O1536">
        <v>0.53</v>
      </c>
    </row>
    <row r="1537" spans="1:15" x14ac:dyDescent="0.25">
      <c r="A1537" t="s">
        <v>614</v>
      </c>
      <c r="B1537" t="s">
        <v>145</v>
      </c>
      <c r="C1537" t="s">
        <v>622</v>
      </c>
      <c r="G1537">
        <v>0.16</v>
      </c>
      <c r="M1537" t="s">
        <v>1577</v>
      </c>
      <c r="N1537">
        <v>0.81</v>
      </c>
      <c r="O1537">
        <v>0.53</v>
      </c>
    </row>
    <row r="1538" spans="1:15" x14ac:dyDescent="0.25">
      <c r="A1538" t="s">
        <v>614</v>
      </c>
      <c r="B1538" t="s">
        <v>145</v>
      </c>
      <c r="C1538" t="s">
        <v>623</v>
      </c>
      <c r="G1538">
        <v>0.41</v>
      </c>
      <c r="M1538" t="s">
        <v>606</v>
      </c>
      <c r="N1538">
        <v>0.41</v>
      </c>
      <c r="O1538">
        <v>0.53</v>
      </c>
    </row>
    <row r="1539" spans="1:15" x14ac:dyDescent="0.25">
      <c r="A1539" t="s">
        <v>614</v>
      </c>
      <c r="B1539" t="s">
        <v>145</v>
      </c>
      <c r="C1539" t="s">
        <v>625</v>
      </c>
      <c r="G1539">
        <v>2.85</v>
      </c>
      <c r="M1539" t="s">
        <v>609</v>
      </c>
      <c r="N1539">
        <v>2.85</v>
      </c>
      <c r="O1539">
        <v>0.53</v>
      </c>
    </row>
    <row r="1540" spans="1:15" x14ac:dyDescent="0.25">
      <c r="A1540" t="s">
        <v>614</v>
      </c>
      <c r="B1540" t="s">
        <v>145</v>
      </c>
      <c r="C1540" t="s">
        <v>627</v>
      </c>
      <c r="G1540">
        <v>0.6</v>
      </c>
      <c r="M1540" t="s">
        <v>1575</v>
      </c>
      <c r="O1540">
        <v>0.53</v>
      </c>
    </row>
    <row r="1541" spans="1:15" x14ac:dyDescent="0.25">
      <c r="A1541" t="s">
        <v>614</v>
      </c>
      <c r="B1541" t="s">
        <v>145</v>
      </c>
      <c r="C1541" t="s">
        <v>626</v>
      </c>
      <c r="G1541">
        <v>0.03</v>
      </c>
      <c r="M1541" t="s">
        <v>1573</v>
      </c>
      <c r="O1541">
        <v>0.53</v>
      </c>
    </row>
    <row r="1542" spans="1:15" x14ac:dyDescent="0.25">
      <c r="A1542" t="s">
        <v>614</v>
      </c>
      <c r="B1542" t="s">
        <v>145</v>
      </c>
      <c r="C1542" t="s">
        <v>624</v>
      </c>
      <c r="G1542">
        <v>0.11</v>
      </c>
      <c r="M1542" t="s">
        <v>1572</v>
      </c>
      <c r="N1542">
        <v>0.69</v>
      </c>
      <c r="O1542">
        <v>0.53</v>
      </c>
    </row>
    <row r="1543" spans="1:15" x14ac:dyDescent="0.25">
      <c r="A1543" t="s">
        <v>614</v>
      </c>
      <c r="B1543" t="s">
        <v>145</v>
      </c>
      <c r="C1543" t="s">
        <v>638</v>
      </c>
      <c r="G1543">
        <v>1.6</v>
      </c>
      <c r="M1543" t="s">
        <v>604</v>
      </c>
      <c r="N1543">
        <v>32.65</v>
      </c>
      <c r="O1543">
        <v>0.53</v>
      </c>
    </row>
    <row r="1544" spans="1:15" x14ac:dyDescent="0.25">
      <c r="A1544" t="s">
        <v>614</v>
      </c>
      <c r="B1544" t="s">
        <v>146</v>
      </c>
      <c r="C1544" t="s">
        <v>7</v>
      </c>
      <c r="G1544">
        <v>0.62</v>
      </c>
      <c r="M1544" t="s">
        <v>605</v>
      </c>
      <c r="N1544">
        <v>0.62</v>
      </c>
      <c r="O1544">
        <v>0.53</v>
      </c>
    </row>
    <row r="1545" spans="1:15" x14ac:dyDescent="0.25">
      <c r="A1545" t="s">
        <v>614</v>
      </c>
      <c r="B1545" t="s">
        <v>146</v>
      </c>
      <c r="C1545" t="s">
        <v>616</v>
      </c>
      <c r="G1545">
        <v>0.12</v>
      </c>
      <c r="M1545" t="s">
        <v>1569</v>
      </c>
      <c r="O1545">
        <v>0.53</v>
      </c>
    </row>
    <row r="1546" spans="1:15" x14ac:dyDescent="0.25">
      <c r="A1546" t="s">
        <v>614</v>
      </c>
      <c r="B1546" t="s">
        <v>146</v>
      </c>
      <c r="C1546" t="s">
        <v>617</v>
      </c>
      <c r="G1546">
        <v>1.1399999999999999</v>
      </c>
      <c r="M1546" t="s">
        <v>1570</v>
      </c>
      <c r="N1546">
        <v>0.84</v>
      </c>
      <c r="O1546">
        <v>0.53</v>
      </c>
    </row>
    <row r="1547" spans="1:15" x14ac:dyDescent="0.25">
      <c r="A1547" t="s">
        <v>614</v>
      </c>
      <c r="B1547" t="s">
        <v>146</v>
      </c>
      <c r="C1547" t="s">
        <v>618</v>
      </c>
      <c r="G1547">
        <v>0.43</v>
      </c>
      <c r="M1547" t="s">
        <v>1571</v>
      </c>
      <c r="N1547">
        <v>23.22</v>
      </c>
      <c r="O1547">
        <v>0.53</v>
      </c>
    </row>
    <row r="1548" spans="1:15" x14ac:dyDescent="0.25">
      <c r="A1548" t="s">
        <v>614</v>
      </c>
      <c r="B1548" t="s">
        <v>146</v>
      </c>
      <c r="C1548" t="s">
        <v>619</v>
      </c>
      <c r="G1548">
        <v>1.9</v>
      </c>
      <c r="M1548" t="s">
        <v>619</v>
      </c>
      <c r="N1548">
        <v>0.26</v>
      </c>
      <c r="O1548">
        <v>0.53</v>
      </c>
    </row>
    <row r="1549" spans="1:15" x14ac:dyDescent="0.25">
      <c r="A1549" t="s">
        <v>614</v>
      </c>
      <c r="B1549" t="s">
        <v>146</v>
      </c>
      <c r="C1549" t="s">
        <v>620</v>
      </c>
      <c r="G1549">
        <v>0.91</v>
      </c>
      <c r="M1549" t="s">
        <v>639</v>
      </c>
      <c r="N1549">
        <v>0.09</v>
      </c>
      <c r="O1549">
        <v>0.53</v>
      </c>
    </row>
    <row r="1550" spans="1:15" x14ac:dyDescent="0.25">
      <c r="A1550" t="s">
        <v>614</v>
      </c>
      <c r="B1550" t="s">
        <v>146</v>
      </c>
      <c r="C1550" t="s">
        <v>623</v>
      </c>
      <c r="G1550">
        <v>0.41</v>
      </c>
      <c r="M1550" t="s">
        <v>606</v>
      </c>
      <c r="N1550">
        <v>0.41</v>
      </c>
      <c r="O1550">
        <v>0.53</v>
      </c>
    </row>
    <row r="1551" spans="1:15" x14ac:dyDescent="0.25">
      <c r="A1551" t="s">
        <v>614</v>
      </c>
      <c r="B1551" t="s">
        <v>146</v>
      </c>
      <c r="C1551" t="s">
        <v>624</v>
      </c>
      <c r="G1551">
        <v>0.12</v>
      </c>
      <c r="M1551" t="s">
        <v>1572</v>
      </c>
      <c r="N1551">
        <v>0.69</v>
      </c>
      <c r="O1551">
        <v>0.53</v>
      </c>
    </row>
    <row r="1552" spans="1:15" x14ac:dyDescent="0.25">
      <c r="A1552" t="s">
        <v>614</v>
      </c>
      <c r="B1552" t="s">
        <v>146</v>
      </c>
      <c r="C1552" t="s">
        <v>625</v>
      </c>
      <c r="G1552">
        <v>2.85</v>
      </c>
      <c r="M1552" t="s">
        <v>609</v>
      </c>
      <c r="N1552">
        <v>2.85</v>
      </c>
      <c r="O1552">
        <v>0.53</v>
      </c>
    </row>
    <row r="1553" spans="1:15" x14ac:dyDescent="0.25">
      <c r="A1553" t="s">
        <v>614</v>
      </c>
      <c r="B1553" t="s">
        <v>146</v>
      </c>
      <c r="C1553" t="s">
        <v>627</v>
      </c>
      <c r="G1553">
        <v>0.6</v>
      </c>
      <c r="M1553" t="s">
        <v>1575</v>
      </c>
      <c r="O1553">
        <v>0.53</v>
      </c>
    </row>
    <row r="1554" spans="1:15" x14ac:dyDescent="0.25">
      <c r="A1554" t="s">
        <v>614</v>
      </c>
      <c r="B1554" t="s">
        <v>146</v>
      </c>
      <c r="C1554" t="s">
        <v>638</v>
      </c>
      <c r="G1554">
        <v>1.32</v>
      </c>
      <c r="M1554" t="s">
        <v>604</v>
      </c>
      <c r="N1554">
        <v>32.65</v>
      </c>
      <c r="O1554">
        <v>0.53</v>
      </c>
    </row>
    <row r="1555" spans="1:15" x14ac:dyDescent="0.25">
      <c r="A1555" t="s">
        <v>614</v>
      </c>
      <c r="B1555" t="s">
        <v>141</v>
      </c>
      <c r="C1555" t="s">
        <v>7</v>
      </c>
      <c r="G1555">
        <v>0.62</v>
      </c>
      <c r="M1555" t="s">
        <v>605</v>
      </c>
      <c r="N1555">
        <v>0.62</v>
      </c>
      <c r="O1555">
        <v>0.2</v>
      </c>
    </row>
    <row r="1556" spans="1:15" x14ac:dyDescent="0.25">
      <c r="A1556" t="s">
        <v>614</v>
      </c>
      <c r="B1556" t="s">
        <v>141</v>
      </c>
      <c r="C1556" t="s">
        <v>616</v>
      </c>
      <c r="G1556">
        <v>0.12</v>
      </c>
      <c r="M1556" t="s">
        <v>1569</v>
      </c>
      <c r="O1556">
        <v>0.2</v>
      </c>
    </row>
    <row r="1557" spans="1:15" x14ac:dyDescent="0.25">
      <c r="A1557" t="s">
        <v>614</v>
      </c>
      <c r="B1557" t="s">
        <v>141</v>
      </c>
      <c r="C1557" t="s">
        <v>617</v>
      </c>
      <c r="G1557">
        <v>1.03</v>
      </c>
      <c r="M1557" t="s">
        <v>1570</v>
      </c>
      <c r="N1557">
        <v>0.84</v>
      </c>
      <c r="O1557">
        <v>0.2</v>
      </c>
    </row>
    <row r="1558" spans="1:15" x14ac:dyDescent="0.25">
      <c r="A1558" t="s">
        <v>614</v>
      </c>
      <c r="B1558" t="s">
        <v>141</v>
      </c>
      <c r="C1558" t="s">
        <v>618</v>
      </c>
      <c r="G1558">
        <v>0.43</v>
      </c>
      <c r="M1558" t="s">
        <v>1571</v>
      </c>
      <c r="N1558">
        <v>23.22</v>
      </c>
      <c r="O1558">
        <v>0.2</v>
      </c>
    </row>
    <row r="1559" spans="1:15" x14ac:dyDescent="0.25">
      <c r="A1559" t="s">
        <v>614</v>
      </c>
      <c r="B1559" t="s">
        <v>141</v>
      </c>
      <c r="C1559" t="s">
        <v>621</v>
      </c>
      <c r="G1559">
        <v>0.25</v>
      </c>
      <c r="M1559" t="s">
        <v>1576</v>
      </c>
      <c r="N1559">
        <v>1.19</v>
      </c>
      <c r="O1559">
        <v>0.2</v>
      </c>
    </row>
    <row r="1560" spans="1:15" x14ac:dyDescent="0.25">
      <c r="A1560" t="s">
        <v>614</v>
      </c>
      <c r="B1560" t="s">
        <v>141</v>
      </c>
      <c r="C1560" t="s">
        <v>622</v>
      </c>
      <c r="G1560">
        <v>0.17</v>
      </c>
      <c r="M1560" t="s">
        <v>1577</v>
      </c>
      <c r="N1560">
        <v>0.81</v>
      </c>
      <c r="O1560">
        <v>0.2</v>
      </c>
    </row>
    <row r="1561" spans="1:15" x14ac:dyDescent="0.25">
      <c r="A1561" t="s">
        <v>614</v>
      </c>
      <c r="B1561" t="s">
        <v>141</v>
      </c>
      <c r="C1561" t="s">
        <v>623</v>
      </c>
      <c r="G1561">
        <v>0.41</v>
      </c>
      <c r="M1561" t="s">
        <v>606</v>
      </c>
      <c r="N1561">
        <v>0.41</v>
      </c>
      <c r="O1561">
        <v>0.2</v>
      </c>
    </row>
    <row r="1562" spans="1:15" x14ac:dyDescent="0.25">
      <c r="A1562" t="s">
        <v>614</v>
      </c>
      <c r="B1562" t="s">
        <v>141</v>
      </c>
      <c r="C1562" t="s">
        <v>624</v>
      </c>
      <c r="G1562">
        <v>0.12</v>
      </c>
      <c r="M1562" t="s">
        <v>1572</v>
      </c>
      <c r="N1562">
        <v>0.69</v>
      </c>
      <c r="O1562">
        <v>0.2</v>
      </c>
    </row>
    <row r="1563" spans="1:15" x14ac:dyDescent="0.25">
      <c r="A1563" t="s">
        <v>614</v>
      </c>
      <c r="B1563" t="s">
        <v>141</v>
      </c>
      <c r="C1563" t="s">
        <v>625</v>
      </c>
      <c r="G1563">
        <v>2.85</v>
      </c>
      <c r="M1563" t="s">
        <v>609</v>
      </c>
      <c r="N1563">
        <v>2.85</v>
      </c>
      <c r="O1563">
        <v>0.2</v>
      </c>
    </row>
    <row r="1564" spans="1:15" x14ac:dyDescent="0.25">
      <c r="A1564" t="s">
        <v>614</v>
      </c>
      <c r="B1564" t="s">
        <v>141</v>
      </c>
      <c r="C1564" t="s">
        <v>627</v>
      </c>
      <c r="G1564">
        <v>0.6</v>
      </c>
      <c r="M1564" t="s">
        <v>1575</v>
      </c>
      <c r="O1564">
        <v>0.2</v>
      </c>
    </row>
    <row r="1565" spans="1:15" x14ac:dyDescent="0.25">
      <c r="A1565" t="s">
        <v>614</v>
      </c>
      <c r="B1565" t="s">
        <v>141</v>
      </c>
      <c r="C1565" t="s">
        <v>626</v>
      </c>
      <c r="G1565">
        <v>0.01</v>
      </c>
      <c r="M1565" t="s">
        <v>1573</v>
      </c>
      <c r="O1565">
        <v>0.2</v>
      </c>
    </row>
    <row r="1566" spans="1:15" x14ac:dyDescent="0.25">
      <c r="A1566" t="s">
        <v>614</v>
      </c>
      <c r="B1566" t="s">
        <v>141</v>
      </c>
      <c r="C1566" t="s">
        <v>620</v>
      </c>
      <c r="G1566">
        <v>0.28999999999999998</v>
      </c>
      <c r="M1566" t="s">
        <v>639</v>
      </c>
      <c r="N1566">
        <v>0.09</v>
      </c>
      <c r="O1566">
        <v>0.2</v>
      </c>
    </row>
    <row r="1567" spans="1:15" x14ac:dyDescent="0.25">
      <c r="A1567" t="s">
        <v>614</v>
      </c>
      <c r="B1567" t="s">
        <v>141</v>
      </c>
      <c r="C1567" t="s">
        <v>619</v>
      </c>
      <c r="G1567">
        <v>1.77</v>
      </c>
      <c r="M1567" t="s">
        <v>619</v>
      </c>
      <c r="N1567">
        <v>0.26</v>
      </c>
      <c r="O1567">
        <v>0.2</v>
      </c>
    </row>
    <row r="1568" spans="1:15" x14ac:dyDescent="0.25">
      <c r="A1568" t="s">
        <v>614</v>
      </c>
      <c r="B1568" t="s">
        <v>141</v>
      </c>
      <c r="C1568" t="s">
        <v>638</v>
      </c>
      <c r="G1568">
        <v>1.47</v>
      </c>
      <c r="M1568" t="s">
        <v>604</v>
      </c>
      <c r="N1568">
        <v>32.65</v>
      </c>
      <c r="O1568">
        <v>0.2</v>
      </c>
    </row>
    <row r="1569" spans="1:15" x14ac:dyDescent="0.25">
      <c r="A1569" t="s">
        <v>614</v>
      </c>
      <c r="B1569" t="s">
        <v>142</v>
      </c>
      <c r="C1569" t="s">
        <v>7</v>
      </c>
      <c r="G1569">
        <v>0.62</v>
      </c>
      <c r="M1569" t="s">
        <v>605</v>
      </c>
      <c r="N1569">
        <v>0.62</v>
      </c>
      <c r="O1569">
        <v>0.51</v>
      </c>
    </row>
    <row r="1570" spans="1:15" x14ac:dyDescent="0.25">
      <c r="A1570" t="s">
        <v>614</v>
      </c>
      <c r="B1570" t="s">
        <v>142</v>
      </c>
      <c r="C1570" t="s">
        <v>616</v>
      </c>
      <c r="G1570">
        <v>0.12</v>
      </c>
      <c r="M1570" t="s">
        <v>1569</v>
      </c>
      <c r="O1570">
        <v>0.51</v>
      </c>
    </row>
    <row r="1571" spans="1:15" x14ac:dyDescent="0.25">
      <c r="A1571" t="s">
        <v>614</v>
      </c>
      <c r="B1571" t="s">
        <v>142</v>
      </c>
      <c r="C1571" t="s">
        <v>617</v>
      </c>
      <c r="G1571">
        <v>1.1399999999999999</v>
      </c>
      <c r="M1571" t="s">
        <v>1570</v>
      </c>
      <c r="N1571">
        <v>0.84</v>
      </c>
      <c r="O1571">
        <v>0.51</v>
      </c>
    </row>
    <row r="1572" spans="1:15" x14ac:dyDescent="0.25">
      <c r="A1572" t="s">
        <v>614</v>
      </c>
      <c r="B1572" t="s">
        <v>142</v>
      </c>
      <c r="C1572" t="s">
        <v>618</v>
      </c>
      <c r="G1572">
        <v>0.43</v>
      </c>
      <c r="M1572" t="s">
        <v>1571</v>
      </c>
      <c r="N1572">
        <v>23.22</v>
      </c>
      <c r="O1572">
        <v>0.51</v>
      </c>
    </row>
    <row r="1573" spans="1:15" x14ac:dyDescent="0.25">
      <c r="A1573" t="s">
        <v>614</v>
      </c>
      <c r="B1573" t="s">
        <v>142</v>
      </c>
      <c r="C1573" t="s">
        <v>633</v>
      </c>
      <c r="G1573">
        <v>0.73</v>
      </c>
      <c r="M1573" t="s">
        <v>633</v>
      </c>
      <c r="N1573">
        <v>0.85</v>
      </c>
      <c r="O1573">
        <v>0.51</v>
      </c>
    </row>
    <row r="1574" spans="1:15" x14ac:dyDescent="0.25">
      <c r="A1574" t="s">
        <v>614</v>
      </c>
      <c r="B1574" t="s">
        <v>142</v>
      </c>
      <c r="C1574" t="s">
        <v>625</v>
      </c>
      <c r="G1574">
        <v>2.85</v>
      </c>
      <c r="M1574" t="s">
        <v>609</v>
      </c>
      <c r="N1574">
        <v>2.85</v>
      </c>
      <c r="O1574">
        <v>0.51</v>
      </c>
    </row>
    <row r="1575" spans="1:15" x14ac:dyDescent="0.25">
      <c r="A1575" t="s">
        <v>614</v>
      </c>
      <c r="B1575" t="s">
        <v>142</v>
      </c>
      <c r="C1575" t="s">
        <v>627</v>
      </c>
      <c r="G1575">
        <v>0.59</v>
      </c>
      <c r="M1575" t="s">
        <v>1575</v>
      </c>
      <c r="O1575">
        <v>0.51</v>
      </c>
    </row>
    <row r="1576" spans="1:15" x14ac:dyDescent="0.25">
      <c r="A1576" t="s">
        <v>614</v>
      </c>
      <c r="B1576" t="s">
        <v>142</v>
      </c>
      <c r="C1576" t="s">
        <v>626</v>
      </c>
      <c r="G1576">
        <v>0.09</v>
      </c>
      <c r="M1576" t="s">
        <v>1573</v>
      </c>
      <c r="O1576">
        <v>0.51</v>
      </c>
    </row>
    <row r="1577" spans="1:15" x14ac:dyDescent="0.25">
      <c r="A1577" t="s">
        <v>614</v>
      </c>
      <c r="B1577" t="s">
        <v>142</v>
      </c>
      <c r="C1577" t="s">
        <v>623</v>
      </c>
      <c r="G1577">
        <v>0.41</v>
      </c>
      <c r="M1577" t="s">
        <v>606</v>
      </c>
      <c r="N1577">
        <v>0.41</v>
      </c>
      <c r="O1577">
        <v>0.51</v>
      </c>
    </row>
    <row r="1578" spans="1:15" x14ac:dyDescent="0.25">
      <c r="A1578" t="s">
        <v>614</v>
      </c>
      <c r="B1578" t="s">
        <v>142</v>
      </c>
      <c r="C1578" t="s">
        <v>620</v>
      </c>
      <c r="G1578">
        <v>0.23</v>
      </c>
      <c r="M1578" t="s">
        <v>639</v>
      </c>
      <c r="N1578">
        <v>0.09</v>
      </c>
      <c r="O1578">
        <v>0.51</v>
      </c>
    </row>
    <row r="1579" spans="1:15" x14ac:dyDescent="0.25">
      <c r="A1579" t="s">
        <v>614</v>
      </c>
      <c r="B1579" t="s">
        <v>142</v>
      </c>
      <c r="C1579" t="s">
        <v>619</v>
      </c>
      <c r="G1579">
        <v>1.1299999999999999</v>
      </c>
      <c r="M1579" t="s">
        <v>619</v>
      </c>
      <c r="N1579">
        <v>0.26</v>
      </c>
      <c r="O1579">
        <v>0.51</v>
      </c>
    </row>
    <row r="1580" spans="1:15" x14ac:dyDescent="0.25">
      <c r="A1580" t="s">
        <v>614</v>
      </c>
      <c r="B1580" t="s">
        <v>142</v>
      </c>
      <c r="C1580" t="s">
        <v>624</v>
      </c>
      <c r="G1580">
        <v>0.11</v>
      </c>
      <c r="M1580" t="s">
        <v>1572</v>
      </c>
      <c r="N1580">
        <v>0.69</v>
      </c>
      <c r="O1580">
        <v>0.51</v>
      </c>
    </row>
    <row r="1581" spans="1:15" x14ac:dyDescent="0.25">
      <c r="A1581" t="s">
        <v>614</v>
      </c>
      <c r="B1581" t="s">
        <v>142</v>
      </c>
      <c r="C1581" t="s">
        <v>638</v>
      </c>
      <c r="G1581">
        <v>1.56</v>
      </c>
      <c r="M1581" t="s">
        <v>604</v>
      </c>
      <c r="N1581">
        <v>32.65</v>
      </c>
      <c r="O1581">
        <v>0.51</v>
      </c>
    </row>
    <row r="1582" spans="1:15" x14ac:dyDescent="0.25">
      <c r="A1582" t="s">
        <v>614</v>
      </c>
      <c r="B1582" t="s">
        <v>147</v>
      </c>
      <c r="C1582" t="s">
        <v>7</v>
      </c>
      <c r="G1582">
        <v>0.62</v>
      </c>
      <c r="M1582" t="s">
        <v>605</v>
      </c>
      <c r="N1582">
        <v>0.62</v>
      </c>
      <c r="O1582">
        <v>0.56000000000000005</v>
      </c>
    </row>
    <row r="1583" spans="1:15" x14ac:dyDescent="0.25">
      <c r="A1583" t="s">
        <v>614</v>
      </c>
      <c r="B1583" t="s">
        <v>147</v>
      </c>
      <c r="C1583" t="s">
        <v>616</v>
      </c>
      <c r="G1583">
        <v>0.12</v>
      </c>
      <c r="M1583" t="s">
        <v>1569</v>
      </c>
      <c r="O1583">
        <v>0.56000000000000005</v>
      </c>
    </row>
    <row r="1584" spans="1:15" x14ac:dyDescent="0.25">
      <c r="A1584" t="s">
        <v>614</v>
      </c>
      <c r="B1584" t="s">
        <v>147</v>
      </c>
      <c r="C1584" t="s">
        <v>617</v>
      </c>
      <c r="G1584">
        <v>1.08</v>
      </c>
      <c r="M1584" t="s">
        <v>1570</v>
      </c>
      <c r="N1584">
        <v>0.84</v>
      </c>
      <c r="O1584">
        <v>0.56000000000000005</v>
      </c>
    </row>
    <row r="1585" spans="1:15" x14ac:dyDescent="0.25">
      <c r="A1585" t="s">
        <v>614</v>
      </c>
      <c r="B1585" t="s">
        <v>147</v>
      </c>
      <c r="C1585" t="s">
        <v>618</v>
      </c>
      <c r="G1585">
        <v>0.45</v>
      </c>
      <c r="M1585" t="s">
        <v>1571</v>
      </c>
      <c r="N1585">
        <v>23.22</v>
      </c>
      <c r="O1585">
        <v>0.56000000000000005</v>
      </c>
    </row>
    <row r="1586" spans="1:15" x14ac:dyDescent="0.25">
      <c r="A1586" t="s">
        <v>614</v>
      </c>
      <c r="B1586" t="s">
        <v>147</v>
      </c>
      <c r="C1586" t="s">
        <v>619</v>
      </c>
      <c r="G1586">
        <v>2.37</v>
      </c>
      <c r="M1586" t="s">
        <v>619</v>
      </c>
      <c r="N1586">
        <v>0.26</v>
      </c>
      <c r="O1586">
        <v>0.56000000000000005</v>
      </c>
    </row>
    <row r="1587" spans="1:15" x14ac:dyDescent="0.25">
      <c r="A1587" t="s">
        <v>614</v>
      </c>
      <c r="B1587" t="s">
        <v>147</v>
      </c>
      <c r="C1587" t="s">
        <v>622</v>
      </c>
      <c r="G1587">
        <v>0.15</v>
      </c>
      <c r="M1587" t="s">
        <v>1577</v>
      </c>
      <c r="N1587">
        <v>0.81</v>
      </c>
      <c r="O1587">
        <v>0.56000000000000005</v>
      </c>
    </row>
    <row r="1588" spans="1:15" x14ac:dyDescent="0.25">
      <c r="A1588" t="s">
        <v>614</v>
      </c>
      <c r="B1588" t="s">
        <v>147</v>
      </c>
      <c r="C1588" t="s">
        <v>621</v>
      </c>
      <c r="G1588">
        <v>0.22</v>
      </c>
      <c r="M1588" t="s">
        <v>1576</v>
      </c>
      <c r="N1588">
        <v>1.19</v>
      </c>
      <c r="O1588">
        <v>0.56000000000000005</v>
      </c>
    </row>
    <row r="1589" spans="1:15" x14ac:dyDescent="0.25">
      <c r="A1589" t="s">
        <v>614</v>
      </c>
      <c r="B1589" t="s">
        <v>147</v>
      </c>
      <c r="C1589" t="s">
        <v>624</v>
      </c>
      <c r="G1589">
        <v>0.11</v>
      </c>
      <c r="M1589" t="s">
        <v>1572</v>
      </c>
      <c r="N1589">
        <v>0.69</v>
      </c>
      <c r="O1589">
        <v>0.56000000000000005</v>
      </c>
    </row>
    <row r="1590" spans="1:15" x14ac:dyDescent="0.25">
      <c r="A1590" t="s">
        <v>614</v>
      </c>
      <c r="B1590" t="s">
        <v>147</v>
      </c>
      <c r="C1590" t="s">
        <v>625</v>
      </c>
      <c r="G1590">
        <v>2.85</v>
      </c>
      <c r="M1590" t="s">
        <v>609</v>
      </c>
      <c r="N1590">
        <v>2.85</v>
      </c>
      <c r="O1590">
        <v>0.56000000000000005</v>
      </c>
    </row>
    <row r="1591" spans="1:15" x14ac:dyDescent="0.25">
      <c r="A1591" t="s">
        <v>614</v>
      </c>
      <c r="B1591" t="s">
        <v>147</v>
      </c>
      <c r="C1591" t="s">
        <v>627</v>
      </c>
      <c r="G1591">
        <v>0.57999999999999996</v>
      </c>
      <c r="M1591" t="s">
        <v>1575</v>
      </c>
      <c r="O1591">
        <v>0.56000000000000005</v>
      </c>
    </row>
    <row r="1592" spans="1:15" x14ac:dyDescent="0.25">
      <c r="A1592" t="s">
        <v>614</v>
      </c>
      <c r="B1592" t="s">
        <v>147</v>
      </c>
      <c r="C1592" t="s">
        <v>626</v>
      </c>
      <c r="G1592">
        <v>0.09</v>
      </c>
      <c r="M1592" t="s">
        <v>1573</v>
      </c>
      <c r="O1592">
        <v>0.56000000000000005</v>
      </c>
    </row>
    <row r="1593" spans="1:15" x14ac:dyDescent="0.25">
      <c r="A1593" t="s">
        <v>614</v>
      </c>
      <c r="B1593" t="s">
        <v>147</v>
      </c>
      <c r="C1593" t="s">
        <v>638</v>
      </c>
      <c r="G1593">
        <v>1.25</v>
      </c>
      <c r="M1593" t="s">
        <v>604</v>
      </c>
      <c r="N1593">
        <v>32.65</v>
      </c>
      <c r="O1593">
        <v>0.56000000000000005</v>
      </c>
    </row>
    <row r="1594" spans="1:15" x14ac:dyDescent="0.25">
      <c r="A1594" t="s">
        <v>614</v>
      </c>
      <c r="B1594" t="s">
        <v>147</v>
      </c>
      <c r="C1594" t="s">
        <v>623</v>
      </c>
      <c r="G1594">
        <v>0.41</v>
      </c>
      <c r="M1594" t="s">
        <v>606</v>
      </c>
      <c r="N1594">
        <v>0.41</v>
      </c>
      <c r="O1594">
        <v>0.56000000000000005</v>
      </c>
    </row>
    <row r="1595" spans="1:15" x14ac:dyDescent="0.25">
      <c r="A1595" t="s">
        <v>614</v>
      </c>
      <c r="B1595" t="s">
        <v>147</v>
      </c>
      <c r="C1595" t="s">
        <v>639</v>
      </c>
      <c r="G1595">
        <v>0.54</v>
      </c>
      <c r="M1595" t="s">
        <v>639</v>
      </c>
      <c r="N1595">
        <v>0.02</v>
      </c>
      <c r="O1595">
        <v>0.56000000000000005</v>
      </c>
    </row>
    <row r="1596" spans="1:15" x14ac:dyDescent="0.25">
      <c r="A1596" t="s">
        <v>614</v>
      </c>
      <c r="B1596" t="s">
        <v>149</v>
      </c>
      <c r="C1596" t="s">
        <v>7</v>
      </c>
      <c r="G1596">
        <v>0.62</v>
      </c>
      <c r="M1596" t="s">
        <v>605</v>
      </c>
      <c r="N1596">
        <v>0.62</v>
      </c>
      <c r="O1596">
        <v>0.23</v>
      </c>
    </row>
    <row r="1597" spans="1:15" x14ac:dyDescent="0.25">
      <c r="A1597" t="s">
        <v>614</v>
      </c>
      <c r="B1597" t="s">
        <v>149</v>
      </c>
      <c r="C1597" t="s">
        <v>616</v>
      </c>
      <c r="G1597">
        <v>0.12</v>
      </c>
      <c r="M1597" t="s">
        <v>1569</v>
      </c>
      <c r="O1597">
        <v>0.23</v>
      </c>
    </row>
    <row r="1598" spans="1:15" x14ac:dyDescent="0.25">
      <c r="A1598" t="s">
        <v>614</v>
      </c>
      <c r="B1598" t="s">
        <v>149</v>
      </c>
      <c r="C1598" t="s">
        <v>617</v>
      </c>
      <c r="G1598">
        <v>1.0900000000000001</v>
      </c>
      <c r="M1598" t="s">
        <v>1570</v>
      </c>
      <c r="N1598">
        <v>0.84</v>
      </c>
      <c r="O1598">
        <v>0.23</v>
      </c>
    </row>
    <row r="1599" spans="1:15" x14ac:dyDescent="0.25">
      <c r="A1599" t="s">
        <v>614</v>
      </c>
      <c r="B1599" t="s">
        <v>149</v>
      </c>
      <c r="C1599" t="s">
        <v>618</v>
      </c>
      <c r="G1599">
        <v>0.56000000000000005</v>
      </c>
      <c r="M1599" t="s">
        <v>1571</v>
      </c>
      <c r="N1599">
        <v>23.22</v>
      </c>
      <c r="O1599">
        <v>0.23</v>
      </c>
    </row>
    <row r="1600" spans="1:15" x14ac:dyDescent="0.25">
      <c r="A1600" t="s">
        <v>614</v>
      </c>
      <c r="B1600" t="s">
        <v>149</v>
      </c>
      <c r="C1600" t="s">
        <v>620</v>
      </c>
      <c r="G1600">
        <v>0.97</v>
      </c>
      <c r="M1600" t="s">
        <v>639</v>
      </c>
      <c r="N1600">
        <v>0.09</v>
      </c>
      <c r="O1600">
        <v>0.23</v>
      </c>
    </row>
    <row r="1601" spans="1:15" x14ac:dyDescent="0.25">
      <c r="A1601" t="s">
        <v>614</v>
      </c>
      <c r="B1601" t="s">
        <v>149</v>
      </c>
      <c r="C1601" t="s">
        <v>621</v>
      </c>
      <c r="G1601">
        <v>0.22</v>
      </c>
      <c r="M1601" t="s">
        <v>1576</v>
      </c>
      <c r="N1601">
        <v>1.19</v>
      </c>
      <c r="O1601">
        <v>0.23</v>
      </c>
    </row>
    <row r="1602" spans="1:15" x14ac:dyDescent="0.25">
      <c r="A1602" t="s">
        <v>614</v>
      </c>
      <c r="B1602" t="s">
        <v>149</v>
      </c>
      <c r="C1602" t="s">
        <v>622</v>
      </c>
      <c r="G1602">
        <v>0.15</v>
      </c>
      <c r="M1602" t="s">
        <v>1577</v>
      </c>
      <c r="N1602">
        <v>0.81</v>
      </c>
      <c r="O1602">
        <v>0.23</v>
      </c>
    </row>
    <row r="1603" spans="1:15" x14ac:dyDescent="0.25">
      <c r="A1603" t="s">
        <v>614</v>
      </c>
      <c r="B1603" t="s">
        <v>149</v>
      </c>
      <c r="C1603" t="s">
        <v>623</v>
      </c>
      <c r="G1603">
        <v>0.41</v>
      </c>
      <c r="M1603" t="s">
        <v>606</v>
      </c>
      <c r="N1603">
        <v>0.41</v>
      </c>
      <c r="O1603">
        <v>0.23</v>
      </c>
    </row>
    <row r="1604" spans="1:15" x14ac:dyDescent="0.25">
      <c r="A1604" t="s">
        <v>614</v>
      </c>
      <c r="B1604" t="s">
        <v>149</v>
      </c>
      <c r="C1604" t="s">
        <v>624</v>
      </c>
      <c r="G1604">
        <v>0.12</v>
      </c>
      <c r="M1604" t="s">
        <v>1572</v>
      </c>
      <c r="N1604">
        <v>0.69</v>
      </c>
      <c r="O1604">
        <v>0.23</v>
      </c>
    </row>
    <row r="1605" spans="1:15" x14ac:dyDescent="0.25">
      <c r="A1605" t="s">
        <v>614</v>
      </c>
      <c r="B1605" t="s">
        <v>149</v>
      </c>
      <c r="C1605" t="s">
        <v>625</v>
      </c>
      <c r="G1605">
        <v>2.85</v>
      </c>
      <c r="M1605" t="s">
        <v>609</v>
      </c>
      <c r="N1605">
        <v>2.85</v>
      </c>
      <c r="O1605">
        <v>0.23</v>
      </c>
    </row>
    <row r="1606" spans="1:15" x14ac:dyDescent="0.25">
      <c r="A1606" t="s">
        <v>614</v>
      </c>
      <c r="B1606" t="s">
        <v>149</v>
      </c>
      <c r="C1606" t="s">
        <v>627</v>
      </c>
      <c r="G1606">
        <v>0.57999999999999996</v>
      </c>
      <c r="M1606" t="s">
        <v>1575</v>
      </c>
      <c r="O1606">
        <v>0.23</v>
      </c>
    </row>
    <row r="1607" spans="1:15" x14ac:dyDescent="0.25">
      <c r="A1607" t="s">
        <v>614</v>
      </c>
      <c r="B1607" t="s">
        <v>149</v>
      </c>
      <c r="C1607" t="s">
        <v>626</v>
      </c>
      <c r="G1607">
        <v>0.11</v>
      </c>
      <c r="M1607" t="s">
        <v>1573</v>
      </c>
      <c r="O1607">
        <v>0.23</v>
      </c>
    </row>
    <row r="1608" spans="1:15" x14ac:dyDescent="0.25">
      <c r="A1608" t="s">
        <v>614</v>
      </c>
      <c r="B1608" t="s">
        <v>149</v>
      </c>
      <c r="C1608" t="s">
        <v>619</v>
      </c>
      <c r="G1608">
        <v>1.89</v>
      </c>
      <c r="M1608" t="s">
        <v>619</v>
      </c>
      <c r="N1608">
        <v>0.26</v>
      </c>
      <c r="O1608">
        <v>0.23</v>
      </c>
    </row>
    <row r="1609" spans="1:15" x14ac:dyDescent="0.25">
      <c r="A1609" t="s">
        <v>614</v>
      </c>
      <c r="B1609" t="s">
        <v>149</v>
      </c>
      <c r="C1609" t="s">
        <v>638</v>
      </c>
      <c r="G1609">
        <v>1.39</v>
      </c>
      <c r="M1609" t="s">
        <v>604</v>
      </c>
      <c r="N1609">
        <v>32.65</v>
      </c>
      <c r="O1609">
        <v>0.23</v>
      </c>
    </row>
    <row r="1610" spans="1:15" x14ac:dyDescent="0.25">
      <c r="A1610" t="s">
        <v>614</v>
      </c>
      <c r="B1610" t="s">
        <v>150</v>
      </c>
      <c r="C1610" t="s">
        <v>7</v>
      </c>
      <c r="G1610">
        <v>0.62</v>
      </c>
      <c r="M1610" t="s">
        <v>605</v>
      </c>
      <c r="N1610">
        <v>0.62</v>
      </c>
      <c r="O1610">
        <v>0.11</v>
      </c>
    </row>
    <row r="1611" spans="1:15" x14ac:dyDescent="0.25">
      <c r="A1611" t="s">
        <v>614</v>
      </c>
      <c r="B1611" t="s">
        <v>150</v>
      </c>
      <c r="C1611" t="s">
        <v>616</v>
      </c>
      <c r="G1611">
        <v>0.12</v>
      </c>
      <c r="M1611" t="s">
        <v>1569</v>
      </c>
      <c r="O1611">
        <v>0.11</v>
      </c>
    </row>
    <row r="1612" spans="1:15" x14ac:dyDescent="0.25">
      <c r="A1612" t="s">
        <v>614</v>
      </c>
      <c r="B1612" t="s">
        <v>150</v>
      </c>
      <c r="C1612" t="s">
        <v>617</v>
      </c>
      <c r="G1612">
        <v>1.0900000000000001</v>
      </c>
      <c r="M1612" t="s">
        <v>1570</v>
      </c>
      <c r="N1612">
        <v>0.84</v>
      </c>
      <c r="O1612">
        <v>0.11</v>
      </c>
    </row>
    <row r="1613" spans="1:15" x14ac:dyDescent="0.25">
      <c r="A1613" t="s">
        <v>614</v>
      </c>
      <c r="B1613" t="s">
        <v>150</v>
      </c>
      <c r="C1613" t="s">
        <v>618</v>
      </c>
      <c r="G1613">
        <v>0.56000000000000005</v>
      </c>
      <c r="M1613" t="s">
        <v>1571</v>
      </c>
      <c r="N1613">
        <v>23.22</v>
      </c>
      <c r="O1613">
        <v>0.11</v>
      </c>
    </row>
    <row r="1614" spans="1:15" x14ac:dyDescent="0.25">
      <c r="A1614" t="s">
        <v>614</v>
      </c>
      <c r="B1614" t="s">
        <v>150</v>
      </c>
      <c r="C1614" t="s">
        <v>619</v>
      </c>
      <c r="G1614">
        <v>2.02</v>
      </c>
      <c r="M1614" t="s">
        <v>619</v>
      </c>
      <c r="N1614">
        <v>0.26</v>
      </c>
      <c r="O1614">
        <v>0.11</v>
      </c>
    </row>
    <row r="1615" spans="1:15" x14ac:dyDescent="0.25">
      <c r="A1615" t="s">
        <v>614</v>
      </c>
      <c r="B1615" t="s">
        <v>150</v>
      </c>
      <c r="C1615" t="s">
        <v>620</v>
      </c>
      <c r="G1615">
        <v>1.04</v>
      </c>
      <c r="M1615" t="s">
        <v>639</v>
      </c>
      <c r="N1615">
        <v>0.09</v>
      </c>
      <c r="O1615">
        <v>0.11</v>
      </c>
    </row>
    <row r="1616" spans="1:15" x14ac:dyDescent="0.25">
      <c r="A1616" t="s">
        <v>614</v>
      </c>
      <c r="B1616" t="s">
        <v>150</v>
      </c>
      <c r="C1616" t="s">
        <v>623</v>
      </c>
      <c r="G1616">
        <v>0.41</v>
      </c>
      <c r="M1616" t="s">
        <v>606</v>
      </c>
      <c r="N1616">
        <v>0.41</v>
      </c>
      <c r="O1616">
        <v>0.11</v>
      </c>
    </row>
    <row r="1617" spans="1:15" x14ac:dyDescent="0.25">
      <c r="A1617" t="s">
        <v>614</v>
      </c>
      <c r="B1617" t="s">
        <v>150</v>
      </c>
      <c r="C1617" t="s">
        <v>624</v>
      </c>
      <c r="G1617">
        <v>0.11</v>
      </c>
      <c r="M1617" t="s">
        <v>1572</v>
      </c>
      <c r="N1617">
        <v>0.69</v>
      </c>
      <c r="O1617">
        <v>0.11</v>
      </c>
    </row>
    <row r="1618" spans="1:15" x14ac:dyDescent="0.25">
      <c r="A1618" t="s">
        <v>614</v>
      </c>
      <c r="B1618" t="s">
        <v>150</v>
      </c>
      <c r="C1618" t="s">
        <v>625</v>
      </c>
      <c r="G1618">
        <v>2.85</v>
      </c>
      <c r="M1618" t="s">
        <v>609</v>
      </c>
      <c r="N1618">
        <v>2.85</v>
      </c>
      <c r="O1618">
        <v>0.11</v>
      </c>
    </row>
    <row r="1619" spans="1:15" x14ac:dyDescent="0.25">
      <c r="A1619" t="s">
        <v>614</v>
      </c>
      <c r="B1619" t="s">
        <v>150</v>
      </c>
      <c r="C1619" t="s">
        <v>627</v>
      </c>
      <c r="G1619">
        <v>0.57999999999999996</v>
      </c>
      <c r="M1619" t="s">
        <v>1575</v>
      </c>
      <c r="O1619">
        <v>0.11</v>
      </c>
    </row>
    <row r="1620" spans="1:15" x14ac:dyDescent="0.25">
      <c r="A1620" t="s">
        <v>614</v>
      </c>
      <c r="B1620" t="s">
        <v>150</v>
      </c>
      <c r="C1620" t="s">
        <v>626</v>
      </c>
      <c r="G1620">
        <v>0.04</v>
      </c>
      <c r="M1620" t="s">
        <v>1573</v>
      </c>
      <c r="O1620">
        <v>0.11</v>
      </c>
    </row>
    <row r="1621" spans="1:15" x14ac:dyDescent="0.25">
      <c r="A1621" t="s">
        <v>614</v>
      </c>
      <c r="B1621" t="s">
        <v>150</v>
      </c>
      <c r="C1621" t="s">
        <v>621</v>
      </c>
      <c r="G1621">
        <v>0.06</v>
      </c>
      <c r="M1621" t="s">
        <v>1576</v>
      </c>
      <c r="N1621">
        <v>1.19</v>
      </c>
      <c r="O1621">
        <v>0.11</v>
      </c>
    </row>
    <row r="1622" spans="1:15" x14ac:dyDescent="0.25">
      <c r="A1622" t="s">
        <v>614</v>
      </c>
      <c r="B1622" t="s">
        <v>150</v>
      </c>
      <c r="C1622" t="s">
        <v>622</v>
      </c>
      <c r="G1622">
        <v>0.13</v>
      </c>
      <c r="M1622" t="s">
        <v>1577</v>
      </c>
      <c r="N1622">
        <v>0.81</v>
      </c>
      <c r="O1622">
        <v>0.11</v>
      </c>
    </row>
    <row r="1623" spans="1:15" x14ac:dyDescent="0.25">
      <c r="A1623" t="s">
        <v>614</v>
      </c>
      <c r="B1623" t="s">
        <v>150</v>
      </c>
      <c r="C1623" t="s">
        <v>638</v>
      </c>
      <c r="G1623">
        <v>1.47</v>
      </c>
      <c r="M1623" t="s">
        <v>604</v>
      </c>
      <c r="N1623">
        <v>32.65</v>
      </c>
      <c r="O1623">
        <v>0.11</v>
      </c>
    </row>
    <row r="1624" spans="1:15" x14ac:dyDescent="0.25">
      <c r="A1624" t="s">
        <v>614</v>
      </c>
      <c r="B1624" t="s">
        <v>148</v>
      </c>
      <c r="C1624" t="s">
        <v>7</v>
      </c>
      <c r="G1624">
        <v>0.62</v>
      </c>
      <c r="M1624" t="s">
        <v>605</v>
      </c>
      <c r="N1624">
        <v>0.62</v>
      </c>
      <c r="O1624">
        <v>0.23</v>
      </c>
    </row>
    <row r="1625" spans="1:15" x14ac:dyDescent="0.25">
      <c r="A1625" t="s">
        <v>614</v>
      </c>
      <c r="B1625" t="s">
        <v>148</v>
      </c>
      <c r="C1625" t="s">
        <v>616</v>
      </c>
      <c r="G1625">
        <v>0.12</v>
      </c>
      <c r="M1625" t="s">
        <v>1569</v>
      </c>
      <c r="O1625">
        <v>0.23</v>
      </c>
    </row>
    <row r="1626" spans="1:15" x14ac:dyDescent="0.25">
      <c r="A1626" t="s">
        <v>614</v>
      </c>
      <c r="B1626" t="s">
        <v>148</v>
      </c>
      <c r="C1626" t="s">
        <v>617</v>
      </c>
      <c r="G1626">
        <v>1.1399999999999999</v>
      </c>
      <c r="M1626" t="s">
        <v>1570</v>
      </c>
      <c r="N1626">
        <v>0.84</v>
      </c>
      <c r="O1626">
        <v>0.23</v>
      </c>
    </row>
    <row r="1627" spans="1:15" x14ac:dyDescent="0.25">
      <c r="A1627" t="s">
        <v>614</v>
      </c>
      <c r="B1627" t="s">
        <v>148</v>
      </c>
      <c r="C1627" t="s">
        <v>618</v>
      </c>
      <c r="G1627">
        <v>0.53</v>
      </c>
      <c r="M1627" t="s">
        <v>1571</v>
      </c>
      <c r="N1627">
        <v>23.22</v>
      </c>
      <c r="O1627">
        <v>0.23</v>
      </c>
    </row>
    <row r="1628" spans="1:15" x14ac:dyDescent="0.25">
      <c r="A1628" t="s">
        <v>614</v>
      </c>
      <c r="B1628" t="s">
        <v>148</v>
      </c>
      <c r="C1628" t="s">
        <v>623</v>
      </c>
      <c r="G1628">
        <v>0.41</v>
      </c>
      <c r="M1628" t="s">
        <v>606</v>
      </c>
      <c r="N1628">
        <v>0.41</v>
      </c>
      <c r="O1628">
        <v>0.23</v>
      </c>
    </row>
    <row r="1629" spans="1:15" x14ac:dyDescent="0.25">
      <c r="A1629" t="s">
        <v>614</v>
      </c>
      <c r="B1629" t="s">
        <v>148</v>
      </c>
      <c r="C1629" t="s">
        <v>624</v>
      </c>
      <c r="G1629">
        <v>0.12</v>
      </c>
      <c r="M1629" t="s">
        <v>1572</v>
      </c>
      <c r="N1629">
        <v>0.69</v>
      </c>
      <c r="O1629">
        <v>0.23</v>
      </c>
    </row>
    <row r="1630" spans="1:15" x14ac:dyDescent="0.25">
      <c r="A1630" t="s">
        <v>614</v>
      </c>
      <c r="B1630" t="s">
        <v>148</v>
      </c>
      <c r="C1630" t="s">
        <v>625</v>
      </c>
      <c r="G1630">
        <v>2.85</v>
      </c>
      <c r="M1630" t="s">
        <v>609</v>
      </c>
      <c r="N1630">
        <v>2.85</v>
      </c>
      <c r="O1630">
        <v>0.23</v>
      </c>
    </row>
    <row r="1631" spans="1:15" x14ac:dyDescent="0.25">
      <c r="A1631" t="s">
        <v>614</v>
      </c>
      <c r="B1631" t="s">
        <v>148</v>
      </c>
      <c r="C1631" t="s">
        <v>627</v>
      </c>
      <c r="G1631">
        <v>0.6</v>
      </c>
      <c r="M1631" t="s">
        <v>1575</v>
      </c>
      <c r="O1631">
        <v>0.23</v>
      </c>
    </row>
    <row r="1632" spans="1:15" x14ac:dyDescent="0.25">
      <c r="A1632" t="s">
        <v>614</v>
      </c>
      <c r="B1632" t="s">
        <v>148</v>
      </c>
      <c r="C1632" t="s">
        <v>626</v>
      </c>
      <c r="G1632">
        <v>0.08</v>
      </c>
      <c r="M1632" t="s">
        <v>1573</v>
      </c>
      <c r="O1632">
        <v>0.23</v>
      </c>
    </row>
    <row r="1633" spans="1:15" x14ac:dyDescent="0.25">
      <c r="A1633" t="s">
        <v>614</v>
      </c>
      <c r="B1633" t="s">
        <v>148</v>
      </c>
      <c r="C1633" t="s">
        <v>621</v>
      </c>
      <c r="G1633">
        <v>0.22</v>
      </c>
      <c r="M1633" t="s">
        <v>1576</v>
      </c>
      <c r="N1633">
        <v>1.19</v>
      </c>
      <c r="O1633">
        <v>0.23</v>
      </c>
    </row>
    <row r="1634" spans="1:15" x14ac:dyDescent="0.25">
      <c r="A1634" t="s">
        <v>614</v>
      </c>
      <c r="B1634" t="s">
        <v>148</v>
      </c>
      <c r="C1634" t="s">
        <v>619</v>
      </c>
      <c r="G1634">
        <v>1.68</v>
      </c>
      <c r="M1634" t="s">
        <v>619</v>
      </c>
      <c r="N1634">
        <v>0.26</v>
      </c>
      <c r="O1634">
        <v>0.23</v>
      </c>
    </row>
    <row r="1635" spans="1:15" x14ac:dyDescent="0.25">
      <c r="A1635" t="s">
        <v>614</v>
      </c>
      <c r="B1635" t="s">
        <v>148</v>
      </c>
      <c r="C1635" t="s">
        <v>620</v>
      </c>
      <c r="G1635">
        <v>1.56</v>
      </c>
      <c r="M1635" t="s">
        <v>639</v>
      </c>
      <c r="N1635">
        <v>0.09</v>
      </c>
      <c r="O1635">
        <v>0.23</v>
      </c>
    </row>
    <row r="1636" spans="1:15" x14ac:dyDescent="0.25">
      <c r="A1636" t="s">
        <v>614</v>
      </c>
      <c r="B1636" t="s">
        <v>148</v>
      </c>
      <c r="C1636" t="s">
        <v>638</v>
      </c>
      <c r="G1636">
        <v>1.29</v>
      </c>
      <c r="M1636" t="s">
        <v>604</v>
      </c>
      <c r="N1636">
        <v>32.65</v>
      </c>
      <c r="O1636">
        <v>0.23</v>
      </c>
    </row>
    <row r="1637" spans="1:15" x14ac:dyDescent="0.25">
      <c r="A1637" t="s">
        <v>614</v>
      </c>
      <c r="B1637" t="s">
        <v>155</v>
      </c>
      <c r="C1637" t="s">
        <v>7</v>
      </c>
      <c r="G1637">
        <v>0.62</v>
      </c>
      <c r="M1637" t="s">
        <v>605</v>
      </c>
      <c r="N1637">
        <v>0.62</v>
      </c>
      <c r="O1637">
        <v>0.1</v>
      </c>
    </row>
    <row r="1638" spans="1:15" x14ac:dyDescent="0.25">
      <c r="A1638" t="s">
        <v>614</v>
      </c>
      <c r="B1638" t="s">
        <v>155</v>
      </c>
      <c r="C1638" t="s">
        <v>616</v>
      </c>
      <c r="G1638">
        <v>0.12</v>
      </c>
      <c r="M1638" t="s">
        <v>1569</v>
      </c>
      <c r="O1638">
        <v>0.1</v>
      </c>
    </row>
    <row r="1639" spans="1:15" x14ac:dyDescent="0.25">
      <c r="A1639" t="s">
        <v>614</v>
      </c>
      <c r="B1639" t="s">
        <v>155</v>
      </c>
      <c r="C1639" t="s">
        <v>617</v>
      </c>
      <c r="G1639">
        <v>1.1499999999999999</v>
      </c>
      <c r="M1639" t="s">
        <v>1570</v>
      </c>
      <c r="N1639">
        <v>0.84</v>
      </c>
      <c r="O1639">
        <v>0.1</v>
      </c>
    </row>
    <row r="1640" spans="1:15" x14ac:dyDescent="0.25">
      <c r="A1640" t="s">
        <v>614</v>
      </c>
      <c r="B1640" t="s">
        <v>155</v>
      </c>
      <c r="C1640" t="s">
        <v>618</v>
      </c>
      <c r="G1640">
        <v>0.56000000000000005</v>
      </c>
      <c r="M1640" t="s">
        <v>1571</v>
      </c>
      <c r="N1640">
        <v>23.22</v>
      </c>
      <c r="O1640">
        <v>0.1</v>
      </c>
    </row>
    <row r="1641" spans="1:15" x14ac:dyDescent="0.25">
      <c r="A1641" t="s">
        <v>614</v>
      </c>
      <c r="B1641" t="s">
        <v>155</v>
      </c>
      <c r="C1641" t="s">
        <v>619</v>
      </c>
      <c r="G1641">
        <v>1.38</v>
      </c>
      <c r="M1641" t="s">
        <v>619</v>
      </c>
      <c r="N1641">
        <v>0.26</v>
      </c>
      <c r="O1641">
        <v>0.1</v>
      </c>
    </row>
    <row r="1642" spans="1:15" x14ac:dyDescent="0.25">
      <c r="A1642" t="s">
        <v>614</v>
      </c>
      <c r="B1642" t="s">
        <v>155</v>
      </c>
      <c r="C1642" t="s">
        <v>622</v>
      </c>
      <c r="G1642">
        <v>0.26</v>
      </c>
      <c r="M1642" t="s">
        <v>1577</v>
      </c>
      <c r="N1642">
        <v>0.81</v>
      </c>
      <c r="O1642">
        <v>0.1</v>
      </c>
    </row>
    <row r="1643" spans="1:15" x14ac:dyDescent="0.25">
      <c r="A1643" t="s">
        <v>614</v>
      </c>
      <c r="B1643" t="s">
        <v>155</v>
      </c>
      <c r="C1643" t="s">
        <v>623</v>
      </c>
      <c r="G1643">
        <v>0.41</v>
      </c>
      <c r="M1643" t="s">
        <v>606</v>
      </c>
      <c r="N1643">
        <v>0.41</v>
      </c>
      <c r="O1643">
        <v>0.1</v>
      </c>
    </row>
    <row r="1644" spans="1:15" x14ac:dyDescent="0.25">
      <c r="A1644" t="s">
        <v>614</v>
      </c>
      <c r="B1644" t="s">
        <v>155</v>
      </c>
      <c r="C1644" t="s">
        <v>624</v>
      </c>
      <c r="G1644">
        <v>0.12</v>
      </c>
      <c r="M1644" t="s">
        <v>1572</v>
      </c>
      <c r="N1644">
        <v>0.69</v>
      </c>
      <c r="O1644">
        <v>0.1</v>
      </c>
    </row>
    <row r="1645" spans="1:15" x14ac:dyDescent="0.25">
      <c r="A1645" t="s">
        <v>614</v>
      </c>
      <c r="B1645" t="s">
        <v>155</v>
      </c>
      <c r="C1645" t="s">
        <v>625</v>
      </c>
      <c r="G1645">
        <v>2.85</v>
      </c>
      <c r="M1645" t="s">
        <v>609</v>
      </c>
      <c r="N1645">
        <v>2.85</v>
      </c>
      <c r="O1645">
        <v>0.1</v>
      </c>
    </row>
    <row r="1646" spans="1:15" x14ac:dyDescent="0.25">
      <c r="A1646" t="s">
        <v>614</v>
      </c>
      <c r="B1646" t="s">
        <v>155</v>
      </c>
      <c r="C1646" t="s">
        <v>626</v>
      </c>
      <c r="G1646">
        <v>0.06</v>
      </c>
      <c r="M1646" t="s">
        <v>1573</v>
      </c>
      <c r="O1646">
        <v>0.1</v>
      </c>
    </row>
    <row r="1647" spans="1:15" x14ac:dyDescent="0.25">
      <c r="A1647" t="s">
        <v>614</v>
      </c>
      <c r="B1647" t="s">
        <v>155</v>
      </c>
      <c r="C1647" t="s">
        <v>620</v>
      </c>
      <c r="G1647">
        <v>0.62</v>
      </c>
      <c r="M1647" t="s">
        <v>639</v>
      </c>
      <c r="N1647">
        <v>0.09</v>
      </c>
      <c r="O1647">
        <v>0.1</v>
      </c>
    </row>
    <row r="1648" spans="1:15" x14ac:dyDescent="0.25">
      <c r="A1648" t="s">
        <v>614</v>
      </c>
      <c r="B1648" t="s">
        <v>155</v>
      </c>
      <c r="C1648" t="s">
        <v>636</v>
      </c>
      <c r="G1648">
        <v>1.39</v>
      </c>
      <c r="M1648" t="s">
        <v>604</v>
      </c>
      <c r="N1648">
        <v>35.19</v>
      </c>
      <c r="O1648">
        <v>0.1</v>
      </c>
    </row>
    <row r="1649" spans="1:15" x14ac:dyDescent="0.25">
      <c r="A1649" t="s">
        <v>614</v>
      </c>
      <c r="B1649" t="s">
        <v>155</v>
      </c>
      <c r="C1649" t="s">
        <v>621</v>
      </c>
      <c r="G1649">
        <v>0.1</v>
      </c>
      <c r="M1649" t="s">
        <v>1576</v>
      </c>
      <c r="N1649">
        <v>1.19</v>
      </c>
      <c r="O1649">
        <v>0.1</v>
      </c>
    </row>
    <row r="1650" spans="1:15" x14ac:dyDescent="0.25">
      <c r="A1650" t="s">
        <v>614</v>
      </c>
      <c r="B1650" t="s">
        <v>155</v>
      </c>
      <c r="C1650" t="s">
        <v>627</v>
      </c>
      <c r="G1650">
        <v>0.56999999999999995</v>
      </c>
      <c r="M1650" t="s">
        <v>1575</v>
      </c>
      <c r="O1650">
        <v>0.1</v>
      </c>
    </row>
    <row r="1651" spans="1:15" x14ac:dyDescent="0.25">
      <c r="A1651" t="s">
        <v>614</v>
      </c>
      <c r="B1651" t="s">
        <v>153</v>
      </c>
      <c r="C1651" t="s">
        <v>638</v>
      </c>
      <c r="G1651">
        <v>1.59</v>
      </c>
      <c r="M1651" t="s">
        <v>604</v>
      </c>
      <c r="N1651">
        <v>32.65</v>
      </c>
      <c r="O1651">
        <v>0.71</v>
      </c>
    </row>
    <row r="1652" spans="1:15" x14ac:dyDescent="0.25">
      <c r="A1652" t="s">
        <v>614</v>
      </c>
      <c r="B1652" t="s">
        <v>153</v>
      </c>
      <c r="C1652" t="s">
        <v>7</v>
      </c>
      <c r="G1652">
        <v>0.62</v>
      </c>
      <c r="M1652" t="s">
        <v>605</v>
      </c>
      <c r="N1652">
        <v>0.62</v>
      </c>
      <c r="O1652">
        <v>0.71</v>
      </c>
    </row>
    <row r="1653" spans="1:15" x14ac:dyDescent="0.25">
      <c r="A1653" t="s">
        <v>614</v>
      </c>
      <c r="B1653" t="s">
        <v>153</v>
      </c>
      <c r="C1653" t="s">
        <v>616</v>
      </c>
      <c r="G1653">
        <v>0.12</v>
      </c>
      <c r="M1653" t="s">
        <v>1569</v>
      </c>
      <c r="O1653">
        <v>0.71</v>
      </c>
    </row>
    <row r="1654" spans="1:15" x14ac:dyDescent="0.25">
      <c r="A1654" t="s">
        <v>614</v>
      </c>
      <c r="B1654" t="s">
        <v>153</v>
      </c>
      <c r="C1654" t="s">
        <v>617</v>
      </c>
      <c r="G1654">
        <v>1.34</v>
      </c>
      <c r="M1654" t="s">
        <v>1570</v>
      </c>
      <c r="N1654">
        <v>0.84</v>
      </c>
      <c r="O1654">
        <v>0.71</v>
      </c>
    </row>
    <row r="1655" spans="1:15" x14ac:dyDescent="0.25">
      <c r="A1655" t="s">
        <v>614</v>
      </c>
      <c r="B1655" t="s">
        <v>153</v>
      </c>
      <c r="C1655" t="s">
        <v>618</v>
      </c>
      <c r="G1655">
        <v>0.57999999999999996</v>
      </c>
      <c r="M1655" t="s">
        <v>1571</v>
      </c>
      <c r="N1655">
        <v>23.22</v>
      </c>
      <c r="O1655">
        <v>0.71</v>
      </c>
    </row>
    <row r="1656" spans="1:15" x14ac:dyDescent="0.25">
      <c r="A1656" t="s">
        <v>614</v>
      </c>
      <c r="B1656" t="s">
        <v>153</v>
      </c>
      <c r="C1656" t="s">
        <v>619</v>
      </c>
      <c r="G1656">
        <v>2.86</v>
      </c>
      <c r="M1656" t="s">
        <v>619</v>
      </c>
      <c r="N1656">
        <v>0.26</v>
      </c>
      <c r="O1656">
        <v>0.71</v>
      </c>
    </row>
    <row r="1657" spans="1:15" x14ac:dyDescent="0.25">
      <c r="A1657" t="s">
        <v>614</v>
      </c>
      <c r="B1657" t="s">
        <v>153</v>
      </c>
      <c r="C1657" t="s">
        <v>620</v>
      </c>
      <c r="G1657">
        <v>2.14</v>
      </c>
      <c r="M1657" t="s">
        <v>639</v>
      </c>
      <c r="N1657">
        <v>0.09</v>
      </c>
      <c r="O1657">
        <v>0.71</v>
      </c>
    </row>
    <row r="1658" spans="1:15" x14ac:dyDescent="0.25">
      <c r="A1658" t="s">
        <v>614</v>
      </c>
      <c r="B1658" t="s">
        <v>153</v>
      </c>
      <c r="C1658" t="s">
        <v>622</v>
      </c>
      <c r="G1658">
        <v>0.21</v>
      </c>
      <c r="M1658" t="s">
        <v>1577</v>
      </c>
      <c r="N1658">
        <v>0.81</v>
      </c>
      <c r="O1658">
        <v>0.71</v>
      </c>
    </row>
    <row r="1659" spans="1:15" x14ac:dyDescent="0.25">
      <c r="A1659" t="s">
        <v>614</v>
      </c>
      <c r="B1659" t="s">
        <v>153</v>
      </c>
      <c r="C1659" t="s">
        <v>621</v>
      </c>
      <c r="G1659">
        <v>0.1</v>
      </c>
      <c r="M1659" t="s">
        <v>1576</v>
      </c>
      <c r="N1659">
        <v>1.19</v>
      </c>
      <c r="O1659">
        <v>0.71</v>
      </c>
    </row>
    <row r="1660" spans="1:15" x14ac:dyDescent="0.25">
      <c r="A1660" t="s">
        <v>614</v>
      </c>
      <c r="B1660" t="s">
        <v>153</v>
      </c>
      <c r="C1660" t="s">
        <v>623</v>
      </c>
      <c r="G1660">
        <v>0.41</v>
      </c>
      <c r="M1660" t="s">
        <v>606</v>
      </c>
      <c r="N1660">
        <v>0.41</v>
      </c>
      <c r="O1660">
        <v>0.71</v>
      </c>
    </row>
    <row r="1661" spans="1:15" x14ac:dyDescent="0.25">
      <c r="A1661" t="s">
        <v>614</v>
      </c>
      <c r="B1661" t="s">
        <v>153</v>
      </c>
      <c r="C1661" t="s">
        <v>624</v>
      </c>
      <c r="G1661">
        <v>0.11</v>
      </c>
      <c r="M1661" t="s">
        <v>1572</v>
      </c>
      <c r="N1661">
        <v>0.69</v>
      </c>
      <c r="O1661">
        <v>0.71</v>
      </c>
    </row>
    <row r="1662" spans="1:15" x14ac:dyDescent="0.25">
      <c r="A1662" t="s">
        <v>614</v>
      </c>
      <c r="B1662" t="s">
        <v>153</v>
      </c>
      <c r="C1662" t="s">
        <v>625</v>
      </c>
      <c r="G1662">
        <v>2.85</v>
      </c>
      <c r="M1662" t="s">
        <v>609</v>
      </c>
      <c r="N1662">
        <v>2.85</v>
      </c>
      <c r="O1662">
        <v>0.71</v>
      </c>
    </row>
    <row r="1663" spans="1:15" x14ac:dyDescent="0.25">
      <c r="A1663" t="s">
        <v>614</v>
      </c>
      <c r="B1663" t="s">
        <v>153</v>
      </c>
      <c r="C1663" t="s">
        <v>627</v>
      </c>
      <c r="G1663">
        <v>0.6</v>
      </c>
      <c r="M1663" t="s">
        <v>1575</v>
      </c>
      <c r="O1663">
        <v>0.71</v>
      </c>
    </row>
    <row r="1664" spans="1:15" x14ac:dyDescent="0.25">
      <c r="A1664" t="s">
        <v>614</v>
      </c>
      <c r="B1664" t="s">
        <v>153</v>
      </c>
      <c r="C1664" t="s">
        <v>626</v>
      </c>
      <c r="G1664">
        <v>0.01</v>
      </c>
      <c r="M1664" t="s">
        <v>1573</v>
      </c>
      <c r="O1664">
        <v>0.71</v>
      </c>
    </row>
    <row r="1665" spans="1:15" x14ac:dyDescent="0.25">
      <c r="A1665" t="s">
        <v>614</v>
      </c>
      <c r="B1665" t="s">
        <v>156</v>
      </c>
      <c r="C1665" t="s">
        <v>7</v>
      </c>
      <c r="G1665">
        <v>0.62</v>
      </c>
      <c r="M1665" t="s">
        <v>605</v>
      </c>
      <c r="N1665">
        <v>0.62</v>
      </c>
      <c r="O1665">
        <v>0.17</v>
      </c>
    </row>
    <row r="1666" spans="1:15" x14ac:dyDescent="0.25">
      <c r="A1666" t="s">
        <v>614</v>
      </c>
      <c r="B1666" t="s">
        <v>156</v>
      </c>
      <c r="C1666" t="s">
        <v>616</v>
      </c>
      <c r="G1666">
        <v>0.12</v>
      </c>
      <c r="M1666" t="s">
        <v>1569</v>
      </c>
      <c r="O1666">
        <v>0.17</v>
      </c>
    </row>
    <row r="1667" spans="1:15" x14ac:dyDescent="0.25">
      <c r="A1667" t="s">
        <v>614</v>
      </c>
      <c r="B1667" t="s">
        <v>156</v>
      </c>
      <c r="C1667" t="s">
        <v>617</v>
      </c>
      <c r="G1667">
        <v>1</v>
      </c>
      <c r="M1667" t="s">
        <v>1570</v>
      </c>
      <c r="N1667">
        <v>0.84</v>
      </c>
      <c r="O1667">
        <v>0.17</v>
      </c>
    </row>
    <row r="1668" spans="1:15" x14ac:dyDescent="0.25">
      <c r="A1668" t="s">
        <v>614</v>
      </c>
      <c r="B1668" t="s">
        <v>156</v>
      </c>
      <c r="C1668" t="s">
        <v>618</v>
      </c>
      <c r="G1668">
        <v>0.45</v>
      </c>
      <c r="M1668" t="s">
        <v>1571</v>
      </c>
      <c r="N1668">
        <v>23.22</v>
      </c>
      <c r="O1668">
        <v>0.17</v>
      </c>
    </row>
    <row r="1669" spans="1:15" x14ac:dyDescent="0.25">
      <c r="A1669" t="s">
        <v>614</v>
      </c>
      <c r="B1669" t="s">
        <v>156</v>
      </c>
      <c r="C1669" t="s">
        <v>619</v>
      </c>
      <c r="G1669">
        <v>1.82</v>
      </c>
      <c r="M1669" t="s">
        <v>619</v>
      </c>
      <c r="N1669">
        <v>0.26</v>
      </c>
      <c r="O1669">
        <v>0.17</v>
      </c>
    </row>
    <row r="1670" spans="1:15" x14ac:dyDescent="0.25">
      <c r="A1670" t="s">
        <v>614</v>
      </c>
      <c r="B1670" t="s">
        <v>156</v>
      </c>
      <c r="C1670" t="s">
        <v>633</v>
      </c>
      <c r="G1670">
        <v>0.88</v>
      </c>
      <c r="M1670" t="s">
        <v>633</v>
      </c>
      <c r="N1670">
        <v>0.85</v>
      </c>
      <c r="O1670">
        <v>0.17</v>
      </c>
    </row>
    <row r="1671" spans="1:15" x14ac:dyDescent="0.25">
      <c r="A1671" t="s">
        <v>614</v>
      </c>
      <c r="B1671" t="s">
        <v>156</v>
      </c>
      <c r="C1671" t="s">
        <v>625</v>
      </c>
      <c r="G1671">
        <v>2.85</v>
      </c>
      <c r="M1671" t="s">
        <v>609</v>
      </c>
      <c r="N1671">
        <v>2.85</v>
      </c>
      <c r="O1671">
        <v>0.17</v>
      </c>
    </row>
    <row r="1672" spans="1:15" x14ac:dyDescent="0.25">
      <c r="A1672" t="s">
        <v>614</v>
      </c>
      <c r="B1672" t="s">
        <v>156</v>
      </c>
      <c r="C1672" t="s">
        <v>627</v>
      </c>
      <c r="G1672">
        <v>0.57999999999999996</v>
      </c>
      <c r="M1672" t="s">
        <v>1575</v>
      </c>
      <c r="O1672">
        <v>0.17</v>
      </c>
    </row>
    <row r="1673" spans="1:15" x14ac:dyDescent="0.25">
      <c r="A1673" t="s">
        <v>614</v>
      </c>
      <c r="B1673" t="s">
        <v>156</v>
      </c>
      <c r="C1673" t="s">
        <v>626</v>
      </c>
      <c r="G1673">
        <v>0.01</v>
      </c>
      <c r="M1673" t="s">
        <v>1573</v>
      </c>
      <c r="O1673">
        <v>0.17</v>
      </c>
    </row>
    <row r="1674" spans="1:15" x14ac:dyDescent="0.25">
      <c r="A1674" t="s">
        <v>614</v>
      </c>
      <c r="B1674" t="s">
        <v>156</v>
      </c>
      <c r="C1674" t="s">
        <v>623</v>
      </c>
      <c r="G1674">
        <v>0.41</v>
      </c>
      <c r="M1674" t="s">
        <v>606</v>
      </c>
      <c r="N1674">
        <v>0.41</v>
      </c>
      <c r="O1674">
        <v>0.17</v>
      </c>
    </row>
    <row r="1675" spans="1:15" x14ac:dyDescent="0.25">
      <c r="A1675" t="s">
        <v>614</v>
      </c>
      <c r="B1675" t="s">
        <v>156</v>
      </c>
      <c r="C1675" t="s">
        <v>620</v>
      </c>
      <c r="G1675">
        <v>0.68</v>
      </c>
      <c r="M1675" t="s">
        <v>639</v>
      </c>
      <c r="N1675">
        <v>0.09</v>
      </c>
      <c r="O1675">
        <v>0.17</v>
      </c>
    </row>
    <row r="1676" spans="1:15" x14ac:dyDescent="0.25">
      <c r="A1676" t="s">
        <v>614</v>
      </c>
      <c r="B1676" t="s">
        <v>156</v>
      </c>
      <c r="C1676" t="s">
        <v>624</v>
      </c>
      <c r="G1676">
        <v>0.12</v>
      </c>
      <c r="M1676" t="s">
        <v>1572</v>
      </c>
      <c r="N1676">
        <v>0.69</v>
      </c>
      <c r="O1676">
        <v>0.17</v>
      </c>
    </row>
    <row r="1677" spans="1:15" x14ac:dyDescent="0.25">
      <c r="A1677" t="s">
        <v>614</v>
      </c>
      <c r="B1677" t="s">
        <v>156</v>
      </c>
      <c r="C1677" t="s">
        <v>638</v>
      </c>
      <c r="G1677">
        <v>1.51</v>
      </c>
      <c r="M1677" t="s">
        <v>604</v>
      </c>
      <c r="N1677">
        <v>32.65</v>
      </c>
      <c r="O1677">
        <v>0.17</v>
      </c>
    </row>
    <row r="1678" spans="1:15" x14ac:dyDescent="0.25">
      <c r="A1678" t="s">
        <v>614</v>
      </c>
      <c r="B1678" t="s">
        <v>159</v>
      </c>
      <c r="C1678" t="s">
        <v>7</v>
      </c>
      <c r="G1678">
        <v>0.62</v>
      </c>
      <c r="M1678" t="s">
        <v>605</v>
      </c>
      <c r="N1678">
        <v>0.62</v>
      </c>
      <c r="O1678">
        <v>0.11</v>
      </c>
    </row>
    <row r="1679" spans="1:15" x14ac:dyDescent="0.25">
      <c r="A1679" t="s">
        <v>614</v>
      </c>
      <c r="B1679" t="s">
        <v>159</v>
      </c>
      <c r="C1679" t="s">
        <v>616</v>
      </c>
      <c r="G1679">
        <v>0.12</v>
      </c>
      <c r="M1679" t="s">
        <v>1569</v>
      </c>
      <c r="O1679">
        <v>0.11</v>
      </c>
    </row>
    <row r="1680" spans="1:15" x14ac:dyDescent="0.25">
      <c r="A1680" t="s">
        <v>614</v>
      </c>
      <c r="B1680" t="s">
        <v>159</v>
      </c>
      <c r="C1680" t="s">
        <v>617</v>
      </c>
      <c r="G1680">
        <v>1.34</v>
      </c>
      <c r="M1680" t="s">
        <v>1570</v>
      </c>
      <c r="N1680">
        <v>0.84</v>
      </c>
      <c r="O1680">
        <v>0.11</v>
      </c>
    </row>
    <row r="1681" spans="1:15" x14ac:dyDescent="0.25">
      <c r="A1681" t="s">
        <v>614</v>
      </c>
      <c r="B1681" t="s">
        <v>159</v>
      </c>
      <c r="C1681" t="s">
        <v>618</v>
      </c>
      <c r="G1681">
        <v>0.46</v>
      </c>
      <c r="M1681" t="s">
        <v>1571</v>
      </c>
      <c r="N1681">
        <v>23.22</v>
      </c>
      <c r="O1681">
        <v>0.11</v>
      </c>
    </row>
    <row r="1682" spans="1:15" x14ac:dyDescent="0.25">
      <c r="A1682" t="s">
        <v>614</v>
      </c>
      <c r="B1682" t="s">
        <v>159</v>
      </c>
      <c r="C1682" t="s">
        <v>633</v>
      </c>
      <c r="G1682">
        <v>0.85</v>
      </c>
      <c r="M1682" t="s">
        <v>633</v>
      </c>
      <c r="N1682">
        <v>0.85</v>
      </c>
      <c r="O1682">
        <v>0.11</v>
      </c>
    </row>
    <row r="1683" spans="1:15" x14ac:dyDescent="0.25">
      <c r="A1683" t="s">
        <v>614</v>
      </c>
      <c r="B1683" t="s">
        <v>159</v>
      </c>
      <c r="C1683" t="s">
        <v>624</v>
      </c>
      <c r="G1683">
        <v>0.23</v>
      </c>
      <c r="M1683" t="s">
        <v>1572</v>
      </c>
      <c r="N1683">
        <v>0.69</v>
      </c>
      <c r="O1683">
        <v>0.11</v>
      </c>
    </row>
    <row r="1684" spans="1:15" x14ac:dyDescent="0.25">
      <c r="A1684" t="s">
        <v>614</v>
      </c>
      <c r="B1684" t="s">
        <v>159</v>
      </c>
      <c r="C1684" t="s">
        <v>625</v>
      </c>
      <c r="G1684">
        <v>2.85</v>
      </c>
      <c r="M1684" t="s">
        <v>609</v>
      </c>
      <c r="N1684">
        <v>2.85</v>
      </c>
      <c r="O1684">
        <v>0.11</v>
      </c>
    </row>
    <row r="1685" spans="1:15" x14ac:dyDescent="0.25">
      <c r="A1685" t="s">
        <v>614</v>
      </c>
      <c r="B1685" t="s">
        <v>159</v>
      </c>
      <c r="C1685" t="s">
        <v>627</v>
      </c>
      <c r="G1685">
        <v>0.59</v>
      </c>
      <c r="M1685" t="s">
        <v>1575</v>
      </c>
      <c r="O1685">
        <v>0.11</v>
      </c>
    </row>
    <row r="1686" spans="1:15" x14ac:dyDescent="0.25">
      <c r="A1686" t="s">
        <v>614</v>
      </c>
      <c r="B1686" t="s">
        <v>159</v>
      </c>
      <c r="C1686" t="s">
        <v>626</v>
      </c>
      <c r="G1686">
        <v>0.01</v>
      </c>
      <c r="M1686" t="s">
        <v>1573</v>
      </c>
      <c r="O1686">
        <v>0.11</v>
      </c>
    </row>
    <row r="1687" spans="1:15" x14ac:dyDescent="0.25">
      <c r="A1687" t="s">
        <v>614</v>
      </c>
      <c r="B1687" t="s">
        <v>159</v>
      </c>
      <c r="C1687" t="s">
        <v>623</v>
      </c>
      <c r="G1687">
        <v>0.41</v>
      </c>
      <c r="M1687" t="s">
        <v>606</v>
      </c>
      <c r="N1687">
        <v>0.41</v>
      </c>
      <c r="O1687">
        <v>0.11</v>
      </c>
    </row>
    <row r="1688" spans="1:15" x14ac:dyDescent="0.25">
      <c r="A1688" t="s">
        <v>614</v>
      </c>
      <c r="B1688" t="s">
        <v>159</v>
      </c>
      <c r="C1688" t="s">
        <v>636</v>
      </c>
      <c r="G1688">
        <v>1.39</v>
      </c>
      <c r="M1688" t="s">
        <v>604</v>
      </c>
      <c r="N1688">
        <v>35.19</v>
      </c>
      <c r="O1688">
        <v>0.11</v>
      </c>
    </row>
    <row r="1689" spans="1:15" x14ac:dyDescent="0.25">
      <c r="A1689" t="s">
        <v>614</v>
      </c>
      <c r="B1689" t="s">
        <v>159</v>
      </c>
      <c r="C1689" t="s">
        <v>619</v>
      </c>
      <c r="G1689">
        <v>1.77</v>
      </c>
      <c r="M1689" t="s">
        <v>619</v>
      </c>
      <c r="N1689">
        <v>0.26</v>
      </c>
      <c r="O1689">
        <v>0.11</v>
      </c>
    </row>
    <row r="1690" spans="1:15" x14ac:dyDescent="0.25">
      <c r="A1690" t="s">
        <v>614</v>
      </c>
      <c r="B1690" t="s">
        <v>159</v>
      </c>
      <c r="C1690" t="s">
        <v>620</v>
      </c>
      <c r="G1690">
        <v>0.48</v>
      </c>
      <c r="M1690" t="s">
        <v>639</v>
      </c>
      <c r="N1690">
        <v>0.09</v>
      </c>
      <c r="O1690">
        <v>0.11</v>
      </c>
    </row>
    <row r="1691" spans="1:15" x14ac:dyDescent="0.25">
      <c r="A1691" t="s">
        <v>614</v>
      </c>
      <c r="B1691" t="s">
        <v>163</v>
      </c>
      <c r="C1691" t="s">
        <v>7</v>
      </c>
      <c r="G1691">
        <v>0.62</v>
      </c>
      <c r="M1691" t="s">
        <v>605</v>
      </c>
      <c r="N1691">
        <v>0.62</v>
      </c>
      <c r="O1691">
        <v>0.59</v>
      </c>
    </row>
    <row r="1692" spans="1:15" x14ac:dyDescent="0.25">
      <c r="A1692" t="s">
        <v>614</v>
      </c>
      <c r="B1692" t="s">
        <v>163</v>
      </c>
      <c r="C1692" t="s">
        <v>616</v>
      </c>
      <c r="G1692">
        <v>0.12</v>
      </c>
      <c r="M1692" t="s">
        <v>1569</v>
      </c>
      <c r="O1692">
        <v>0.59</v>
      </c>
    </row>
    <row r="1693" spans="1:15" x14ac:dyDescent="0.25">
      <c r="A1693" t="s">
        <v>614</v>
      </c>
      <c r="B1693" t="s">
        <v>163</v>
      </c>
      <c r="C1693" t="s">
        <v>617</v>
      </c>
      <c r="G1693">
        <v>1.04</v>
      </c>
      <c r="M1693" t="s">
        <v>1570</v>
      </c>
      <c r="N1693">
        <v>0.84</v>
      </c>
      <c r="O1693">
        <v>0.59</v>
      </c>
    </row>
    <row r="1694" spans="1:15" x14ac:dyDescent="0.25">
      <c r="A1694" t="s">
        <v>614</v>
      </c>
      <c r="B1694" t="s">
        <v>163</v>
      </c>
      <c r="C1694" t="s">
        <v>618</v>
      </c>
      <c r="G1694">
        <v>0.47</v>
      </c>
      <c r="M1694" t="s">
        <v>1571</v>
      </c>
      <c r="N1694">
        <v>23.22</v>
      </c>
      <c r="O1694">
        <v>0.59</v>
      </c>
    </row>
    <row r="1695" spans="1:15" x14ac:dyDescent="0.25">
      <c r="A1695" t="s">
        <v>614</v>
      </c>
      <c r="B1695" t="s">
        <v>163</v>
      </c>
      <c r="C1695" t="s">
        <v>619</v>
      </c>
      <c r="G1695">
        <v>2.4700000000000002</v>
      </c>
      <c r="M1695" t="s">
        <v>619</v>
      </c>
      <c r="N1695">
        <v>0.26</v>
      </c>
      <c r="O1695">
        <v>0.59</v>
      </c>
    </row>
    <row r="1696" spans="1:15" x14ac:dyDescent="0.25">
      <c r="A1696" t="s">
        <v>614</v>
      </c>
      <c r="B1696" t="s">
        <v>163</v>
      </c>
      <c r="C1696" t="s">
        <v>620</v>
      </c>
      <c r="G1696">
        <v>1.17</v>
      </c>
      <c r="M1696" t="s">
        <v>639</v>
      </c>
      <c r="N1696">
        <v>0.09</v>
      </c>
      <c r="O1696">
        <v>0.59</v>
      </c>
    </row>
    <row r="1697" spans="1:15" x14ac:dyDescent="0.25">
      <c r="A1697" t="s">
        <v>614</v>
      </c>
      <c r="B1697" t="s">
        <v>163</v>
      </c>
      <c r="C1697" t="s">
        <v>622</v>
      </c>
      <c r="G1697">
        <v>0.32</v>
      </c>
      <c r="M1697" t="s">
        <v>1577</v>
      </c>
      <c r="N1697">
        <v>0.81</v>
      </c>
      <c r="O1697">
        <v>0.59</v>
      </c>
    </row>
    <row r="1698" spans="1:15" x14ac:dyDescent="0.25">
      <c r="A1698" t="s">
        <v>614</v>
      </c>
      <c r="B1698" t="s">
        <v>163</v>
      </c>
      <c r="C1698" t="s">
        <v>621</v>
      </c>
      <c r="G1698">
        <v>0.12</v>
      </c>
      <c r="M1698" t="s">
        <v>1576</v>
      </c>
      <c r="N1698">
        <v>1.19</v>
      </c>
      <c r="O1698">
        <v>0.59</v>
      </c>
    </row>
    <row r="1699" spans="1:15" x14ac:dyDescent="0.25">
      <c r="A1699" t="s">
        <v>614</v>
      </c>
      <c r="B1699" t="s">
        <v>163</v>
      </c>
      <c r="C1699" t="s">
        <v>623</v>
      </c>
      <c r="G1699">
        <v>0.41</v>
      </c>
      <c r="M1699" t="s">
        <v>606</v>
      </c>
      <c r="N1699">
        <v>0.41</v>
      </c>
      <c r="O1699">
        <v>0.59</v>
      </c>
    </row>
    <row r="1700" spans="1:15" x14ac:dyDescent="0.25">
      <c r="A1700" t="s">
        <v>614</v>
      </c>
      <c r="B1700" t="s">
        <v>163</v>
      </c>
      <c r="C1700" t="s">
        <v>624</v>
      </c>
      <c r="G1700">
        <v>0.06</v>
      </c>
      <c r="M1700" t="s">
        <v>1572</v>
      </c>
      <c r="N1700">
        <v>0.69</v>
      </c>
      <c r="O1700">
        <v>0.59</v>
      </c>
    </row>
    <row r="1701" spans="1:15" x14ac:dyDescent="0.25">
      <c r="A1701" t="s">
        <v>614</v>
      </c>
      <c r="B1701" t="s">
        <v>163</v>
      </c>
      <c r="C1701" t="s">
        <v>625</v>
      </c>
      <c r="G1701">
        <v>2.85</v>
      </c>
      <c r="M1701" t="s">
        <v>609</v>
      </c>
      <c r="N1701">
        <v>2.85</v>
      </c>
      <c r="O1701">
        <v>0.59</v>
      </c>
    </row>
    <row r="1702" spans="1:15" x14ac:dyDescent="0.25">
      <c r="A1702" t="s">
        <v>614</v>
      </c>
      <c r="B1702" t="s">
        <v>163</v>
      </c>
      <c r="C1702" t="s">
        <v>627</v>
      </c>
      <c r="G1702">
        <v>0.6</v>
      </c>
      <c r="M1702" t="s">
        <v>1575</v>
      </c>
      <c r="O1702">
        <v>0.59</v>
      </c>
    </row>
    <row r="1703" spans="1:15" x14ac:dyDescent="0.25">
      <c r="A1703" t="s">
        <v>614</v>
      </c>
      <c r="B1703" t="s">
        <v>163</v>
      </c>
      <c r="C1703" t="s">
        <v>626</v>
      </c>
      <c r="G1703">
        <v>0.05</v>
      </c>
      <c r="M1703" t="s">
        <v>1573</v>
      </c>
      <c r="O1703">
        <v>0.59</v>
      </c>
    </row>
    <row r="1704" spans="1:15" x14ac:dyDescent="0.25">
      <c r="A1704" t="s">
        <v>614</v>
      </c>
      <c r="B1704" t="s">
        <v>163</v>
      </c>
      <c r="C1704" t="s">
        <v>638</v>
      </c>
      <c r="G1704">
        <v>1.32</v>
      </c>
      <c r="M1704" t="s">
        <v>604</v>
      </c>
      <c r="N1704">
        <v>32.65</v>
      </c>
      <c r="O1704">
        <v>0.59</v>
      </c>
    </row>
    <row r="1705" spans="1:15" x14ac:dyDescent="0.25">
      <c r="A1705" t="s">
        <v>614</v>
      </c>
      <c r="B1705" t="s">
        <v>160</v>
      </c>
      <c r="C1705" t="s">
        <v>636</v>
      </c>
      <c r="G1705">
        <v>1.69</v>
      </c>
      <c r="M1705" t="s">
        <v>604</v>
      </c>
      <c r="N1705">
        <v>35.19</v>
      </c>
      <c r="O1705">
        <v>0.11</v>
      </c>
    </row>
    <row r="1706" spans="1:15" x14ac:dyDescent="0.25">
      <c r="A1706" t="s">
        <v>614</v>
      </c>
      <c r="B1706" t="s">
        <v>160</v>
      </c>
      <c r="C1706" t="s">
        <v>7</v>
      </c>
      <c r="G1706">
        <v>0.62</v>
      </c>
      <c r="M1706" t="s">
        <v>605</v>
      </c>
      <c r="N1706">
        <v>0.62</v>
      </c>
      <c r="O1706">
        <v>0.11</v>
      </c>
    </row>
    <row r="1707" spans="1:15" x14ac:dyDescent="0.25">
      <c r="A1707" t="s">
        <v>614</v>
      </c>
      <c r="B1707" t="s">
        <v>160</v>
      </c>
      <c r="C1707" t="s">
        <v>616</v>
      </c>
      <c r="G1707">
        <v>0.12</v>
      </c>
      <c r="M1707" t="s">
        <v>1569</v>
      </c>
      <c r="O1707">
        <v>0.11</v>
      </c>
    </row>
    <row r="1708" spans="1:15" x14ac:dyDescent="0.25">
      <c r="A1708" t="s">
        <v>614</v>
      </c>
      <c r="B1708" t="s">
        <v>160</v>
      </c>
      <c r="C1708" t="s">
        <v>617</v>
      </c>
      <c r="G1708">
        <v>1.03</v>
      </c>
      <c r="M1708" t="s">
        <v>1570</v>
      </c>
      <c r="N1708">
        <v>0.84</v>
      </c>
      <c r="O1708">
        <v>0.11</v>
      </c>
    </row>
    <row r="1709" spans="1:15" x14ac:dyDescent="0.25">
      <c r="A1709" t="s">
        <v>614</v>
      </c>
      <c r="B1709" t="s">
        <v>160</v>
      </c>
      <c r="C1709" t="s">
        <v>618</v>
      </c>
      <c r="G1709">
        <v>0.55000000000000004</v>
      </c>
      <c r="M1709" t="s">
        <v>1571</v>
      </c>
      <c r="N1709">
        <v>23.22</v>
      </c>
      <c r="O1709">
        <v>0.11</v>
      </c>
    </row>
    <row r="1710" spans="1:15" x14ac:dyDescent="0.25">
      <c r="A1710" t="s">
        <v>614</v>
      </c>
      <c r="B1710" t="s">
        <v>160</v>
      </c>
      <c r="C1710" t="s">
        <v>619</v>
      </c>
      <c r="G1710">
        <v>2.52</v>
      </c>
      <c r="M1710" t="s">
        <v>619</v>
      </c>
      <c r="N1710">
        <v>0.26</v>
      </c>
      <c r="O1710">
        <v>0.11</v>
      </c>
    </row>
    <row r="1711" spans="1:15" x14ac:dyDescent="0.25">
      <c r="A1711" t="s">
        <v>614</v>
      </c>
      <c r="B1711" t="s">
        <v>160</v>
      </c>
      <c r="C1711" t="s">
        <v>620</v>
      </c>
      <c r="G1711">
        <v>1.25</v>
      </c>
      <c r="M1711" t="s">
        <v>639</v>
      </c>
      <c r="N1711">
        <v>0.09</v>
      </c>
      <c r="O1711">
        <v>0.11</v>
      </c>
    </row>
    <row r="1712" spans="1:15" x14ac:dyDescent="0.25">
      <c r="A1712" t="s">
        <v>614</v>
      </c>
      <c r="B1712" t="s">
        <v>160</v>
      </c>
      <c r="C1712" t="s">
        <v>621</v>
      </c>
      <c r="G1712">
        <v>0.23</v>
      </c>
      <c r="M1712" t="s">
        <v>1576</v>
      </c>
      <c r="N1712">
        <v>1.19</v>
      </c>
      <c r="O1712">
        <v>0.11</v>
      </c>
    </row>
    <row r="1713" spans="1:15" x14ac:dyDescent="0.25">
      <c r="A1713" t="s">
        <v>614</v>
      </c>
      <c r="B1713" t="s">
        <v>160</v>
      </c>
      <c r="C1713" t="s">
        <v>622</v>
      </c>
      <c r="G1713">
        <v>0.16</v>
      </c>
      <c r="M1713" t="s">
        <v>1577</v>
      </c>
      <c r="N1713">
        <v>0.81</v>
      </c>
      <c r="O1713">
        <v>0.11</v>
      </c>
    </row>
    <row r="1714" spans="1:15" x14ac:dyDescent="0.25">
      <c r="A1714" t="s">
        <v>614</v>
      </c>
      <c r="B1714" t="s">
        <v>160</v>
      </c>
      <c r="C1714" t="s">
        <v>623</v>
      </c>
      <c r="G1714">
        <v>0.41</v>
      </c>
      <c r="M1714" t="s">
        <v>606</v>
      </c>
      <c r="N1714">
        <v>0.41</v>
      </c>
      <c r="O1714">
        <v>0.11</v>
      </c>
    </row>
    <row r="1715" spans="1:15" x14ac:dyDescent="0.25">
      <c r="A1715" t="s">
        <v>614</v>
      </c>
      <c r="B1715" t="s">
        <v>160</v>
      </c>
      <c r="C1715" t="s">
        <v>624</v>
      </c>
      <c r="G1715">
        <v>0.11</v>
      </c>
      <c r="M1715" t="s">
        <v>1572</v>
      </c>
      <c r="N1715">
        <v>0.69</v>
      </c>
      <c r="O1715">
        <v>0.11</v>
      </c>
    </row>
    <row r="1716" spans="1:15" x14ac:dyDescent="0.25">
      <c r="A1716" t="s">
        <v>614</v>
      </c>
      <c r="B1716" t="s">
        <v>160</v>
      </c>
      <c r="C1716" t="s">
        <v>625</v>
      </c>
      <c r="G1716">
        <v>2.2999999999999998</v>
      </c>
      <c r="M1716" t="s">
        <v>609</v>
      </c>
      <c r="N1716">
        <v>2.85</v>
      </c>
      <c r="O1716">
        <v>0.11</v>
      </c>
    </row>
    <row r="1717" spans="1:15" x14ac:dyDescent="0.25">
      <c r="A1717" t="s">
        <v>614</v>
      </c>
      <c r="B1717" t="s">
        <v>160</v>
      </c>
      <c r="C1717" t="s">
        <v>627</v>
      </c>
      <c r="G1717">
        <v>0.4</v>
      </c>
      <c r="M1717" t="s">
        <v>1575</v>
      </c>
      <c r="O1717">
        <v>0.11</v>
      </c>
    </row>
    <row r="1718" spans="1:15" x14ac:dyDescent="0.25">
      <c r="A1718" t="s">
        <v>614</v>
      </c>
      <c r="B1718" t="s">
        <v>165</v>
      </c>
      <c r="C1718" t="s">
        <v>7</v>
      </c>
      <c r="G1718">
        <v>0.62</v>
      </c>
      <c r="M1718" t="s">
        <v>605</v>
      </c>
      <c r="N1718">
        <v>0.62</v>
      </c>
      <c r="O1718">
        <v>0.56000000000000005</v>
      </c>
    </row>
    <row r="1719" spans="1:15" x14ac:dyDescent="0.25">
      <c r="A1719" t="s">
        <v>614</v>
      </c>
      <c r="B1719" t="s">
        <v>165</v>
      </c>
      <c r="C1719" t="s">
        <v>616</v>
      </c>
      <c r="G1719">
        <v>0.12</v>
      </c>
      <c r="M1719" t="s">
        <v>1569</v>
      </c>
      <c r="O1719">
        <v>0.56000000000000005</v>
      </c>
    </row>
    <row r="1720" spans="1:15" x14ac:dyDescent="0.25">
      <c r="A1720" t="s">
        <v>614</v>
      </c>
      <c r="B1720" t="s">
        <v>165</v>
      </c>
      <c r="C1720" t="s">
        <v>617</v>
      </c>
      <c r="G1720">
        <v>1.06</v>
      </c>
      <c r="M1720" t="s">
        <v>1570</v>
      </c>
      <c r="N1720">
        <v>0.84</v>
      </c>
      <c r="O1720">
        <v>0.56000000000000005</v>
      </c>
    </row>
    <row r="1721" spans="1:15" x14ac:dyDescent="0.25">
      <c r="A1721" t="s">
        <v>614</v>
      </c>
      <c r="B1721" t="s">
        <v>165</v>
      </c>
      <c r="C1721" t="s">
        <v>618</v>
      </c>
      <c r="G1721">
        <v>0.5</v>
      </c>
      <c r="M1721" t="s">
        <v>1571</v>
      </c>
      <c r="N1721">
        <v>23.22</v>
      </c>
      <c r="O1721">
        <v>0.56000000000000005</v>
      </c>
    </row>
    <row r="1722" spans="1:15" x14ac:dyDescent="0.25">
      <c r="A1722" t="s">
        <v>614</v>
      </c>
      <c r="B1722" t="s">
        <v>165</v>
      </c>
      <c r="C1722" t="s">
        <v>619</v>
      </c>
      <c r="G1722">
        <v>1.75</v>
      </c>
      <c r="M1722" t="s">
        <v>619</v>
      </c>
      <c r="N1722">
        <v>0.26</v>
      </c>
      <c r="O1722">
        <v>0.56000000000000005</v>
      </c>
    </row>
    <row r="1723" spans="1:15" x14ac:dyDescent="0.25">
      <c r="A1723" t="s">
        <v>614</v>
      </c>
      <c r="B1723" t="s">
        <v>165</v>
      </c>
      <c r="C1723" t="s">
        <v>633</v>
      </c>
      <c r="G1723">
        <v>0.62</v>
      </c>
      <c r="M1723" t="s">
        <v>633</v>
      </c>
      <c r="N1723">
        <v>0.85</v>
      </c>
      <c r="O1723">
        <v>0.56000000000000005</v>
      </c>
    </row>
    <row r="1724" spans="1:15" x14ac:dyDescent="0.25">
      <c r="A1724" t="s">
        <v>614</v>
      </c>
      <c r="B1724" t="s">
        <v>165</v>
      </c>
      <c r="C1724" t="s">
        <v>625</v>
      </c>
      <c r="G1724">
        <v>2.85</v>
      </c>
      <c r="M1724" t="s">
        <v>609</v>
      </c>
      <c r="N1724">
        <v>2.85</v>
      </c>
      <c r="O1724">
        <v>0.56000000000000005</v>
      </c>
    </row>
    <row r="1725" spans="1:15" x14ac:dyDescent="0.25">
      <c r="A1725" t="s">
        <v>614</v>
      </c>
      <c r="B1725" t="s">
        <v>165</v>
      </c>
      <c r="C1725" t="s">
        <v>627</v>
      </c>
      <c r="G1725">
        <v>0.6</v>
      </c>
      <c r="M1725" t="s">
        <v>1575</v>
      </c>
      <c r="O1725">
        <v>0.56000000000000005</v>
      </c>
    </row>
    <row r="1726" spans="1:15" x14ac:dyDescent="0.25">
      <c r="A1726" t="s">
        <v>614</v>
      </c>
      <c r="B1726" t="s">
        <v>165</v>
      </c>
      <c r="C1726" t="s">
        <v>626</v>
      </c>
      <c r="G1726">
        <v>0.05</v>
      </c>
      <c r="M1726" t="s">
        <v>1573</v>
      </c>
      <c r="O1726">
        <v>0.56000000000000005</v>
      </c>
    </row>
    <row r="1727" spans="1:15" x14ac:dyDescent="0.25">
      <c r="A1727" t="s">
        <v>614</v>
      </c>
      <c r="B1727" t="s">
        <v>165</v>
      </c>
      <c r="C1727" t="s">
        <v>623</v>
      </c>
      <c r="G1727">
        <v>0.41</v>
      </c>
      <c r="M1727" t="s">
        <v>606</v>
      </c>
      <c r="N1727">
        <v>0.41</v>
      </c>
      <c r="O1727">
        <v>0.56000000000000005</v>
      </c>
    </row>
    <row r="1728" spans="1:15" x14ac:dyDescent="0.25">
      <c r="A1728" t="s">
        <v>614</v>
      </c>
      <c r="B1728" t="s">
        <v>165</v>
      </c>
      <c r="C1728" t="s">
        <v>620</v>
      </c>
      <c r="G1728">
        <v>0.71</v>
      </c>
      <c r="M1728" t="s">
        <v>639</v>
      </c>
      <c r="N1728">
        <v>0.09</v>
      </c>
      <c r="O1728">
        <v>0.56000000000000005</v>
      </c>
    </row>
    <row r="1729" spans="1:15" x14ac:dyDescent="0.25">
      <c r="A1729" t="s">
        <v>614</v>
      </c>
      <c r="B1729" t="s">
        <v>165</v>
      </c>
      <c r="C1729" t="s">
        <v>624</v>
      </c>
      <c r="G1729">
        <v>0.23</v>
      </c>
      <c r="M1729" t="s">
        <v>1572</v>
      </c>
      <c r="N1729">
        <v>0.69</v>
      </c>
      <c r="O1729">
        <v>0.56000000000000005</v>
      </c>
    </row>
    <row r="1730" spans="1:15" x14ac:dyDescent="0.25">
      <c r="A1730" t="s">
        <v>614</v>
      </c>
      <c r="B1730" t="s">
        <v>165</v>
      </c>
      <c r="C1730" t="s">
        <v>638</v>
      </c>
      <c r="G1730">
        <v>1.37</v>
      </c>
      <c r="M1730" t="s">
        <v>604</v>
      </c>
      <c r="N1730">
        <v>32.65</v>
      </c>
      <c r="O1730">
        <v>0.56000000000000005</v>
      </c>
    </row>
    <row r="1731" spans="1:15" x14ac:dyDescent="0.25">
      <c r="A1731" t="s">
        <v>614</v>
      </c>
      <c r="B1731" t="s">
        <v>166</v>
      </c>
      <c r="C1731" t="s">
        <v>7</v>
      </c>
      <c r="G1731">
        <v>0.62</v>
      </c>
      <c r="M1731" t="s">
        <v>605</v>
      </c>
      <c r="N1731">
        <v>0.62</v>
      </c>
      <c r="O1731">
        <v>0.53</v>
      </c>
    </row>
    <row r="1732" spans="1:15" x14ac:dyDescent="0.25">
      <c r="A1732" t="s">
        <v>614</v>
      </c>
      <c r="B1732" t="s">
        <v>166</v>
      </c>
      <c r="C1732" t="s">
        <v>616</v>
      </c>
      <c r="G1732">
        <v>0.12</v>
      </c>
      <c r="M1732" t="s">
        <v>1569</v>
      </c>
      <c r="O1732">
        <v>0.53</v>
      </c>
    </row>
    <row r="1733" spans="1:15" x14ac:dyDescent="0.25">
      <c r="A1733" t="s">
        <v>614</v>
      </c>
      <c r="B1733" t="s">
        <v>166</v>
      </c>
      <c r="C1733" t="s">
        <v>617</v>
      </c>
      <c r="G1733">
        <v>1.08</v>
      </c>
      <c r="M1733" t="s">
        <v>1570</v>
      </c>
      <c r="N1733">
        <v>0.84</v>
      </c>
      <c r="O1733">
        <v>0.53</v>
      </c>
    </row>
    <row r="1734" spans="1:15" x14ac:dyDescent="0.25">
      <c r="A1734" t="s">
        <v>614</v>
      </c>
      <c r="B1734" t="s">
        <v>166</v>
      </c>
      <c r="C1734" t="s">
        <v>618</v>
      </c>
      <c r="G1734">
        <v>0.55000000000000004</v>
      </c>
      <c r="M1734" t="s">
        <v>1571</v>
      </c>
      <c r="N1734">
        <v>23.22</v>
      </c>
      <c r="O1734">
        <v>0.53</v>
      </c>
    </row>
    <row r="1735" spans="1:15" x14ac:dyDescent="0.25">
      <c r="A1735" t="s">
        <v>614</v>
      </c>
      <c r="B1735" t="s">
        <v>166</v>
      </c>
      <c r="C1735" t="s">
        <v>619</v>
      </c>
      <c r="G1735">
        <v>2.29</v>
      </c>
      <c r="M1735" t="s">
        <v>619</v>
      </c>
      <c r="N1735">
        <v>0.26</v>
      </c>
      <c r="O1735">
        <v>0.53</v>
      </c>
    </row>
    <row r="1736" spans="1:15" x14ac:dyDescent="0.25">
      <c r="A1736" t="s">
        <v>614</v>
      </c>
      <c r="B1736" t="s">
        <v>166</v>
      </c>
      <c r="C1736" t="s">
        <v>621</v>
      </c>
      <c r="G1736">
        <v>0.17</v>
      </c>
      <c r="M1736" t="s">
        <v>1576</v>
      </c>
      <c r="N1736">
        <v>1.19</v>
      </c>
      <c r="O1736">
        <v>0.53</v>
      </c>
    </row>
    <row r="1737" spans="1:15" x14ac:dyDescent="0.25">
      <c r="A1737" t="s">
        <v>614</v>
      </c>
      <c r="B1737" t="s">
        <v>166</v>
      </c>
      <c r="C1737" t="s">
        <v>624</v>
      </c>
      <c r="G1737">
        <v>0.11</v>
      </c>
      <c r="M1737" t="s">
        <v>1572</v>
      </c>
      <c r="N1737">
        <v>0.69</v>
      </c>
      <c r="O1737">
        <v>0.53</v>
      </c>
    </row>
    <row r="1738" spans="1:15" x14ac:dyDescent="0.25">
      <c r="A1738" t="s">
        <v>614</v>
      </c>
      <c r="B1738" t="s">
        <v>166</v>
      </c>
      <c r="C1738" t="s">
        <v>625</v>
      </c>
      <c r="G1738">
        <v>2.85</v>
      </c>
      <c r="M1738" t="s">
        <v>609</v>
      </c>
      <c r="N1738">
        <v>2.85</v>
      </c>
      <c r="O1738">
        <v>0.53</v>
      </c>
    </row>
    <row r="1739" spans="1:15" x14ac:dyDescent="0.25">
      <c r="A1739" t="s">
        <v>614</v>
      </c>
      <c r="B1739" t="s">
        <v>166</v>
      </c>
      <c r="C1739" t="s">
        <v>627</v>
      </c>
      <c r="G1739">
        <v>0.54</v>
      </c>
      <c r="M1739" t="s">
        <v>1575</v>
      </c>
      <c r="O1739">
        <v>0.53</v>
      </c>
    </row>
    <row r="1740" spans="1:15" x14ac:dyDescent="0.25">
      <c r="A1740" t="s">
        <v>614</v>
      </c>
      <c r="B1740" t="s">
        <v>166</v>
      </c>
      <c r="C1740" t="s">
        <v>626</v>
      </c>
      <c r="G1740">
        <v>0.03</v>
      </c>
      <c r="M1740" t="s">
        <v>1573</v>
      </c>
      <c r="O1740">
        <v>0.53</v>
      </c>
    </row>
    <row r="1741" spans="1:15" x14ac:dyDescent="0.25">
      <c r="A1741" t="s">
        <v>614</v>
      </c>
      <c r="B1741" t="s">
        <v>166</v>
      </c>
      <c r="C1741" t="s">
        <v>638</v>
      </c>
      <c r="G1741">
        <v>1.31</v>
      </c>
      <c r="M1741" t="s">
        <v>604</v>
      </c>
      <c r="N1741">
        <v>32.65</v>
      </c>
      <c r="O1741">
        <v>0.53</v>
      </c>
    </row>
    <row r="1742" spans="1:15" x14ac:dyDescent="0.25">
      <c r="A1742" t="s">
        <v>614</v>
      </c>
      <c r="B1742" t="s">
        <v>166</v>
      </c>
      <c r="C1742" t="s">
        <v>623</v>
      </c>
      <c r="G1742">
        <v>0.41</v>
      </c>
      <c r="M1742" t="s">
        <v>606</v>
      </c>
      <c r="N1742">
        <v>0.41</v>
      </c>
      <c r="O1742">
        <v>0.53</v>
      </c>
    </row>
    <row r="1743" spans="1:15" x14ac:dyDescent="0.25">
      <c r="A1743" t="s">
        <v>614</v>
      </c>
      <c r="B1743" t="s">
        <v>166</v>
      </c>
      <c r="C1743" t="s">
        <v>639</v>
      </c>
      <c r="G1743">
        <v>0.25</v>
      </c>
      <c r="M1743" t="s">
        <v>639</v>
      </c>
      <c r="N1743">
        <v>0.02</v>
      </c>
      <c r="O1743">
        <v>0.53</v>
      </c>
    </row>
    <row r="1744" spans="1:15" x14ac:dyDescent="0.25">
      <c r="A1744" t="s">
        <v>614</v>
      </c>
      <c r="B1744" t="s">
        <v>167</v>
      </c>
      <c r="C1744" t="s">
        <v>7</v>
      </c>
      <c r="G1744">
        <v>0.62</v>
      </c>
      <c r="M1744" t="s">
        <v>605</v>
      </c>
      <c r="N1744">
        <v>0.62</v>
      </c>
      <c r="O1744">
        <v>0.15</v>
      </c>
    </row>
    <row r="1745" spans="1:15" x14ac:dyDescent="0.25">
      <c r="A1745" t="s">
        <v>614</v>
      </c>
      <c r="B1745" t="s">
        <v>167</v>
      </c>
      <c r="C1745" t="s">
        <v>616</v>
      </c>
      <c r="G1745">
        <v>0.12</v>
      </c>
      <c r="M1745" t="s">
        <v>1569</v>
      </c>
      <c r="O1745">
        <v>0.15</v>
      </c>
    </row>
    <row r="1746" spans="1:15" x14ac:dyDescent="0.25">
      <c r="A1746" t="s">
        <v>614</v>
      </c>
      <c r="B1746" t="s">
        <v>167</v>
      </c>
      <c r="C1746" t="s">
        <v>617</v>
      </c>
      <c r="G1746">
        <v>0.97</v>
      </c>
      <c r="M1746" t="s">
        <v>1570</v>
      </c>
      <c r="N1746">
        <v>0.84</v>
      </c>
      <c r="O1746">
        <v>0.15</v>
      </c>
    </row>
    <row r="1747" spans="1:15" x14ac:dyDescent="0.25">
      <c r="A1747" t="s">
        <v>614</v>
      </c>
      <c r="B1747" t="s">
        <v>167</v>
      </c>
      <c r="C1747" t="s">
        <v>618</v>
      </c>
      <c r="G1747">
        <v>0.49</v>
      </c>
      <c r="M1747" t="s">
        <v>1571</v>
      </c>
      <c r="N1747">
        <v>23.22</v>
      </c>
      <c r="O1747">
        <v>0.15</v>
      </c>
    </row>
    <row r="1748" spans="1:15" x14ac:dyDescent="0.25">
      <c r="A1748" t="s">
        <v>614</v>
      </c>
      <c r="B1748" t="s">
        <v>167</v>
      </c>
      <c r="C1748" t="s">
        <v>619</v>
      </c>
      <c r="G1748">
        <v>1.3</v>
      </c>
      <c r="M1748" t="s">
        <v>619</v>
      </c>
      <c r="N1748">
        <v>0.26</v>
      </c>
      <c r="O1748">
        <v>0.15</v>
      </c>
    </row>
    <row r="1749" spans="1:15" x14ac:dyDescent="0.25">
      <c r="A1749" t="s">
        <v>614</v>
      </c>
      <c r="B1749" t="s">
        <v>167</v>
      </c>
      <c r="C1749" t="s">
        <v>620</v>
      </c>
      <c r="G1749">
        <v>0.63</v>
      </c>
      <c r="M1749" t="s">
        <v>639</v>
      </c>
      <c r="N1749">
        <v>0.09</v>
      </c>
      <c r="O1749">
        <v>0.15</v>
      </c>
    </row>
    <row r="1750" spans="1:15" x14ac:dyDescent="0.25">
      <c r="A1750" t="s">
        <v>614</v>
      </c>
      <c r="B1750" t="s">
        <v>167</v>
      </c>
      <c r="C1750" t="s">
        <v>621</v>
      </c>
      <c r="G1750">
        <v>0.1</v>
      </c>
      <c r="M1750" t="s">
        <v>1576</v>
      </c>
      <c r="N1750">
        <v>1.19</v>
      </c>
      <c r="O1750">
        <v>0.15</v>
      </c>
    </row>
    <row r="1751" spans="1:15" x14ac:dyDescent="0.25">
      <c r="A1751" t="s">
        <v>614</v>
      </c>
      <c r="B1751" t="s">
        <v>167</v>
      </c>
      <c r="C1751" t="s">
        <v>622</v>
      </c>
      <c r="G1751">
        <v>0.21</v>
      </c>
      <c r="M1751" t="s">
        <v>1577</v>
      </c>
      <c r="N1751">
        <v>0.81</v>
      </c>
      <c r="O1751">
        <v>0.15</v>
      </c>
    </row>
    <row r="1752" spans="1:15" x14ac:dyDescent="0.25">
      <c r="A1752" t="s">
        <v>614</v>
      </c>
      <c r="B1752" t="s">
        <v>167</v>
      </c>
      <c r="C1752" t="s">
        <v>623</v>
      </c>
      <c r="G1752">
        <v>0.41</v>
      </c>
      <c r="M1752" t="s">
        <v>606</v>
      </c>
      <c r="N1752">
        <v>0.41</v>
      </c>
      <c r="O1752">
        <v>0.15</v>
      </c>
    </row>
    <row r="1753" spans="1:15" x14ac:dyDescent="0.25">
      <c r="A1753" t="s">
        <v>614</v>
      </c>
      <c r="B1753" t="s">
        <v>167</v>
      </c>
      <c r="C1753" t="s">
        <v>624</v>
      </c>
      <c r="G1753">
        <v>0.11</v>
      </c>
      <c r="M1753" t="s">
        <v>1572</v>
      </c>
      <c r="N1753">
        <v>0.69</v>
      </c>
      <c r="O1753">
        <v>0.15</v>
      </c>
    </row>
    <row r="1754" spans="1:15" x14ac:dyDescent="0.25">
      <c r="A1754" t="s">
        <v>614</v>
      </c>
      <c r="B1754" t="s">
        <v>167</v>
      </c>
      <c r="C1754" t="s">
        <v>625</v>
      </c>
      <c r="G1754">
        <v>2.85</v>
      </c>
      <c r="M1754" t="s">
        <v>609</v>
      </c>
      <c r="N1754">
        <v>2.85</v>
      </c>
      <c r="O1754">
        <v>0.15</v>
      </c>
    </row>
    <row r="1755" spans="1:15" x14ac:dyDescent="0.25">
      <c r="A1755" t="s">
        <v>614</v>
      </c>
      <c r="B1755" t="s">
        <v>167</v>
      </c>
      <c r="C1755" t="s">
        <v>627</v>
      </c>
      <c r="G1755">
        <v>0.6</v>
      </c>
      <c r="M1755" t="s">
        <v>1575</v>
      </c>
      <c r="O1755">
        <v>0.15</v>
      </c>
    </row>
    <row r="1756" spans="1:15" x14ac:dyDescent="0.25">
      <c r="A1756" t="s">
        <v>614</v>
      </c>
      <c r="B1756" t="s">
        <v>167</v>
      </c>
      <c r="C1756" t="s">
        <v>638</v>
      </c>
      <c r="G1756">
        <v>1.48</v>
      </c>
      <c r="M1756" t="s">
        <v>604</v>
      </c>
      <c r="N1756">
        <v>32.65</v>
      </c>
      <c r="O1756">
        <v>0.15</v>
      </c>
    </row>
    <row r="1757" spans="1:15" x14ac:dyDescent="0.25">
      <c r="A1757" t="s">
        <v>614</v>
      </c>
      <c r="B1757" t="s">
        <v>172</v>
      </c>
      <c r="C1757" t="s">
        <v>7</v>
      </c>
      <c r="G1757">
        <v>0.62</v>
      </c>
      <c r="M1757" t="s">
        <v>605</v>
      </c>
      <c r="N1757">
        <v>0.62</v>
      </c>
    </row>
    <row r="1758" spans="1:15" x14ac:dyDescent="0.25">
      <c r="A1758" t="s">
        <v>614</v>
      </c>
      <c r="B1758" t="s">
        <v>172</v>
      </c>
      <c r="C1758" t="s">
        <v>616</v>
      </c>
      <c r="G1758">
        <v>0.12</v>
      </c>
      <c r="M1758" t="s">
        <v>1569</v>
      </c>
    </row>
    <row r="1759" spans="1:15" x14ac:dyDescent="0.25">
      <c r="A1759" t="s">
        <v>614</v>
      </c>
      <c r="B1759" t="s">
        <v>172</v>
      </c>
      <c r="C1759" t="s">
        <v>617</v>
      </c>
      <c r="G1759">
        <v>1.1100000000000001</v>
      </c>
      <c r="M1759" t="s">
        <v>1570</v>
      </c>
      <c r="N1759">
        <v>0.84</v>
      </c>
    </row>
    <row r="1760" spans="1:15" x14ac:dyDescent="0.25">
      <c r="A1760" t="s">
        <v>614</v>
      </c>
      <c r="B1760" t="s">
        <v>172</v>
      </c>
      <c r="C1760" t="s">
        <v>618</v>
      </c>
      <c r="G1760">
        <v>0.5</v>
      </c>
      <c r="M1760" t="s">
        <v>1571</v>
      </c>
      <c r="N1760">
        <v>23.22</v>
      </c>
    </row>
    <row r="1761" spans="1:15" x14ac:dyDescent="0.25">
      <c r="A1761" t="s">
        <v>614</v>
      </c>
      <c r="B1761" t="s">
        <v>172</v>
      </c>
      <c r="C1761" t="s">
        <v>619</v>
      </c>
      <c r="G1761">
        <v>2.0099999999999998</v>
      </c>
      <c r="M1761" t="s">
        <v>619</v>
      </c>
      <c r="N1761">
        <v>0.26</v>
      </c>
    </row>
    <row r="1762" spans="1:15" x14ac:dyDescent="0.25">
      <c r="A1762" t="s">
        <v>614</v>
      </c>
      <c r="B1762" t="s">
        <v>172</v>
      </c>
      <c r="C1762" t="s">
        <v>620</v>
      </c>
      <c r="G1762">
        <v>0.91</v>
      </c>
      <c r="M1762" t="s">
        <v>639</v>
      </c>
      <c r="N1762">
        <v>0.09</v>
      </c>
    </row>
    <row r="1763" spans="1:15" x14ac:dyDescent="0.25">
      <c r="A1763" t="s">
        <v>614</v>
      </c>
      <c r="B1763" t="s">
        <v>172</v>
      </c>
      <c r="C1763" t="s">
        <v>622</v>
      </c>
      <c r="G1763">
        <v>0.26</v>
      </c>
      <c r="M1763" t="s">
        <v>1577</v>
      </c>
      <c r="N1763">
        <v>0.81</v>
      </c>
    </row>
    <row r="1764" spans="1:15" x14ac:dyDescent="0.25">
      <c r="A1764" t="s">
        <v>614</v>
      </c>
      <c r="B1764" t="s">
        <v>172</v>
      </c>
      <c r="C1764" t="s">
        <v>621</v>
      </c>
      <c r="G1764">
        <v>0.13</v>
      </c>
      <c r="M1764" t="s">
        <v>1576</v>
      </c>
      <c r="N1764">
        <v>1.19</v>
      </c>
    </row>
    <row r="1765" spans="1:15" x14ac:dyDescent="0.25">
      <c r="A1765" t="s">
        <v>614</v>
      </c>
      <c r="B1765" t="s">
        <v>172</v>
      </c>
      <c r="C1765" t="s">
        <v>623</v>
      </c>
      <c r="G1765">
        <v>0.41</v>
      </c>
      <c r="M1765" t="s">
        <v>606</v>
      </c>
      <c r="N1765">
        <v>0.41</v>
      </c>
    </row>
    <row r="1766" spans="1:15" x14ac:dyDescent="0.25">
      <c r="A1766" t="s">
        <v>614</v>
      </c>
      <c r="B1766" t="s">
        <v>172</v>
      </c>
      <c r="C1766" t="s">
        <v>624</v>
      </c>
      <c r="G1766">
        <v>0.12</v>
      </c>
      <c r="M1766" t="s">
        <v>1572</v>
      </c>
      <c r="N1766">
        <v>0.69</v>
      </c>
    </row>
    <row r="1767" spans="1:15" x14ac:dyDescent="0.25">
      <c r="A1767" t="s">
        <v>614</v>
      </c>
      <c r="B1767" t="s">
        <v>172</v>
      </c>
      <c r="C1767" t="s">
        <v>625</v>
      </c>
      <c r="G1767">
        <v>2.85</v>
      </c>
      <c r="M1767" t="s">
        <v>609</v>
      </c>
      <c r="N1767">
        <v>2.85</v>
      </c>
    </row>
    <row r="1768" spans="1:15" x14ac:dyDescent="0.25">
      <c r="A1768" t="s">
        <v>614</v>
      </c>
      <c r="B1768" t="s">
        <v>172</v>
      </c>
      <c r="C1768" t="s">
        <v>627</v>
      </c>
      <c r="G1768">
        <v>0.44</v>
      </c>
      <c r="M1768" t="s">
        <v>1575</v>
      </c>
    </row>
    <row r="1769" spans="1:15" x14ac:dyDescent="0.25">
      <c r="A1769" t="s">
        <v>614</v>
      </c>
      <c r="B1769" t="s">
        <v>172</v>
      </c>
      <c r="C1769" t="s">
        <v>626</v>
      </c>
      <c r="G1769">
        <v>0.03</v>
      </c>
      <c r="M1769" t="s">
        <v>1573</v>
      </c>
    </row>
    <row r="1770" spans="1:15" x14ac:dyDescent="0.25">
      <c r="A1770" t="s">
        <v>614</v>
      </c>
      <c r="B1770" t="s">
        <v>172</v>
      </c>
      <c r="C1770" t="s">
        <v>636</v>
      </c>
      <c r="G1770">
        <v>1.55</v>
      </c>
      <c r="M1770" t="s">
        <v>604</v>
      </c>
      <c r="N1770">
        <v>35.19</v>
      </c>
    </row>
    <row r="1771" spans="1:15" x14ac:dyDescent="0.25">
      <c r="A1771" t="s">
        <v>614</v>
      </c>
      <c r="B1771" t="s">
        <v>174</v>
      </c>
      <c r="C1771" t="s">
        <v>636</v>
      </c>
      <c r="G1771">
        <v>1.26</v>
      </c>
      <c r="M1771" t="s">
        <v>604</v>
      </c>
      <c r="N1771">
        <v>35.19</v>
      </c>
      <c r="O1771">
        <v>7.0000000000000007E-2</v>
      </c>
    </row>
    <row r="1772" spans="1:15" x14ac:dyDescent="0.25">
      <c r="A1772" t="s">
        <v>614</v>
      </c>
      <c r="B1772" t="s">
        <v>174</v>
      </c>
      <c r="C1772" t="s">
        <v>7</v>
      </c>
      <c r="G1772">
        <v>0.62</v>
      </c>
      <c r="M1772" t="s">
        <v>605</v>
      </c>
      <c r="N1772">
        <v>0.62</v>
      </c>
      <c r="O1772">
        <v>7.0000000000000007E-2</v>
      </c>
    </row>
    <row r="1773" spans="1:15" x14ac:dyDescent="0.25">
      <c r="A1773" t="s">
        <v>614</v>
      </c>
      <c r="B1773" t="s">
        <v>174</v>
      </c>
      <c r="C1773" t="s">
        <v>616</v>
      </c>
      <c r="G1773">
        <v>0.12</v>
      </c>
      <c r="M1773" t="s">
        <v>1569</v>
      </c>
      <c r="O1773">
        <v>7.0000000000000007E-2</v>
      </c>
    </row>
    <row r="1774" spans="1:15" x14ac:dyDescent="0.25">
      <c r="A1774" t="s">
        <v>614</v>
      </c>
      <c r="B1774" t="s">
        <v>174</v>
      </c>
      <c r="C1774" t="s">
        <v>22</v>
      </c>
      <c r="G1774">
        <v>3</v>
      </c>
      <c r="M1774" t="s">
        <v>608</v>
      </c>
      <c r="N1774">
        <v>5910.59</v>
      </c>
      <c r="O1774">
        <v>7.0000000000000007E-2</v>
      </c>
    </row>
    <row r="1775" spans="1:15" x14ac:dyDescent="0.25">
      <c r="A1775" t="s">
        <v>614</v>
      </c>
      <c r="B1775" t="s">
        <v>174</v>
      </c>
      <c r="C1775" t="s">
        <v>617</v>
      </c>
      <c r="G1775">
        <v>1.05</v>
      </c>
      <c r="M1775" t="s">
        <v>1570</v>
      </c>
      <c r="N1775">
        <v>0.84</v>
      </c>
      <c r="O1775">
        <v>7.0000000000000007E-2</v>
      </c>
    </row>
    <row r="1776" spans="1:15" x14ac:dyDescent="0.25">
      <c r="A1776" t="s">
        <v>614</v>
      </c>
      <c r="B1776" t="s">
        <v>174</v>
      </c>
      <c r="C1776" t="s">
        <v>618</v>
      </c>
      <c r="G1776">
        <v>0.42</v>
      </c>
      <c r="M1776" t="s">
        <v>1571</v>
      </c>
      <c r="N1776">
        <v>23.22</v>
      </c>
      <c r="O1776">
        <v>7.0000000000000007E-2</v>
      </c>
    </row>
    <row r="1777" spans="1:15" x14ac:dyDescent="0.25">
      <c r="A1777" t="s">
        <v>614</v>
      </c>
      <c r="B1777" t="s">
        <v>174</v>
      </c>
      <c r="C1777" t="s">
        <v>619</v>
      </c>
      <c r="G1777">
        <v>1.74</v>
      </c>
      <c r="M1777" t="s">
        <v>619</v>
      </c>
      <c r="N1777">
        <v>0.26</v>
      </c>
      <c r="O1777">
        <v>7.0000000000000007E-2</v>
      </c>
    </row>
    <row r="1778" spans="1:15" x14ac:dyDescent="0.25">
      <c r="A1778" t="s">
        <v>614</v>
      </c>
      <c r="B1778" t="s">
        <v>174</v>
      </c>
      <c r="C1778" t="s">
        <v>620</v>
      </c>
      <c r="G1778">
        <v>0.89</v>
      </c>
      <c r="M1778" t="s">
        <v>639</v>
      </c>
      <c r="N1778">
        <v>0.09</v>
      </c>
      <c r="O1778">
        <v>7.0000000000000007E-2</v>
      </c>
    </row>
    <row r="1779" spans="1:15" x14ac:dyDescent="0.25">
      <c r="A1779" t="s">
        <v>614</v>
      </c>
      <c r="B1779" t="s">
        <v>174</v>
      </c>
      <c r="C1779" t="s">
        <v>633</v>
      </c>
      <c r="G1779">
        <v>1.07</v>
      </c>
      <c r="M1779" t="s">
        <v>633</v>
      </c>
      <c r="N1779">
        <v>0.85</v>
      </c>
      <c r="O1779">
        <v>7.0000000000000007E-2</v>
      </c>
    </row>
    <row r="1780" spans="1:15" x14ac:dyDescent="0.25">
      <c r="A1780" t="s">
        <v>614</v>
      </c>
      <c r="B1780" t="s">
        <v>174</v>
      </c>
      <c r="C1780" t="s">
        <v>623</v>
      </c>
      <c r="G1780">
        <v>0.41</v>
      </c>
      <c r="M1780" t="s">
        <v>606</v>
      </c>
      <c r="N1780">
        <v>0.41</v>
      </c>
      <c r="O1780">
        <v>7.0000000000000007E-2</v>
      </c>
    </row>
    <row r="1781" spans="1:15" x14ac:dyDescent="0.25">
      <c r="A1781" t="s">
        <v>614</v>
      </c>
      <c r="B1781" t="s">
        <v>174</v>
      </c>
      <c r="C1781" t="s">
        <v>624</v>
      </c>
      <c r="G1781">
        <v>0.11</v>
      </c>
      <c r="M1781" t="s">
        <v>1572</v>
      </c>
      <c r="N1781">
        <v>0.69</v>
      </c>
      <c r="O1781">
        <v>7.0000000000000007E-2</v>
      </c>
    </row>
    <row r="1782" spans="1:15" x14ac:dyDescent="0.25">
      <c r="A1782" t="s">
        <v>614</v>
      </c>
      <c r="B1782" t="s">
        <v>174</v>
      </c>
      <c r="C1782" t="s">
        <v>625</v>
      </c>
      <c r="G1782">
        <v>2.85</v>
      </c>
      <c r="M1782" t="s">
        <v>609</v>
      </c>
      <c r="N1782">
        <v>2.85</v>
      </c>
      <c r="O1782">
        <v>7.0000000000000007E-2</v>
      </c>
    </row>
    <row r="1783" spans="1:15" x14ac:dyDescent="0.25">
      <c r="A1783" t="s">
        <v>614</v>
      </c>
      <c r="B1783" t="s">
        <v>174</v>
      </c>
      <c r="C1783" t="s">
        <v>627</v>
      </c>
      <c r="G1783">
        <v>0.57999999999999996</v>
      </c>
      <c r="M1783" t="s">
        <v>1575</v>
      </c>
      <c r="O1783">
        <v>7.0000000000000007E-2</v>
      </c>
    </row>
    <row r="1784" spans="1:15" x14ac:dyDescent="0.25">
      <c r="A1784" t="s">
        <v>614</v>
      </c>
      <c r="B1784" t="s">
        <v>174</v>
      </c>
      <c r="C1784" t="s">
        <v>626</v>
      </c>
      <c r="G1784">
        <v>0.03</v>
      </c>
      <c r="M1784" t="s">
        <v>1573</v>
      </c>
      <c r="O1784">
        <v>7.0000000000000007E-2</v>
      </c>
    </row>
    <row r="1785" spans="1:15" x14ac:dyDescent="0.25">
      <c r="A1785" t="s">
        <v>614</v>
      </c>
      <c r="B1785" t="s">
        <v>174</v>
      </c>
      <c r="C1785" t="s">
        <v>634</v>
      </c>
      <c r="G1785">
        <v>0.13</v>
      </c>
      <c r="M1785" t="s">
        <v>1579</v>
      </c>
      <c r="O1785">
        <v>7.0000000000000007E-2</v>
      </c>
    </row>
    <row r="1786" spans="1:15" x14ac:dyDescent="0.25">
      <c r="A1786" t="s">
        <v>614</v>
      </c>
      <c r="B1786" t="s">
        <v>174</v>
      </c>
      <c r="C1786" t="s">
        <v>628</v>
      </c>
      <c r="G1786">
        <v>0.21</v>
      </c>
      <c r="M1786" t="s">
        <v>1574</v>
      </c>
      <c r="N1786">
        <v>416.67</v>
      </c>
      <c r="O1786">
        <v>7.0000000000000007E-2</v>
      </c>
    </row>
    <row r="1787" spans="1:15" x14ac:dyDescent="0.25">
      <c r="A1787" t="s">
        <v>614</v>
      </c>
      <c r="B1787" t="s">
        <v>175</v>
      </c>
      <c r="C1787" t="s">
        <v>7</v>
      </c>
      <c r="G1787">
        <v>0.62</v>
      </c>
      <c r="M1787" t="s">
        <v>605</v>
      </c>
      <c r="N1787">
        <v>0.62</v>
      </c>
      <c r="O1787">
        <v>0.12</v>
      </c>
    </row>
    <row r="1788" spans="1:15" x14ac:dyDescent="0.25">
      <c r="A1788" t="s">
        <v>614</v>
      </c>
      <c r="B1788" t="s">
        <v>175</v>
      </c>
      <c r="C1788" t="s">
        <v>616</v>
      </c>
      <c r="G1788">
        <v>0.12</v>
      </c>
      <c r="M1788" t="s">
        <v>1569</v>
      </c>
      <c r="O1788">
        <v>0.12</v>
      </c>
    </row>
    <row r="1789" spans="1:15" x14ac:dyDescent="0.25">
      <c r="A1789" t="s">
        <v>614</v>
      </c>
      <c r="B1789" t="s">
        <v>175</v>
      </c>
      <c r="C1789" t="s">
        <v>617</v>
      </c>
      <c r="G1789">
        <v>1.0900000000000001</v>
      </c>
      <c r="M1789" t="s">
        <v>1570</v>
      </c>
      <c r="N1789">
        <v>0.84</v>
      </c>
      <c r="O1789">
        <v>0.12</v>
      </c>
    </row>
    <row r="1790" spans="1:15" x14ac:dyDescent="0.25">
      <c r="A1790" t="s">
        <v>614</v>
      </c>
      <c r="B1790" t="s">
        <v>175</v>
      </c>
      <c r="C1790" t="s">
        <v>618</v>
      </c>
      <c r="G1790">
        <v>0.55000000000000004</v>
      </c>
      <c r="M1790" t="s">
        <v>1571</v>
      </c>
      <c r="N1790">
        <v>23.22</v>
      </c>
      <c r="O1790">
        <v>0.12</v>
      </c>
    </row>
    <row r="1791" spans="1:15" x14ac:dyDescent="0.25">
      <c r="A1791" t="s">
        <v>614</v>
      </c>
      <c r="B1791" t="s">
        <v>175</v>
      </c>
      <c r="C1791" t="s">
        <v>621</v>
      </c>
      <c r="G1791">
        <v>0.25</v>
      </c>
      <c r="M1791" t="s">
        <v>1576</v>
      </c>
      <c r="N1791">
        <v>1.19</v>
      </c>
      <c r="O1791">
        <v>0.12</v>
      </c>
    </row>
    <row r="1792" spans="1:15" x14ac:dyDescent="0.25">
      <c r="A1792" t="s">
        <v>614</v>
      </c>
      <c r="B1792" t="s">
        <v>175</v>
      </c>
      <c r="C1792" t="s">
        <v>622</v>
      </c>
      <c r="G1792">
        <v>0.09</v>
      </c>
      <c r="M1792" t="s">
        <v>1577</v>
      </c>
      <c r="N1792">
        <v>0.81</v>
      </c>
      <c r="O1792">
        <v>0.12</v>
      </c>
    </row>
    <row r="1793" spans="1:15" x14ac:dyDescent="0.25">
      <c r="A1793" t="s">
        <v>614</v>
      </c>
      <c r="B1793" t="s">
        <v>175</v>
      </c>
      <c r="C1793" t="s">
        <v>623</v>
      </c>
      <c r="G1793">
        <v>0.41</v>
      </c>
      <c r="M1793" t="s">
        <v>606</v>
      </c>
      <c r="N1793">
        <v>0.41</v>
      </c>
      <c r="O1793">
        <v>0.12</v>
      </c>
    </row>
    <row r="1794" spans="1:15" x14ac:dyDescent="0.25">
      <c r="A1794" t="s">
        <v>614</v>
      </c>
      <c r="B1794" t="s">
        <v>175</v>
      </c>
      <c r="C1794" t="s">
        <v>624</v>
      </c>
      <c r="G1794">
        <v>0.12</v>
      </c>
      <c r="M1794" t="s">
        <v>1572</v>
      </c>
      <c r="N1794">
        <v>0.69</v>
      </c>
      <c r="O1794">
        <v>0.12</v>
      </c>
    </row>
    <row r="1795" spans="1:15" x14ac:dyDescent="0.25">
      <c r="A1795" t="s">
        <v>614</v>
      </c>
      <c r="B1795" t="s">
        <v>175</v>
      </c>
      <c r="C1795" t="s">
        <v>625</v>
      </c>
      <c r="G1795">
        <v>2.85</v>
      </c>
      <c r="M1795" t="s">
        <v>609</v>
      </c>
      <c r="N1795">
        <v>2.85</v>
      </c>
      <c r="O1795">
        <v>0.12</v>
      </c>
    </row>
    <row r="1796" spans="1:15" x14ac:dyDescent="0.25">
      <c r="A1796" t="s">
        <v>614</v>
      </c>
      <c r="B1796" t="s">
        <v>175</v>
      </c>
      <c r="C1796" t="s">
        <v>627</v>
      </c>
      <c r="G1796">
        <v>0.53</v>
      </c>
      <c r="M1796" t="s">
        <v>1575</v>
      </c>
      <c r="O1796">
        <v>0.12</v>
      </c>
    </row>
    <row r="1797" spans="1:15" x14ac:dyDescent="0.25">
      <c r="A1797" t="s">
        <v>614</v>
      </c>
      <c r="B1797" t="s">
        <v>175</v>
      </c>
      <c r="C1797" t="s">
        <v>626</v>
      </c>
      <c r="G1797">
        <v>0.11</v>
      </c>
      <c r="M1797" t="s">
        <v>1573</v>
      </c>
      <c r="O1797">
        <v>0.12</v>
      </c>
    </row>
    <row r="1798" spans="1:15" x14ac:dyDescent="0.25">
      <c r="A1798" t="s">
        <v>614</v>
      </c>
      <c r="B1798" t="s">
        <v>175</v>
      </c>
      <c r="C1798" t="s">
        <v>619</v>
      </c>
      <c r="G1798">
        <v>3.18</v>
      </c>
      <c r="M1798" t="s">
        <v>619</v>
      </c>
      <c r="N1798">
        <v>0.26</v>
      </c>
      <c r="O1798">
        <v>0.12</v>
      </c>
    </row>
    <row r="1799" spans="1:15" x14ac:dyDescent="0.25">
      <c r="A1799" t="s">
        <v>614</v>
      </c>
      <c r="B1799" t="s">
        <v>175</v>
      </c>
      <c r="C1799" t="s">
        <v>620</v>
      </c>
      <c r="G1799">
        <v>0.48</v>
      </c>
      <c r="M1799" t="s">
        <v>639</v>
      </c>
      <c r="N1799">
        <v>0.09</v>
      </c>
      <c r="O1799">
        <v>0.12</v>
      </c>
    </row>
    <row r="1800" spans="1:15" x14ac:dyDescent="0.25">
      <c r="A1800" t="s">
        <v>614</v>
      </c>
      <c r="B1800" t="s">
        <v>175</v>
      </c>
      <c r="C1800" t="s">
        <v>638</v>
      </c>
      <c r="G1800">
        <v>1.3</v>
      </c>
      <c r="M1800" t="s">
        <v>604</v>
      </c>
      <c r="N1800">
        <v>32.65</v>
      </c>
      <c r="O1800">
        <v>0.12</v>
      </c>
    </row>
    <row r="1801" spans="1:15" x14ac:dyDescent="0.25">
      <c r="A1801" t="s">
        <v>614</v>
      </c>
      <c r="B1801" t="s">
        <v>176</v>
      </c>
      <c r="C1801" t="s">
        <v>7</v>
      </c>
      <c r="G1801">
        <v>0.62</v>
      </c>
      <c r="M1801" t="s">
        <v>605</v>
      </c>
      <c r="N1801">
        <v>0.62</v>
      </c>
      <c r="O1801">
        <v>0.22</v>
      </c>
    </row>
    <row r="1802" spans="1:15" x14ac:dyDescent="0.25">
      <c r="A1802" t="s">
        <v>614</v>
      </c>
      <c r="B1802" t="s">
        <v>176</v>
      </c>
      <c r="C1802" t="s">
        <v>616</v>
      </c>
      <c r="G1802">
        <v>0.12</v>
      </c>
      <c r="M1802" t="s">
        <v>1569</v>
      </c>
      <c r="O1802">
        <v>0.22</v>
      </c>
    </row>
    <row r="1803" spans="1:15" x14ac:dyDescent="0.25">
      <c r="A1803" t="s">
        <v>614</v>
      </c>
      <c r="B1803" t="s">
        <v>176</v>
      </c>
      <c r="C1803" t="s">
        <v>617</v>
      </c>
      <c r="G1803">
        <v>1.1000000000000001</v>
      </c>
      <c r="M1803" t="s">
        <v>1570</v>
      </c>
      <c r="N1803">
        <v>0.84</v>
      </c>
      <c r="O1803">
        <v>0.22</v>
      </c>
    </row>
    <row r="1804" spans="1:15" x14ac:dyDescent="0.25">
      <c r="A1804" t="s">
        <v>614</v>
      </c>
      <c r="B1804" t="s">
        <v>176</v>
      </c>
      <c r="C1804" t="s">
        <v>618</v>
      </c>
      <c r="G1804">
        <v>0.56999999999999995</v>
      </c>
      <c r="M1804" t="s">
        <v>1571</v>
      </c>
      <c r="N1804">
        <v>23.22</v>
      </c>
      <c r="O1804">
        <v>0.22</v>
      </c>
    </row>
    <row r="1805" spans="1:15" x14ac:dyDescent="0.25">
      <c r="A1805" t="s">
        <v>614</v>
      </c>
      <c r="B1805" t="s">
        <v>176</v>
      </c>
      <c r="C1805" t="s">
        <v>619</v>
      </c>
      <c r="G1805">
        <v>1.61</v>
      </c>
      <c r="M1805" t="s">
        <v>619</v>
      </c>
      <c r="N1805">
        <v>0.26</v>
      </c>
      <c r="O1805">
        <v>0.22</v>
      </c>
    </row>
    <row r="1806" spans="1:15" x14ac:dyDescent="0.25">
      <c r="A1806" t="s">
        <v>614</v>
      </c>
      <c r="B1806" t="s">
        <v>176</v>
      </c>
      <c r="C1806" t="s">
        <v>620</v>
      </c>
      <c r="G1806">
        <v>1.24</v>
      </c>
      <c r="M1806" t="s">
        <v>639</v>
      </c>
      <c r="N1806">
        <v>0.09</v>
      </c>
      <c r="O1806">
        <v>0.22</v>
      </c>
    </row>
    <row r="1807" spans="1:15" x14ac:dyDescent="0.25">
      <c r="A1807" t="s">
        <v>614</v>
      </c>
      <c r="B1807" t="s">
        <v>176</v>
      </c>
      <c r="C1807" t="s">
        <v>621</v>
      </c>
      <c r="G1807">
        <v>0.22</v>
      </c>
      <c r="M1807" t="s">
        <v>1576</v>
      </c>
      <c r="N1807">
        <v>1.19</v>
      </c>
      <c r="O1807">
        <v>0.22</v>
      </c>
    </row>
    <row r="1808" spans="1:15" x14ac:dyDescent="0.25">
      <c r="A1808" t="s">
        <v>614</v>
      </c>
      <c r="B1808" t="s">
        <v>176</v>
      </c>
      <c r="C1808" t="s">
        <v>622</v>
      </c>
      <c r="G1808">
        <v>7.0000000000000007E-2</v>
      </c>
      <c r="M1808" t="s">
        <v>1577</v>
      </c>
      <c r="N1808">
        <v>0.81</v>
      </c>
      <c r="O1808">
        <v>0.22</v>
      </c>
    </row>
    <row r="1809" spans="1:15" x14ac:dyDescent="0.25">
      <c r="A1809" t="s">
        <v>614</v>
      </c>
      <c r="B1809" t="s">
        <v>176</v>
      </c>
      <c r="C1809" t="s">
        <v>623</v>
      </c>
      <c r="G1809">
        <v>0.41</v>
      </c>
      <c r="M1809" t="s">
        <v>606</v>
      </c>
      <c r="N1809">
        <v>0.41</v>
      </c>
      <c r="O1809">
        <v>0.22</v>
      </c>
    </row>
    <row r="1810" spans="1:15" x14ac:dyDescent="0.25">
      <c r="A1810" t="s">
        <v>614</v>
      </c>
      <c r="B1810" t="s">
        <v>176</v>
      </c>
      <c r="C1810" t="s">
        <v>624</v>
      </c>
      <c r="G1810">
        <v>0.11</v>
      </c>
      <c r="M1810" t="s">
        <v>1572</v>
      </c>
      <c r="N1810">
        <v>0.69</v>
      </c>
      <c r="O1810">
        <v>0.22</v>
      </c>
    </row>
    <row r="1811" spans="1:15" x14ac:dyDescent="0.25">
      <c r="A1811" t="s">
        <v>614</v>
      </c>
      <c r="B1811" t="s">
        <v>176</v>
      </c>
      <c r="C1811" t="s">
        <v>625</v>
      </c>
      <c r="G1811">
        <v>2.85</v>
      </c>
      <c r="M1811" t="s">
        <v>609</v>
      </c>
      <c r="N1811">
        <v>2.85</v>
      </c>
      <c r="O1811">
        <v>0.22</v>
      </c>
    </row>
    <row r="1812" spans="1:15" x14ac:dyDescent="0.25">
      <c r="A1812" t="s">
        <v>614</v>
      </c>
      <c r="B1812" t="s">
        <v>176</v>
      </c>
      <c r="C1812" t="s">
        <v>627</v>
      </c>
      <c r="G1812">
        <v>0.59</v>
      </c>
      <c r="M1812" t="s">
        <v>1575</v>
      </c>
      <c r="O1812">
        <v>0.22</v>
      </c>
    </row>
    <row r="1813" spans="1:15" x14ac:dyDescent="0.25">
      <c r="A1813" t="s">
        <v>614</v>
      </c>
      <c r="B1813" t="s">
        <v>176</v>
      </c>
      <c r="C1813" t="s">
        <v>626</v>
      </c>
      <c r="G1813">
        <v>7.0000000000000007E-2</v>
      </c>
      <c r="M1813" t="s">
        <v>1573</v>
      </c>
      <c r="O1813">
        <v>0.22</v>
      </c>
    </row>
    <row r="1814" spans="1:15" x14ac:dyDescent="0.25">
      <c r="A1814" t="s">
        <v>614</v>
      </c>
      <c r="B1814" t="s">
        <v>176</v>
      </c>
      <c r="C1814" t="s">
        <v>638</v>
      </c>
      <c r="G1814">
        <v>1.42</v>
      </c>
      <c r="M1814" t="s">
        <v>604</v>
      </c>
      <c r="N1814">
        <v>32.65</v>
      </c>
      <c r="O1814">
        <v>0.22</v>
      </c>
    </row>
    <row r="1815" spans="1:15" x14ac:dyDescent="0.25">
      <c r="A1815" t="s">
        <v>614</v>
      </c>
      <c r="B1815" t="s">
        <v>177</v>
      </c>
      <c r="C1815" t="s">
        <v>7</v>
      </c>
      <c r="G1815">
        <v>0.62</v>
      </c>
      <c r="M1815" t="s">
        <v>605</v>
      </c>
      <c r="N1815">
        <v>0.62</v>
      </c>
      <c r="O1815">
        <v>0.56999999999999995</v>
      </c>
    </row>
    <row r="1816" spans="1:15" x14ac:dyDescent="0.25">
      <c r="A1816" t="s">
        <v>614</v>
      </c>
      <c r="B1816" t="s">
        <v>177</v>
      </c>
      <c r="C1816" t="s">
        <v>616</v>
      </c>
      <c r="G1816">
        <v>0.12</v>
      </c>
      <c r="M1816" t="s">
        <v>1569</v>
      </c>
      <c r="O1816">
        <v>0.56999999999999995</v>
      </c>
    </row>
    <row r="1817" spans="1:15" x14ac:dyDescent="0.25">
      <c r="A1817" t="s">
        <v>614</v>
      </c>
      <c r="B1817" t="s">
        <v>177</v>
      </c>
      <c r="C1817" t="s">
        <v>617</v>
      </c>
      <c r="G1817">
        <v>1.0900000000000001</v>
      </c>
      <c r="M1817" t="s">
        <v>1570</v>
      </c>
      <c r="N1817">
        <v>0.84</v>
      </c>
      <c r="O1817">
        <v>0.56999999999999995</v>
      </c>
    </row>
    <row r="1818" spans="1:15" x14ac:dyDescent="0.25">
      <c r="A1818" t="s">
        <v>614</v>
      </c>
      <c r="B1818" t="s">
        <v>177</v>
      </c>
      <c r="C1818" t="s">
        <v>618</v>
      </c>
      <c r="G1818">
        <v>0.55000000000000004</v>
      </c>
      <c r="M1818" t="s">
        <v>1571</v>
      </c>
      <c r="N1818">
        <v>23.22</v>
      </c>
      <c r="O1818">
        <v>0.56999999999999995</v>
      </c>
    </row>
    <row r="1819" spans="1:15" x14ac:dyDescent="0.25">
      <c r="A1819" t="s">
        <v>614</v>
      </c>
      <c r="B1819" t="s">
        <v>177</v>
      </c>
      <c r="C1819" t="s">
        <v>619</v>
      </c>
      <c r="G1819">
        <v>1.89</v>
      </c>
      <c r="M1819" t="s">
        <v>619</v>
      </c>
      <c r="N1819">
        <v>0.26</v>
      </c>
      <c r="O1819">
        <v>0.56999999999999995</v>
      </c>
    </row>
    <row r="1820" spans="1:15" x14ac:dyDescent="0.25">
      <c r="A1820" t="s">
        <v>614</v>
      </c>
      <c r="B1820" t="s">
        <v>177</v>
      </c>
      <c r="C1820" t="s">
        <v>633</v>
      </c>
      <c r="G1820">
        <v>0.68</v>
      </c>
      <c r="M1820" t="s">
        <v>633</v>
      </c>
      <c r="N1820">
        <v>0.85</v>
      </c>
      <c r="O1820">
        <v>0.56999999999999995</v>
      </c>
    </row>
    <row r="1821" spans="1:15" x14ac:dyDescent="0.25">
      <c r="A1821" t="s">
        <v>614</v>
      </c>
      <c r="B1821" t="s">
        <v>177</v>
      </c>
      <c r="C1821" t="s">
        <v>624</v>
      </c>
      <c r="G1821">
        <v>0.23</v>
      </c>
      <c r="M1821" t="s">
        <v>1572</v>
      </c>
      <c r="N1821">
        <v>0.69</v>
      </c>
      <c r="O1821">
        <v>0.56999999999999995</v>
      </c>
    </row>
    <row r="1822" spans="1:15" x14ac:dyDescent="0.25">
      <c r="A1822" t="s">
        <v>614</v>
      </c>
      <c r="B1822" t="s">
        <v>177</v>
      </c>
      <c r="C1822" t="s">
        <v>625</v>
      </c>
      <c r="G1822">
        <v>2.85</v>
      </c>
      <c r="M1822" t="s">
        <v>609</v>
      </c>
      <c r="N1822">
        <v>2.85</v>
      </c>
      <c r="O1822">
        <v>0.56999999999999995</v>
      </c>
    </row>
    <row r="1823" spans="1:15" x14ac:dyDescent="0.25">
      <c r="A1823" t="s">
        <v>614</v>
      </c>
      <c r="B1823" t="s">
        <v>177</v>
      </c>
      <c r="C1823" t="s">
        <v>627</v>
      </c>
      <c r="G1823">
        <v>0.59</v>
      </c>
      <c r="M1823" t="s">
        <v>1575</v>
      </c>
      <c r="O1823">
        <v>0.56999999999999995</v>
      </c>
    </row>
    <row r="1824" spans="1:15" x14ac:dyDescent="0.25">
      <c r="A1824" t="s">
        <v>614</v>
      </c>
      <c r="B1824" t="s">
        <v>177</v>
      </c>
      <c r="C1824" t="s">
        <v>626</v>
      </c>
      <c r="G1824">
        <v>0.08</v>
      </c>
      <c r="M1824" t="s">
        <v>1573</v>
      </c>
      <c r="O1824">
        <v>0.56999999999999995</v>
      </c>
    </row>
    <row r="1825" spans="1:15" x14ac:dyDescent="0.25">
      <c r="A1825" t="s">
        <v>614</v>
      </c>
      <c r="B1825" t="s">
        <v>177</v>
      </c>
      <c r="C1825" t="s">
        <v>623</v>
      </c>
      <c r="G1825">
        <v>0.41</v>
      </c>
      <c r="M1825" t="s">
        <v>606</v>
      </c>
      <c r="N1825">
        <v>0.41</v>
      </c>
      <c r="O1825">
        <v>0.56999999999999995</v>
      </c>
    </row>
    <row r="1826" spans="1:15" x14ac:dyDescent="0.25">
      <c r="A1826" t="s">
        <v>614</v>
      </c>
      <c r="B1826" t="s">
        <v>177</v>
      </c>
      <c r="C1826" t="s">
        <v>638</v>
      </c>
      <c r="G1826">
        <v>1.42</v>
      </c>
      <c r="M1826" t="s">
        <v>604</v>
      </c>
      <c r="N1826">
        <v>32.65</v>
      </c>
      <c r="O1826">
        <v>0.56999999999999995</v>
      </c>
    </row>
    <row r="1827" spans="1:15" x14ac:dyDescent="0.25">
      <c r="A1827" t="s">
        <v>614</v>
      </c>
      <c r="B1827" t="s">
        <v>177</v>
      </c>
      <c r="C1827" t="s">
        <v>639</v>
      </c>
      <c r="G1827">
        <v>0.44</v>
      </c>
      <c r="M1827" t="s">
        <v>639</v>
      </c>
      <c r="N1827">
        <v>0.02</v>
      </c>
      <c r="O1827">
        <v>0.56999999999999995</v>
      </c>
    </row>
    <row r="1828" spans="1:15" x14ac:dyDescent="0.25">
      <c r="A1828" t="s">
        <v>614</v>
      </c>
      <c r="B1828" t="s">
        <v>178</v>
      </c>
      <c r="C1828" t="s">
        <v>7</v>
      </c>
      <c r="G1828">
        <v>0.62</v>
      </c>
      <c r="M1828" t="s">
        <v>605</v>
      </c>
      <c r="N1828">
        <v>0.62</v>
      </c>
      <c r="O1828">
        <v>0.49</v>
      </c>
    </row>
    <row r="1829" spans="1:15" x14ac:dyDescent="0.25">
      <c r="A1829" t="s">
        <v>614</v>
      </c>
      <c r="B1829" t="s">
        <v>178</v>
      </c>
      <c r="C1829" t="s">
        <v>616</v>
      </c>
      <c r="G1829">
        <v>0.12</v>
      </c>
      <c r="M1829" t="s">
        <v>1569</v>
      </c>
      <c r="O1829">
        <v>0.49</v>
      </c>
    </row>
    <row r="1830" spans="1:15" x14ac:dyDescent="0.25">
      <c r="A1830" t="s">
        <v>614</v>
      </c>
      <c r="B1830" t="s">
        <v>178</v>
      </c>
      <c r="C1830" t="s">
        <v>617</v>
      </c>
      <c r="G1830">
        <v>1.05</v>
      </c>
      <c r="M1830" t="s">
        <v>1570</v>
      </c>
      <c r="N1830">
        <v>0.84</v>
      </c>
      <c r="O1830">
        <v>0.49</v>
      </c>
    </row>
    <row r="1831" spans="1:15" x14ac:dyDescent="0.25">
      <c r="A1831" t="s">
        <v>614</v>
      </c>
      <c r="B1831" t="s">
        <v>178</v>
      </c>
      <c r="C1831" t="s">
        <v>618</v>
      </c>
      <c r="G1831">
        <v>0.46</v>
      </c>
      <c r="M1831" t="s">
        <v>1571</v>
      </c>
      <c r="N1831">
        <v>23.22</v>
      </c>
      <c r="O1831">
        <v>0.49</v>
      </c>
    </row>
    <row r="1832" spans="1:15" x14ac:dyDescent="0.25">
      <c r="A1832" t="s">
        <v>614</v>
      </c>
      <c r="B1832" t="s">
        <v>178</v>
      </c>
      <c r="C1832" t="s">
        <v>619</v>
      </c>
      <c r="G1832">
        <v>1.78</v>
      </c>
      <c r="M1832" t="s">
        <v>619</v>
      </c>
      <c r="N1832">
        <v>0.26</v>
      </c>
      <c r="O1832">
        <v>0.49</v>
      </c>
    </row>
    <row r="1833" spans="1:15" x14ac:dyDescent="0.25">
      <c r="A1833" t="s">
        <v>614</v>
      </c>
      <c r="B1833" t="s">
        <v>178</v>
      </c>
      <c r="C1833" t="s">
        <v>621</v>
      </c>
      <c r="G1833">
        <v>0.09</v>
      </c>
      <c r="M1833" t="s">
        <v>1576</v>
      </c>
      <c r="N1833">
        <v>1.19</v>
      </c>
      <c r="O1833">
        <v>0.49</v>
      </c>
    </row>
    <row r="1834" spans="1:15" x14ac:dyDescent="0.25">
      <c r="A1834" t="s">
        <v>614</v>
      </c>
      <c r="B1834" t="s">
        <v>178</v>
      </c>
      <c r="C1834" t="s">
        <v>622</v>
      </c>
      <c r="G1834">
        <v>0.18</v>
      </c>
      <c r="M1834" t="s">
        <v>1577</v>
      </c>
      <c r="N1834">
        <v>0.81</v>
      </c>
      <c r="O1834">
        <v>0.49</v>
      </c>
    </row>
    <row r="1835" spans="1:15" x14ac:dyDescent="0.25">
      <c r="A1835" t="s">
        <v>614</v>
      </c>
      <c r="B1835" t="s">
        <v>178</v>
      </c>
      <c r="C1835" t="s">
        <v>623</v>
      </c>
      <c r="G1835">
        <v>0.41</v>
      </c>
      <c r="M1835" t="s">
        <v>606</v>
      </c>
      <c r="N1835">
        <v>0.41</v>
      </c>
      <c r="O1835">
        <v>0.49</v>
      </c>
    </row>
    <row r="1836" spans="1:15" x14ac:dyDescent="0.25">
      <c r="A1836" t="s">
        <v>614</v>
      </c>
      <c r="B1836" t="s">
        <v>178</v>
      </c>
      <c r="C1836" t="s">
        <v>624</v>
      </c>
      <c r="G1836">
        <v>0.12</v>
      </c>
      <c r="M1836" t="s">
        <v>1572</v>
      </c>
      <c r="N1836">
        <v>0.69</v>
      </c>
      <c r="O1836">
        <v>0.49</v>
      </c>
    </row>
    <row r="1837" spans="1:15" x14ac:dyDescent="0.25">
      <c r="A1837" t="s">
        <v>614</v>
      </c>
      <c r="B1837" t="s">
        <v>178</v>
      </c>
      <c r="C1837" t="s">
        <v>625</v>
      </c>
      <c r="G1837">
        <v>2.85</v>
      </c>
      <c r="M1837" t="s">
        <v>609</v>
      </c>
      <c r="N1837">
        <v>2.85</v>
      </c>
      <c r="O1837">
        <v>0.49</v>
      </c>
    </row>
    <row r="1838" spans="1:15" x14ac:dyDescent="0.25">
      <c r="A1838" t="s">
        <v>614</v>
      </c>
      <c r="B1838" t="s">
        <v>178</v>
      </c>
      <c r="C1838" t="s">
        <v>627</v>
      </c>
      <c r="G1838">
        <v>0.48</v>
      </c>
      <c r="M1838" t="s">
        <v>1575</v>
      </c>
      <c r="O1838">
        <v>0.49</v>
      </c>
    </row>
    <row r="1839" spans="1:15" x14ac:dyDescent="0.25">
      <c r="A1839" t="s">
        <v>614</v>
      </c>
      <c r="B1839" t="s">
        <v>178</v>
      </c>
      <c r="C1839" t="s">
        <v>626</v>
      </c>
      <c r="G1839">
        <v>0.04</v>
      </c>
      <c r="M1839" t="s">
        <v>1573</v>
      </c>
      <c r="O1839">
        <v>0.49</v>
      </c>
    </row>
    <row r="1840" spans="1:15" x14ac:dyDescent="0.25">
      <c r="A1840" t="s">
        <v>614</v>
      </c>
      <c r="B1840" t="s">
        <v>178</v>
      </c>
      <c r="C1840" t="s">
        <v>620</v>
      </c>
      <c r="G1840">
        <v>0.24</v>
      </c>
      <c r="M1840" t="s">
        <v>639</v>
      </c>
      <c r="N1840">
        <v>0.09</v>
      </c>
      <c r="O1840">
        <v>0.49</v>
      </c>
    </row>
    <row r="1841" spans="1:15" x14ac:dyDescent="0.25">
      <c r="A1841" t="s">
        <v>614</v>
      </c>
      <c r="B1841" t="s">
        <v>178</v>
      </c>
      <c r="C1841" t="s">
        <v>638</v>
      </c>
      <c r="G1841">
        <v>1.07</v>
      </c>
      <c r="M1841" t="s">
        <v>604</v>
      </c>
      <c r="N1841">
        <v>32.65</v>
      </c>
      <c r="O1841">
        <v>0.49</v>
      </c>
    </row>
    <row r="1842" spans="1:15" x14ac:dyDescent="0.25">
      <c r="A1842" t="s">
        <v>614</v>
      </c>
      <c r="B1842" t="s">
        <v>179</v>
      </c>
      <c r="C1842" t="s">
        <v>7</v>
      </c>
      <c r="G1842">
        <v>0.62</v>
      </c>
      <c r="M1842" t="s">
        <v>605</v>
      </c>
      <c r="N1842">
        <v>0.62</v>
      </c>
      <c r="O1842">
        <v>0.16</v>
      </c>
    </row>
    <row r="1843" spans="1:15" x14ac:dyDescent="0.25">
      <c r="A1843" t="s">
        <v>614</v>
      </c>
      <c r="B1843" t="s">
        <v>179</v>
      </c>
      <c r="C1843" t="s">
        <v>616</v>
      </c>
      <c r="G1843">
        <v>0.12</v>
      </c>
      <c r="M1843" t="s">
        <v>1569</v>
      </c>
      <c r="O1843">
        <v>0.16</v>
      </c>
    </row>
    <row r="1844" spans="1:15" x14ac:dyDescent="0.25">
      <c r="A1844" t="s">
        <v>614</v>
      </c>
      <c r="B1844" t="s">
        <v>179</v>
      </c>
      <c r="C1844" t="s">
        <v>617</v>
      </c>
      <c r="G1844">
        <v>1.1100000000000001</v>
      </c>
      <c r="M1844" t="s">
        <v>1570</v>
      </c>
      <c r="N1844">
        <v>0.84</v>
      </c>
      <c r="O1844">
        <v>0.16</v>
      </c>
    </row>
    <row r="1845" spans="1:15" x14ac:dyDescent="0.25">
      <c r="A1845" t="s">
        <v>614</v>
      </c>
      <c r="B1845" t="s">
        <v>179</v>
      </c>
      <c r="C1845" t="s">
        <v>618</v>
      </c>
      <c r="G1845">
        <v>0.42</v>
      </c>
      <c r="M1845" t="s">
        <v>1571</v>
      </c>
      <c r="N1845">
        <v>23.22</v>
      </c>
      <c r="O1845">
        <v>0.16</v>
      </c>
    </row>
    <row r="1846" spans="1:15" x14ac:dyDescent="0.25">
      <c r="A1846" t="s">
        <v>614</v>
      </c>
      <c r="B1846" t="s">
        <v>179</v>
      </c>
      <c r="C1846" t="s">
        <v>619</v>
      </c>
      <c r="G1846">
        <v>1.79</v>
      </c>
      <c r="M1846" t="s">
        <v>619</v>
      </c>
      <c r="N1846">
        <v>0.26</v>
      </c>
      <c r="O1846">
        <v>0.16</v>
      </c>
    </row>
    <row r="1847" spans="1:15" x14ac:dyDescent="0.25">
      <c r="A1847" t="s">
        <v>614</v>
      </c>
      <c r="B1847" t="s">
        <v>179</v>
      </c>
      <c r="C1847" t="s">
        <v>620</v>
      </c>
      <c r="G1847">
        <v>0.85</v>
      </c>
      <c r="M1847" t="s">
        <v>639</v>
      </c>
      <c r="N1847">
        <v>0.09</v>
      </c>
      <c r="O1847">
        <v>0.16</v>
      </c>
    </row>
    <row r="1848" spans="1:15" x14ac:dyDescent="0.25">
      <c r="A1848" t="s">
        <v>614</v>
      </c>
      <c r="B1848" t="s">
        <v>179</v>
      </c>
      <c r="C1848" t="s">
        <v>621</v>
      </c>
      <c r="G1848">
        <v>0.21</v>
      </c>
      <c r="M1848" t="s">
        <v>1576</v>
      </c>
      <c r="N1848">
        <v>1.19</v>
      </c>
      <c r="O1848">
        <v>0.16</v>
      </c>
    </row>
    <row r="1849" spans="1:15" x14ac:dyDescent="0.25">
      <c r="A1849" t="s">
        <v>614</v>
      </c>
      <c r="B1849" t="s">
        <v>179</v>
      </c>
      <c r="C1849" t="s">
        <v>622</v>
      </c>
      <c r="G1849">
        <v>0.14000000000000001</v>
      </c>
      <c r="M1849" t="s">
        <v>1577</v>
      </c>
      <c r="N1849">
        <v>0.81</v>
      </c>
      <c r="O1849">
        <v>0.16</v>
      </c>
    </row>
    <row r="1850" spans="1:15" x14ac:dyDescent="0.25">
      <c r="A1850" t="s">
        <v>614</v>
      </c>
      <c r="B1850" t="s">
        <v>179</v>
      </c>
      <c r="C1850" t="s">
        <v>623</v>
      </c>
      <c r="G1850">
        <v>0.41</v>
      </c>
      <c r="M1850" t="s">
        <v>606</v>
      </c>
      <c r="N1850">
        <v>0.41</v>
      </c>
      <c r="O1850">
        <v>0.16</v>
      </c>
    </row>
    <row r="1851" spans="1:15" x14ac:dyDescent="0.25">
      <c r="A1851" t="s">
        <v>614</v>
      </c>
      <c r="B1851" t="s">
        <v>179</v>
      </c>
      <c r="C1851" t="s">
        <v>624</v>
      </c>
      <c r="G1851">
        <v>0.12</v>
      </c>
      <c r="M1851" t="s">
        <v>1572</v>
      </c>
      <c r="N1851">
        <v>0.69</v>
      </c>
      <c r="O1851">
        <v>0.16</v>
      </c>
    </row>
    <row r="1852" spans="1:15" x14ac:dyDescent="0.25">
      <c r="A1852" t="s">
        <v>614</v>
      </c>
      <c r="B1852" t="s">
        <v>179</v>
      </c>
      <c r="C1852" t="s">
        <v>625</v>
      </c>
      <c r="G1852">
        <v>2.85</v>
      </c>
      <c r="M1852" t="s">
        <v>609</v>
      </c>
      <c r="N1852">
        <v>2.85</v>
      </c>
      <c r="O1852">
        <v>0.16</v>
      </c>
    </row>
    <row r="1853" spans="1:15" x14ac:dyDescent="0.25">
      <c r="A1853" t="s">
        <v>614</v>
      </c>
      <c r="B1853" t="s">
        <v>179</v>
      </c>
      <c r="C1853" t="s">
        <v>627</v>
      </c>
      <c r="G1853">
        <v>0.51</v>
      </c>
      <c r="M1853" t="s">
        <v>1575</v>
      </c>
      <c r="O1853">
        <v>0.16</v>
      </c>
    </row>
    <row r="1854" spans="1:15" x14ac:dyDescent="0.25">
      <c r="A1854" t="s">
        <v>614</v>
      </c>
      <c r="B1854" t="s">
        <v>179</v>
      </c>
      <c r="C1854" t="s">
        <v>626</v>
      </c>
      <c r="G1854">
        <v>7.0000000000000007E-2</v>
      </c>
      <c r="M1854" t="s">
        <v>1573</v>
      </c>
      <c r="O1854">
        <v>0.16</v>
      </c>
    </row>
    <row r="1855" spans="1:15" x14ac:dyDescent="0.25">
      <c r="A1855" t="s">
        <v>614</v>
      </c>
      <c r="B1855" t="s">
        <v>179</v>
      </c>
      <c r="C1855" t="s">
        <v>638</v>
      </c>
      <c r="G1855">
        <v>1.29</v>
      </c>
      <c r="M1855" t="s">
        <v>604</v>
      </c>
      <c r="N1855">
        <v>32.65</v>
      </c>
      <c r="O1855">
        <v>0.16</v>
      </c>
    </row>
    <row r="1856" spans="1:15" x14ac:dyDescent="0.25">
      <c r="A1856" t="s">
        <v>614</v>
      </c>
      <c r="B1856" t="s">
        <v>183</v>
      </c>
      <c r="C1856" t="s">
        <v>636</v>
      </c>
      <c r="G1856">
        <v>1.5</v>
      </c>
      <c r="M1856" t="s">
        <v>604</v>
      </c>
      <c r="N1856">
        <v>35.19</v>
      </c>
      <c r="O1856">
        <v>0.32</v>
      </c>
    </row>
    <row r="1857" spans="1:15" x14ac:dyDescent="0.25">
      <c r="A1857" t="s">
        <v>614</v>
      </c>
      <c r="B1857" t="s">
        <v>183</v>
      </c>
      <c r="C1857" t="s">
        <v>7</v>
      </c>
      <c r="G1857">
        <v>0.62</v>
      </c>
      <c r="M1857" t="s">
        <v>605</v>
      </c>
      <c r="N1857">
        <v>0.62</v>
      </c>
      <c r="O1857">
        <v>0.32</v>
      </c>
    </row>
    <row r="1858" spans="1:15" x14ac:dyDescent="0.25">
      <c r="A1858" t="s">
        <v>614</v>
      </c>
      <c r="B1858" t="s">
        <v>183</v>
      </c>
      <c r="C1858" t="s">
        <v>616</v>
      </c>
      <c r="G1858">
        <v>0.12</v>
      </c>
      <c r="M1858" t="s">
        <v>1569</v>
      </c>
      <c r="O1858">
        <v>0.32</v>
      </c>
    </row>
    <row r="1859" spans="1:15" x14ac:dyDescent="0.25">
      <c r="A1859" t="s">
        <v>614</v>
      </c>
      <c r="B1859" t="s">
        <v>183</v>
      </c>
      <c r="C1859" t="s">
        <v>617</v>
      </c>
      <c r="G1859">
        <v>1.0900000000000001</v>
      </c>
      <c r="M1859" t="s">
        <v>1570</v>
      </c>
      <c r="N1859">
        <v>0.84</v>
      </c>
      <c r="O1859">
        <v>0.32</v>
      </c>
    </row>
    <row r="1860" spans="1:15" x14ac:dyDescent="0.25">
      <c r="A1860" t="s">
        <v>614</v>
      </c>
      <c r="B1860" t="s">
        <v>183</v>
      </c>
      <c r="C1860" t="s">
        <v>618</v>
      </c>
      <c r="G1860">
        <v>0.56000000000000005</v>
      </c>
      <c r="M1860" t="s">
        <v>1571</v>
      </c>
      <c r="N1860">
        <v>23.22</v>
      </c>
      <c r="O1860">
        <v>0.32</v>
      </c>
    </row>
    <row r="1861" spans="1:15" x14ac:dyDescent="0.25">
      <c r="A1861" t="s">
        <v>614</v>
      </c>
      <c r="B1861" t="s">
        <v>183</v>
      </c>
      <c r="C1861" t="s">
        <v>619</v>
      </c>
      <c r="G1861">
        <v>2.5299999999999998</v>
      </c>
      <c r="M1861" t="s">
        <v>619</v>
      </c>
      <c r="N1861">
        <v>0.26</v>
      </c>
      <c r="O1861">
        <v>0.32</v>
      </c>
    </row>
    <row r="1862" spans="1:15" x14ac:dyDescent="0.25">
      <c r="A1862" t="s">
        <v>614</v>
      </c>
      <c r="B1862" t="s">
        <v>183</v>
      </c>
      <c r="C1862" t="s">
        <v>620</v>
      </c>
      <c r="G1862">
        <v>1.7</v>
      </c>
      <c r="M1862" t="s">
        <v>639</v>
      </c>
      <c r="N1862">
        <v>0.09</v>
      </c>
      <c r="O1862">
        <v>0.32</v>
      </c>
    </row>
    <row r="1863" spans="1:15" x14ac:dyDescent="0.25">
      <c r="A1863" t="s">
        <v>614</v>
      </c>
      <c r="B1863" t="s">
        <v>183</v>
      </c>
      <c r="C1863" t="s">
        <v>633</v>
      </c>
      <c r="G1863">
        <v>0.64</v>
      </c>
      <c r="M1863" t="s">
        <v>633</v>
      </c>
      <c r="N1863">
        <v>0.85</v>
      </c>
      <c r="O1863">
        <v>0.32</v>
      </c>
    </row>
    <row r="1864" spans="1:15" x14ac:dyDescent="0.25">
      <c r="A1864" t="s">
        <v>614</v>
      </c>
      <c r="B1864" t="s">
        <v>183</v>
      </c>
      <c r="C1864" t="s">
        <v>623</v>
      </c>
      <c r="G1864">
        <v>0.41</v>
      </c>
      <c r="M1864" t="s">
        <v>606</v>
      </c>
      <c r="N1864">
        <v>0.41</v>
      </c>
      <c r="O1864">
        <v>0.32</v>
      </c>
    </row>
    <row r="1865" spans="1:15" x14ac:dyDescent="0.25">
      <c r="A1865" t="s">
        <v>614</v>
      </c>
      <c r="B1865" t="s">
        <v>183</v>
      </c>
      <c r="C1865" t="s">
        <v>624</v>
      </c>
      <c r="G1865">
        <v>0.11</v>
      </c>
      <c r="M1865" t="s">
        <v>1572</v>
      </c>
      <c r="N1865">
        <v>0.69</v>
      </c>
      <c r="O1865">
        <v>0.32</v>
      </c>
    </row>
    <row r="1866" spans="1:15" x14ac:dyDescent="0.25">
      <c r="A1866" t="s">
        <v>614</v>
      </c>
      <c r="B1866" t="s">
        <v>183</v>
      </c>
      <c r="C1866" t="s">
        <v>625</v>
      </c>
      <c r="G1866">
        <v>2.85</v>
      </c>
      <c r="M1866" t="s">
        <v>609</v>
      </c>
      <c r="N1866">
        <v>2.85</v>
      </c>
      <c r="O1866">
        <v>0.32</v>
      </c>
    </row>
    <row r="1867" spans="1:15" x14ac:dyDescent="0.25">
      <c r="A1867" t="s">
        <v>614</v>
      </c>
      <c r="B1867" t="s">
        <v>183</v>
      </c>
      <c r="C1867" t="s">
        <v>627</v>
      </c>
      <c r="G1867">
        <v>0.59</v>
      </c>
      <c r="M1867" t="s">
        <v>1575</v>
      </c>
      <c r="O1867">
        <v>0.32</v>
      </c>
    </row>
    <row r="1868" spans="1:15" x14ac:dyDescent="0.25">
      <c r="A1868" t="s">
        <v>614</v>
      </c>
      <c r="B1868" t="s">
        <v>183</v>
      </c>
      <c r="C1868" t="s">
        <v>626</v>
      </c>
      <c r="G1868">
        <v>0.17</v>
      </c>
      <c r="M1868" t="s">
        <v>1573</v>
      </c>
      <c r="O1868">
        <v>0.32</v>
      </c>
    </row>
    <row r="1869" spans="1:15" x14ac:dyDescent="0.25">
      <c r="A1869" t="s">
        <v>614</v>
      </c>
      <c r="B1869" t="s">
        <v>184</v>
      </c>
      <c r="C1869" t="s">
        <v>636</v>
      </c>
      <c r="G1869">
        <v>1.44</v>
      </c>
      <c r="M1869" t="s">
        <v>604</v>
      </c>
      <c r="N1869">
        <v>35.19</v>
      </c>
      <c r="O1869">
        <v>0.28999999999999998</v>
      </c>
    </row>
    <row r="1870" spans="1:15" x14ac:dyDescent="0.25">
      <c r="A1870" t="s">
        <v>614</v>
      </c>
      <c r="B1870" t="s">
        <v>184</v>
      </c>
      <c r="C1870" t="s">
        <v>7</v>
      </c>
      <c r="G1870">
        <v>0.62</v>
      </c>
      <c r="M1870" t="s">
        <v>605</v>
      </c>
      <c r="N1870">
        <v>0.62</v>
      </c>
      <c r="O1870">
        <v>0.28999999999999998</v>
      </c>
    </row>
    <row r="1871" spans="1:15" x14ac:dyDescent="0.25">
      <c r="A1871" t="s">
        <v>614</v>
      </c>
      <c r="B1871" t="s">
        <v>184</v>
      </c>
      <c r="C1871" t="s">
        <v>616</v>
      </c>
      <c r="G1871">
        <v>0.12</v>
      </c>
      <c r="M1871" t="s">
        <v>1569</v>
      </c>
      <c r="O1871">
        <v>0.28999999999999998</v>
      </c>
    </row>
    <row r="1872" spans="1:15" x14ac:dyDescent="0.25">
      <c r="A1872" t="s">
        <v>614</v>
      </c>
      <c r="B1872" t="s">
        <v>184</v>
      </c>
      <c r="C1872" t="s">
        <v>617</v>
      </c>
      <c r="G1872">
        <v>1.34</v>
      </c>
      <c r="M1872" t="s">
        <v>1570</v>
      </c>
      <c r="N1872">
        <v>0.84</v>
      </c>
      <c r="O1872">
        <v>0.28999999999999998</v>
      </c>
    </row>
    <row r="1873" spans="1:15" x14ac:dyDescent="0.25">
      <c r="A1873" t="s">
        <v>614</v>
      </c>
      <c r="B1873" t="s">
        <v>184</v>
      </c>
      <c r="C1873" t="s">
        <v>618</v>
      </c>
      <c r="G1873">
        <v>0.56999999999999995</v>
      </c>
      <c r="M1873" t="s">
        <v>1571</v>
      </c>
      <c r="N1873">
        <v>23.22</v>
      </c>
      <c r="O1873">
        <v>0.28999999999999998</v>
      </c>
    </row>
    <row r="1874" spans="1:15" x14ac:dyDescent="0.25">
      <c r="A1874" t="s">
        <v>614</v>
      </c>
      <c r="B1874" t="s">
        <v>184</v>
      </c>
      <c r="C1874" t="s">
        <v>619</v>
      </c>
      <c r="G1874">
        <v>2.2799999999999998</v>
      </c>
      <c r="M1874" t="s">
        <v>619</v>
      </c>
      <c r="N1874">
        <v>0.26</v>
      </c>
      <c r="O1874">
        <v>0.28999999999999998</v>
      </c>
    </row>
    <row r="1875" spans="1:15" x14ac:dyDescent="0.25">
      <c r="A1875" t="s">
        <v>614</v>
      </c>
      <c r="B1875" t="s">
        <v>184</v>
      </c>
      <c r="C1875" t="s">
        <v>620</v>
      </c>
      <c r="G1875">
        <v>0.71</v>
      </c>
      <c r="M1875" t="s">
        <v>639</v>
      </c>
      <c r="N1875">
        <v>0.09</v>
      </c>
      <c r="O1875">
        <v>0.28999999999999998</v>
      </c>
    </row>
    <row r="1876" spans="1:15" x14ac:dyDescent="0.25">
      <c r="A1876" t="s">
        <v>614</v>
      </c>
      <c r="B1876" t="s">
        <v>184</v>
      </c>
      <c r="C1876" t="s">
        <v>621</v>
      </c>
      <c r="G1876">
        <v>0.22</v>
      </c>
      <c r="M1876" t="s">
        <v>1576</v>
      </c>
      <c r="N1876">
        <v>1.19</v>
      </c>
      <c r="O1876">
        <v>0.28999999999999998</v>
      </c>
    </row>
    <row r="1877" spans="1:15" x14ac:dyDescent="0.25">
      <c r="A1877" t="s">
        <v>614</v>
      </c>
      <c r="B1877" t="s">
        <v>184</v>
      </c>
      <c r="C1877" t="s">
        <v>622</v>
      </c>
      <c r="G1877">
        <v>0.15</v>
      </c>
      <c r="M1877" t="s">
        <v>1577</v>
      </c>
      <c r="N1877">
        <v>0.81</v>
      </c>
      <c r="O1877">
        <v>0.28999999999999998</v>
      </c>
    </row>
    <row r="1878" spans="1:15" x14ac:dyDescent="0.25">
      <c r="A1878" t="s">
        <v>614</v>
      </c>
      <c r="B1878" t="s">
        <v>184</v>
      </c>
      <c r="C1878" t="s">
        <v>623</v>
      </c>
      <c r="G1878">
        <v>0.41</v>
      </c>
      <c r="M1878" t="s">
        <v>606</v>
      </c>
      <c r="N1878">
        <v>0.41</v>
      </c>
      <c r="O1878">
        <v>0.28999999999999998</v>
      </c>
    </row>
    <row r="1879" spans="1:15" x14ac:dyDescent="0.25">
      <c r="A1879" t="s">
        <v>614</v>
      </c>
      <c r="B1879" t="s">
        <v>184</v>
      </c>
      <c r="C1879" t="s">
        <v>624</v>
      </c>
      <c r="G1879">
        <v>0.12</v>
      </c>
      <c r="M1879" t="s">
        <v>1572</v>
      </c>
      <c r="N1879">
        <v>0.69</v>
      </c>
      <c r="O1879">
        <v>0.28999999999999998</v>
      </c>
    </row>
    <row r="1880" spans="1:15" x14ac:dyDescent="0.25">
      <c r="A1880" t="s">
        <v>614</v>
      </c>
      <c r="B1880" t="s">
        <v>184</v>
      </c>
      <c r="C1880" t="s">
        <v>625</v>
      </c>
      <c r="G1880">
        <v>2.85</v>
      </c>
      <c r="M1880" t="s">
        <v>609</v>
      </c>
      <c r="N1880">
        <v>2.85</v>
      </c>
      <c r="O1880">
        <v>0.28999999999999998</v>
      </c>
    </row>
    <row r="1881" spans="1:15" x14ac:dyDescent="0.25">
      <c r="A1881" t="s">
        <v>614</v>
      </c>
      <c r="B1881" t="s">
        <v>184</v>
      </c>
      <c r="C1881" t="s">
        <v>627</v>
      </c>
      <c r="G1881">
        <v>0.56000000000000005</v>
      </c>
      <c r="M1881" t="s">
        <v>1575</v>
      </c>
      <c r="O1881">
        <v>0.28999999999999998</v>
      </c>
    </row>
    <row r="1882" spans="1:15" x14ac:dyDescent="0.25">
      <c r="A1882" t="s">
        <v>614</v>
      </c>
      <c r="B1882" t="s">
        <v>184</v>
      </c>
      <c r="C1882" t="s">
        <v>626</v>
      </c>
      <c r="G1882">
        <v>0.06</v>
      </c>
      <c r="M1882" t="s">
        <v>1573</v>
      </c>
      <c r="O1882">
        <v>0.28999999999999998</v>
      </c>
    </row>
    <row r="1883" spans="1:15" x14ac:dyDescent="0.25">
      <c r="A1883" t="s">
        <v>614</v>
      </c>
      <c r="B1883" t="s">
        <v>185</v>
      </c>
      <c r="C1883" t="s">
        <v>7</v>
      </c>
      <c r="G1883">
        <v>0.62</v>
      </c>
      <c r="M1883" t="s">
        <v>605</v>
      </c>
      <c r="N1883">
        <v>0.62</v>
      </c>
      <c r="O1883">
        <v>0.33</v>
      </c>
    </row>
    <row r="1884" spans="1:15" x14ac:dyDescent="0.25">
      <c r="A1884" t="s">
        <v>614</v>
      </c>
      <c r="B1884" t="s">
        <v>185</v>
      </c>
      <c r="C1884" t="s">
        <v>616</v>
      </c>
      <c r="G1884">
        <v>0.12</v>
      </c>
      <c r="M1884" t="s">
        <v>1569</v>
      </c>
      <c r="O1884">
        <v>0.33</v>
      </c>
    </row>
    <row r="1885" spans="1:15" x14ac:dyDescent="0.25">
      <c r="A1885" t="s">
        <v>614</v>
      </c>
      <c r="B1885" t="s">
        <v>185</v>
      </c>
      <c r="C1885" t="s">
        <v>617</v>
      </c>
      <c r="G1885">
        <v>1.1499999999999999</v>
      </c>
      <c r="M1885" t="s">
        <v>1570</v>
      </c>
      <c r="N1885">
        <v>0.84</v>
      </c>
      <c r="O1885">
        <v>0.33</v>
      </c>
    </row>
    <row r="1886" spans="1:15" x14ac:dyDescent="0.25">
      <c r="A1886" t="s">
        <v>614</v>
      </c>
      <c r="B1886" t="s">
        <v>185</v>
      </c>
      <c r="C1886" t="s">
        <v>618</v>
      </c>
      <c r="G1886">
        <v>0.56000000000000005</v>
      </c>
      <c r="M1886" t="s">
        <v>1571</v>
      </c>
      <c r="N1886">
        <v>23.22</v>
      </c>
      <c r="O1886">
        <v>0.33</v>
      </c>
    </row>
    <row r="1887" spans="1:15" x14ac:dyDescent="0.25">
      <c r="A1887" t="s">
        <v>614</v>
      </c>
      <c r="B1887" t="s">
        <v>185</v>
      </c>
      <c r="C1887" t="s">
        <v>619</v>
      </c>
      <c r="G1887">
        <v>4.88</v>
      </c>
      <c r="M1887" t="s">
        <v>619</v>
      </c>
      <c r="N1887">
        <v>0.26</v>
      </c>
      <c r="O1887">
        <v>0.33</v>
      </c>
    </row>
    <row r="1888" spans="1:15" x14ac:dyDescent="0.25">
      <c r="A1888" t="s">
        <v>614</v>
      </c>
      <c r="B1888" t="s">
        <v>185</v>
      </c>
      <c r="C1888" t="s">
        <v>633</v>
      </c>
      <c r="G1888">
        <v>0.65</v>
      </c>
      <c r="M1888" t="s">
        <v>633</v>
      </c>
      <c r="N1888">
        <v>0.85</v>
      </c>
      <c r="O1888">
        <v>0.33</v>
      </c>
    </row>
    <row r="1889" spans="1:15" x14ac:dyDescent="0.25">
      <c r="A1889" t="s">
        <v>614</v>
      </c>
      <c r="B1889" t="s">
        <v>185</v>
      </c>
      <c r="C1889" t="s">
        <v>625</v>
      </c>
      <c r="G1889">
        <v>2.85</v>
      </c>
      <c r="M1889" t="s">
        <v>609</v>
      </c>
      <c r="N1889">
        <v>2.85</v>
      </c>
      <c r="O1889">
        <v>0.33</v>
      </c>
    </row>
    <row r="1890" spans="1:15" x14ac:dyDescent="0.25">
      <c r="A1890" t="s">
        <v>614</v>
      </c>
      <c r="B1890" t="s">
        <v>185</v>
      </c>
      <c r="C1890" t="s">
        <v>627</v>
      </c>
      <c r="G1890">
        <v>0.59</v>
      </c>
      <c r="M1890" t="s">
        <v>1575</v>
      </c>
      <c r="O1890">
        <v>0.33</v>
      </c>
    </row>
    <row r="1891" spans="1:15" x14ac:dyDescent="0.25">
      <c r="A1891" t="s">
        <v>614</v>
      </c>
      <c r="B1891" t="s">
        <v>185</v>
      </c>
      <c r="C1891" t="s">
        <v>626</v>
      </c>
      <c r="G1891">
        <v>7.0000000000000007E-2</v>
      </c>
      <c r="M1891" t="s">
        <v>1573</v>
      </c>
      <c r="O1891">
        <v>0.33</v>
      </c>
    </row>
    <row r="1892" spans="1:15" x14ac:dyDescent="0.25">
      <c r="A1892" t="s">
        <v>614</v>
      </c>
      <c r="B1892" t="s">
        <v>185</v>
      </c>
      <c r="C1892" t="s">
        <v>623</v>
      </c>
      <c r="G1892">
        <v>0.41</v>
      </c>
      <c r="M1892" t="s">
        <v>606</v>
      </c>
      <c r="N1892">
        <v>0.41</v>
      </c>
      <c r="O1892">
        <v>0.33</v>
      </c>
    </row>
    <row r="1893" spans="1:15" x14ac:dyDescent="0.25">
      <c r="A1893" t="s">
        <v>614</v>
      </c>
      <c r="B1893" t="s">
        <v>185</v>
      </c>
      <c r="C1893" t="s">
        <v>620</v>
      </c>
      <c r="G1893">
        <v>2.92</v>
      </c>
      <c r="M1893" t="s">
        <v>639</v>
      </c>
      <c r="N1893">
        <v>0.09</v>
      </c>
      <c r="O1893">
        <v>0.33</v>
      </c>
    </row>
    <row r="1894" spans="1:15" x14ac:dyDescent="0.25">
      <c r="A1894" t="s">
        <v>614</v>
      </c>
      <c r="B1894" t="s">
        <v>185</v>
      </c>
      <c r="C1894" t="s">
        <v>636</v>
      </c>
      <c r="G1894">
        <v>1.56</v>
      </c>
      <c r="M1894" t="s">
        <v>604</v>
      </c>
      <c r="N1894">
        <v>35.19</v>
      </c>
      <c r="O1894">
        <v>0.33</v>
      </c>
    </row>
    <row r="1895" spans="1:15" x14ac:dyDescent="0.25">
      <c r="A1895" t="s">
        <v>614</v>
      </c>
      <c r="B1895" t="s">
        <v>185</v>
      </c>
      <c r="C1895" t="s">
        <v>624</v>
      </c>
      <c r="G1895">
        <v>0.11</v>
      </c>
      <c r="M1895" t="s">
        <v>1572</v>
      </c>
      <c r="N1895">
        <v>0.69</v>
      </c>
      <c r="O1895">
        <v>0.33</v>
      </c>
    </row>
    <row r="1896" spans="1:15" x14ac:dyDescent="0.25">
      <c r="A1896" t="s">
        <v>614</v>
      </c>
      <c r="B1896" t="s">
        <v>189</v>
      </c>
      <c r="C1896" t="s">
        <v>636</v>
      </c>
      <c r="G1896">
        <v>1.35</v>
      </c>
      <c r="M1896" t="s">
        <v>604</v>
      </c>
      <c r="N1896">
        <v>35.19</v>
      </c>
      <c r="O1896">
        <v>0.22</v>
      </c>
    </row>
    <row r="1897" spans="1:15" x14ac:dyDescent="0.25">
      <c r="A1897" t="s">
        <v>614</v>
      </c>
      <c r="B1897" t="s">
        <v>189</v>
      </c>
      <c r="C1897" t="s">
        <v>7</v>
      </c>
      <c r="G1897">
        <v>0.62</v>
      </c>
      <c r="M1897" t="s">
        <v>605</v>
      </c>
      <c r="N1897">
        <v>0.62</v>
      </c>
      <c r="O1897">
        <v>0.22</v>
      </c>
    </row>
    <row r="1898" spans="1:15" x14ac:dyDescent="0.25">
      <c r="A1898" t="s">
        <v>614</v>
      </c>
      <c r="B1898" t="s">
        <v>189</v>
      </c>
      <c r="C1898" t="s">
        <v>616</v>
      </c>
      <c r="G1898">
        <v>0.12</v>
      </c>
      <c r="M1898" t="s">
        <v>1569</v>
      </c>
      <c r="O1898">
        <v>0.22</v>
      </c>
    </row>
    <row r="1899" spans="1:15" x14ac:dyDescent="0.25">
      <c r="A1899" t="s">
        <v>614</v>
      </c>
      <c r="B1899" t="s">
        <v>189</v>
      </c>
      <c r="C1899" t="s">
        <v>617</v>
      </c>
      <c r="G1899">
        <v>1.07</v>
      </c>
      <c r="M1899" t="s">
        <v>1570</v>
      </c>
      <c r="N1899">
        <v>0.84</v>
      </c>
      <c r="O1899">
        <v>0.22</v>
      </c>
    </row>
    <row r="1900" spans="1:15" x14ac:dyDescent="0.25">
      <c r="A1900" t="s">
        <v>614</v>
      </c>
      <c r="B1900" t="s">
        <v>189</v>
      </c>
      <c r="C1900" t="s">
        <v>618</v>
      </c>
      <c r="G1900">
        <v>0.51</v>
      </c>
      <c r="M1900" t="s">
        <v>1571</v>
      </c>
      <c r="N1900">
        <v>23.22</v>
      </c>
      <c r="O1900">
        <v>0.22</v>
      </c>
    </row>
    <row r="1901" spans="1:15" x14ac:dyDescent="0.25">
      <c r="A1901" t="s">
        <v>614</v>
      </c>
      <c r="B1901" t="s">
        <v>189</v>
      </c>
      <c r="C1901" t="s">
        <v>619</v>
      </c>
      <c r="G1901">
        <v>2.2000000000000002</v>
      </c>
      <c r="M1901" t="s">
        <v>619</v>
      </c>
      <c r="N1901">
        <v>0.26</v>
      </c>
      <c r="O1901">
        <v>0.22</v>
      </c>
    </row>
    <row r="1902" spans="1:15" x14ac:dyDescent="0.25">
      <c r="A1902" t="s">
        <v>614</v>
      </c>
      <c r="B1902" t="s">
        <v>189</v>
      </c>
      <c r="C1902" t="s">
        <v>620</v>
      </c>
      <c r="G1902">
        <v>0.72</v>
      </c>
      <c r="M1902" t="s">
        <v>639</v>
      </c>
      <c r="N1902">
        <v>0.09</v>
      </c>
      <c r="O1902">
        <v>0.22</v>
      </c>
    </row>
    <row r="1903" spans="1:15" x14ac:dyDescent="0.25">
      <c r="A1903" t="s">
        <v>614</v>
      </c>
      <c r="B1903" t="s">
        <v>189</v>
      </c>
      <c r="C1903" t="s">
        <v>621</v>
      </c>
      <c r="G1903">
        <v>0.13</v>
      </c>
      <c r="M1903" t="s">
        <v>1576</v>
      </c>
      <c r="N1903">
        <v>1.19</v>
      </c>
      <c r="O1903">
        <v>0.22</v>
      </c>
    </row>
    <row r="1904" spans="1:15" x14ac:dyDescent="0.25">
      <c r="A1904" t="s">
        <v>614</v>
      </c>
      <c r="B1904" t="s">
        <v>189</v>
      </c>
      <c r="C1904" t="s">
        <v>622</v>
      </c>
      <c r="G1904">
        <v>0.27</v>
      </c>
      <c r="M1904" t="s">
        <v>1577</v>
      </c>
      <c r="N1904">
        <v>0.81</v>
      </c>
      <c r="O1904">
        <v>0.22</v>
      </c>
    </row>
    <row r="1905" spans="1:15" x14ac:dyDescent="0.25">
      <c r="A1905" t="s">
        <v>614</v>
      </c>
      <c r="B1905" t="s">
        <v>189</v>
      </c>
      <c r="C1905" t="s">
        <v>623</v>
      </c>
      <c r="G1905">
        <v>0.41</v>
      </c>
      <c r="M1905" t="s">
        <v>606</v>
      </c>
      <c r="N1905">
        <v>0.41</v>
      </c>
      <c r="O1905">
        <v>0.22</v>
      </c>
    </row>
    <row r="1906" spans="1:15" x14ac:dyDescent="0.25">
      <c r="A1906" t="s">
        <v>614</v>
      </c>
      <c r="B1906" t="s">
        <v>189</v>
      </c>
      <c r="C1906" t="s">
        <v>624</v>
      </c>
      <c r="G1906">
        <v>0.12</v>
      </c>
      <c r="M1906" t="s">
        <v>1572</v>
      </c>
      <c r="N1906">
        <v>0.69</v>
      </c>
      <c r="O1906">
        <v>0.22</v>
      </c>
    </row>
    <row r="1907" spans="1:15" x14ac:dyDescent="0.25">
      <c r="A1907" t="s">
        <v>614</v>
      </c>
      <c r="B1907" t="s">
        <v>189</v>
      </c>
      <c r="C1907" t="s">
        <v>625</v>
      </c>
      <c r="G1907">
        <v>2.85</v>
      </c>
      <c r="M1907" t="s">
        <v>609</v>
      </c>
      <c r="N1907">
        <v>2.85</v>
      </c>
      <c r="O1907">
        <v>0.22</v>
      </c>
    </row>
    <row r="1908" spans="1:15" x14ac:dyDescent="0.25">
      <c r="A1908" t="s">
        <v>614</v>
      </c>
      <c r="B1908" t="s">
        <v>189</v>
      </c>
      <c r="C1908" t="s">
        <v>627</v>
      </c>
      <c r="G1908">
        <v>0.59</v>
      </c>
      <c r="M1908" t="s">
        <v>1575</v>
      </c>
      <c r="O1908">
        <v>0.22</v>
      </c>
    </row>
    <row r="1909" spans="1:15" x14ac:dyDescent="0.25">
      <c r="A1909" t="s">
        <v>614</v>
      </c>
      <c r="B1909" t="s">
        <v>189</v>
      </c>
      <c r="C1909" t="s">
        <v>626</v>
      </c>
      <c r="G1909">
        <v>0.1</v>
      </c>
      <c r="M1909" t="s">
        <v>1573</v>
      </c>
      <c r="O1909">
        <v>0.22</v>
      </c>
    </row>
    <row r="1910" spans="1:15" x14ac:dyDescent="0.25">
      <c r="A1910" t="s">
        <v>614</v>
      </c>
      <c r="B1910" t="s">
        <v>186</v>
      </c>
      <c r="C1910" t="s">
        <v>7</v>
      </c>
      <c r="G1910">
        <v>0.62</v>
      </c>
      <c r="M1910" t="s">
        <v>605</v>
      </c>
      <c r="N1910">
        <v>0.62</v>
      </c>
      <c r="O1910">
        <v>0.27</v>
      </c>
    </row>
    <row r="1911" spans="1:15" x14ac:dyDescent="0.25">
      <c r="A1911" t="s">
        <v>614</v>
      </c>
      <c r="B1911" t="s">
        <v>186</v>
      </c>
      <c r="C1911" t="s">
        <v>616</v>
      </c>
      <c r="G1911">
        <v>0.12</v>
      </c>
      <c r="M1911" t="s">
        <v>1569</v>
      </c>
      <c r="O1911">
        <v>0.27</v>
      </c>
    </row>
    <row r="1912" spans="1:15" x14ac:dyDescent="0.25">
      <c r="A1912" t="s">
        <v>614</v>
      </c>
      <c r="B1912" t="s">
        <v>186</v>
      </c>
      <c r="C1912" t="s">
        <v>617</v>
      </c>
      <c r="G1912">
        <v>1</v>
      </c>
      <c r="M1912" t="s">
        <v>1570</v>
      </c>
      <c r="N1912">
        <v>0.84</v>
      </c>
      <c r="O1912">
        <v>0.27</v>
      </c>
    </row>
    <row r="1913" spans="1:15" x14ac:dyDescent="0.25">
      <c r="A1913" t="s">
        <v>614</v>
      </c>
      <c r="B1913" t="s">
        <v>186</v>
      </c>
      <c r="C1913" t="s">
        <v>618</v>
      </c>
      <c r="G1913">
        <v>0.48</v>
      </c>
      <c r="M1913" t="s">
        <v>1571</v>
      </c>
      <c r="N1913">
        <v>23.22</v>
      </c>
      <c r="O1913">
        <v>0.27</v>
      </c>
    </row>
    <row r="1914" spans="1:15" x14ac:dyDescent="0.25">
      <c r="A1914" t="s">
        <v>614</v>
      </c>
      <c r="B1914" t="s">
        <v>186</v>
      </c>
      <c r="C1914" t="s">
        <v>621</v>
      </c>
      <c r="G1914">
        <v>0.28999999999999998</v>
      </c>
      <c r="M1914" t="s">
        <v>1576</v>
      </c>
      <c r="N1914">
        <v>1.19</v>
      </c>
      <c r="O1914">
        <v>0.27</v>
      </c>
    </row>
    <row r="1915" spans="1:15" x14ac:dyDescent="0.25">
      <c r="A1915" t="s">
        <v>614</v>
      </c>
      <c r="B1915" t="s">
        <v>186</v>
      </c>
      <c r="C1915" t="s">
        <v>622</v>
      </c>
      <c r="G1915">
        <v>0.2</v>
      </c>
      <c r="M1915" t="s">
        <v>1577</v>
      </c>
      <c r="N1915">
        <v>0.81</v>
      </c>
      <c r="O1915">
        <v>0.27</v>
      </c>
    </row>
    <row r="1916" spans="1:15" x14ac:dyDescent="0.25">
      <c r="A1916" t="s">
        <v>614</v>
      </c>
      <c r="B1916" t="s">
        <v>186</v>
      </c>
      <c r="C1916" t="s">
        <v>623</v>
      </c>
      <c r="G1916">
        <v>0.41</v>
      </c>
      <c r="M1916" t="s">
        <v>606</v>
      </c>
      <c r="N1916">
        <v>0.41</v>
      </c>
      <c r="O1916">
        <v>0.27</v>
      </c>
    </row>
    <row r="1917" spans="1:15" x14ac:dyDescent="0.25">
      <c r="A1917" t="s">
        <v>614</v>
      </c>
      <c r="B1917" t="s">
        <v>186</v>
      </c>
      <c r="C1917" t="s">
        <v>624</v>
      </c>
      <c r="G1917">
        <v>0.11</v>
      </c>
      <c r="M1917" t="s">
        <v>1572</v>
      </c>
      <c r="N1917">
        <v>0.69</v>
      </c>
      <c r="O1917">
        <v>0.27</v>
      </c>
    </row>
    <row r="1918" spans="1:15" x14ac:dyDescent="0.25">
      <c r="A1918" t="s">
        <v>614</v>
      </c>
      <c r="B1918" t="s">
        <v>186</v>
      </c>
      <c r="C1918" t="s">
        <v>625</v>
      </c>
      <c r="G1918">
        <v>2.85</v>
      </c>
      <c r="M1918" t="s">
        <v>609</v>
      </c>
      <c r="N1918">
        <v>2.85</v>
      </c>
      <c r="O1918">
        <v>0.27</v>
      </c>
    </row>
    <row r="1919" spans="1:15" x14ac:dyDescent="0.25">
      <c r="A1919" t="s">
        <v>614</v>
      </c>
      <c r="B1919" t="s">
        <v>186</v>
      </c>
      <c r="C1919" t="s">
        <v>627</v>
      </c>
      <c r="G1919">
        <v>0.59</v>
      </c>
      <c r="M1919" t="s">
        <v>1575</v>
      </c>
      <c r="O1919">
        <v>0.27</v>
      </c>
    </row>
    <row r="1920" spans="1:15" x14ac:dyDescent="0.25">
      <c r="A1920" t="s">
        <v>614</v>
      </c>
      <c r="B1920" t="s">
        <v>186</v>
      </c>
      <c r="C1920" t="s">
        <v>626</v>
      </c>
      <c r="G1920">
        <v>7.0000000000000007E-2</v>
      </c>
      <c r="M1920" t="s">
        <v>1573</v>
      </c>
      <c r="O1920">
        <v>0.27</v>
      </c>
    </row>
    <row r="1921" spans="1:15" x14ac:dyDescent="0.25">
      <c r="A1921" t="s">
        <v>614</v>
      </c>
      <c r="B1921" t="s">
        <v>186</v>
      </c>
      <c r="C1921" t="s">
        <v>620</v>
      </c>
      <c r="G1921">
        <v>0.69</v>
      </c>
      <c r="M1921" t="s">
        <v>639</v>
      </c>
      <c r="N1921">
        <v>0.09</v>
      </c>
      <c r="O1921">
        <v>0.27</v>
      </c>
    </row>
    <row r="1922" spans="1:15" x14ac:dyDescent="0.25">
      <c r="A1922" t="s">
        <v>614</v>
      </c>
      <c r="B1922" t="s">
        <v>186</v>
      </c>
      <c r="C1922" t="s">
        <v>619</v>
      </c>
      <c r="G1922">
        <v>1.78</v>
      </c>
      <c r="M1922" t="s">
        <v>619</v>
      </c>
      <c r="N1922">
        <v>0.26</v>
      </c>
      <c r="O1922">
        <v>0.27</v>
      </c>
    </row>
    <row r="1923" spans="1:15" x14ac:dyDescent="0.25">
      <c r="A1923" t="s">
        <v>614</v>
      </c>
      <c r="B1923" t="s">
        <v>186</v>
      </c>
      <c r="C1923" t="s">
        <v>638</v>
      </c>
      <c r="G1923">
        <v>1.51</v>
      </c>
      <c r="M1923" t="s">
        <v>604</v>
      </c>
      <c r="N1923">
        <v>32.65</v>
      </c>
      <c r="O1923">
        <v>0.27</v>
      </c>
    </row>
    <row r="1924" spans="1:15" x14ac:dyDescent="0.25">
      <c r="A1924" t="s">
        <v>614</v>
      </c>
      <c r="B1924" t="s">
        <v>187</v>
      </c>
      <c r="C1924" t="s">
        <v>7</v>
      </c>
      <c r="G1924">
        <v>0.62</v>
      </c>
      <c r="M1924" t="s">
        <v>605</v>
      </c>
      <c r="N1924">
        <v>0.62</v>
      </c>
      <c r="O1924">
        <v>0.1</v>
      </c>
    </row>
    <row r="1925" spans="1:15" x14ac:dyDescent="0.25">
      <c r="A1925" t="s">
        <v>614</v>
      </c>
      <c r="B1925" t="s">
        <v>187</v>
      </c>
      <c r="C1925" t="s">
        <v>616</v>
      </c>
      <c r="G1925">
        <v>0.1</v>
      </c>
      <c r="M1925" t="s">
        <v>1569</v>
      </c>
      <c r="O1925">
        <v>0.1</v>
      </c>
    </row>
    <row r="1926" spans="1:15" x14ac:dyDescent="0.25">
      <c r="A1926" t="s">
        <v>614</v>
      </c>
      <c r="B1926" t="s">
        <v>187</v>
      </c>
      <c r="C1926" t="s">
        <v>617</v>
      </c>
      <c r="G1926">
        <v>1.1299999999999999</v>
      </c>
      <c r="M1926" t="s">
        <v>1570</v>
      </c>
      <c r="N1926">
        <v>0.84</v>
      </c>
      <c r="O1926">
        <v>0.1</v>
      </c>
    </row>
    <row r="1927" spans="1:15" x14ac:dyDescent="0.25">
      <c r="A1927" t="s">
        <v>614</v>
      </c>
      <c r="B1927" t="s">
        <v>187</v>
      </c>
      <c r="C1927" t="s">
        <v>618</v>
      </c>
      <c r="G1927">
        <v>0.48</v>
      </c>
      <c r="M1927" t="s">
        <v>1571</v>
      </c>
      <c r="N1927">
        <v>23.22</v>
      </c>
      <c r="O1927">
        <v>0.1</v>
      </c>
    </row>
    <row r="1928" spans="1:15" x14ac:dyDescent="0.25">
      <c r="A1928" t="s">
        <v>614</v>
      </c>
      <c r="B1928" t="s">
        <v>187</v>
      </c>
      <c r="C1928" t="s">
        <v>619</v>
      </c>
      <c r="G1928">
        <v>1.51</v>
      </c>
      <c r="M1928" t="s">
        <v>619</v>
      </c>
      <c r="N1928">
        <v>0.26</v>
      </c>
      <c r="O1928">
        <v>0.1</v>
      </c>
    </row>
    <row r="1929" spans="1:15" x14ac:dyDescent="0.25">
      <c r="A1929" t="s">
        <v>614</v>
      </c>
      <c r="B1929" t="s">
        <v>187</v>
      </c>
      <c r="C1929" t="s">
        <v>620</v>
      </c>
      <c r="G1929">
        <v>0.68</v>
      </c>
      <c r="M1929" t="s">
        <v>639</v>
      </c>
      <c r="N1929">
        <v>0.09</v>
      </c>
      <c r="O1929">
        <v>0.1</v>
      </c>
    </row>
    <row r="1930" spans="1:15" x14ac:dyDescent="0.25">
      <c r="A1930" t="s">
        <v>614</v>
      </c>
      <c r="B1930" t="s">
        <v>187</v>
      </c>
      <c r="C1930" t="s">
        <v>621</v>
      </c>
      <c r="G1930">
        <v>0.27</v>
      </c>
      <c r="M1930" t="s">
        <v>1576</v>
      </c>
      <c r="N1930">
        <v>1.19</v>
      </c>
      <c r="O1930">
        <v>0.1</v>
      </c>
    </row>
    <row r="1931" spans="1:15" x14ac:dyDescent="0.25">
      <c r="A1931" t="s">
        <v>614</v>
      </c>
      <c r="B1931" t="s">
        <v>187</v>
      </c>
      <c r="C1931" t="s">
        <v>622</v>
      </c>
      <c r="G1931">
        <v>0.18</v>
      </c>
      <c r="M1931" t="s">
        <v>1577</v>
      </c>
      <c r="N1931">
        <v>0.81</v>
      </c>
      <c r="O1931">
        <v>0.1</v>
      </c>
    </row>
    <row r="1932" spans="1:15" x14ac:dyDescent="0.25">
      <c r="A1932" t="s">
        <v>614</v>
      </c>
      <c r="B1932" t="s">
        <v>187</v>
      </c>
      <c r="C1932" t="s">
        <v>623</v>
      </c>
      <c r="G1932">
        <v>0.41</v>
      </c>
      <c r="M1932" t="s">
        <v>606</v>
      </c>
      <c r="N1932">
        <v>0.41</v>
      </c>
      <c r="O1932">
        <v>0.1</v>
      </c>
    </row>
    <row r="1933" spans="1:15" x14ac:dyDescent="0.25">
      <c r="A1933" t="s">
        <v>614</v>
      </c>
      <c r="B1933" t="s">
        <v>187</v>
      </c>
      <c r="C1933" t="s">
        <v>624</v>
      </c>
      <c r="G1933">
        <v>0.12</v>
      </c>
      <c r="M1933" t="s">
        <v>1572</v>
      </c>
      <c r="N1933">
        <v>0.69</v>
      </c>
      <c r="O1933">
        <v>0.1</v>
      </c>
    </row>
    <row r="1934" spans="1:15" x14ac:dyDescent="0.25">
      <c r="A1934" t="s">
        <v>614</v>
      </c>
      <c r="B1934" t="s">
        <v>187</v>
      </c>
      <c r="C1934" t="s">
        <v>625</v>
      </c>
      <c r="G1934">
        <v>2.85</v>
      </c>
      <c r="M1934" t="s">
        <v>609</v>
      </c>
      <c r="N1934">
        <v>2.85</v>
      </c>
      <c r="O1934">
        <v>0.1</v>
      </c>
    </row>
    <row r="1935" spans="1:15" x14ac:dyDescent="0.25">
      <c r="A1935" t="s">
        <v>614</v>
      </c>
      <c r="B1935" t="s">
        <v>187</v>
      </c>
      <c r="C1935" t="s">
        <v>627</v>
      </c>
      <c r="G1935">
        <v>0.52</v>
      </c>
      <c r="M1935" t="s">
        <v>1575</v>
      </c>
      <c r="O1935">
        <v>0.1</v>
      </c>
    </row>
    <row r="1936" spans="1:15" x14ac:dyDescent="0.25">
      <c r="A1936" t="s">
        <v>614</v>
      </c>
      <c r="B1936" t="s">
        <v>187</v>
      </c>
      <c r="C1936" t="s">
        <v>638</v>
      </c>
      <c r="G1936">
        <v>1.4</v>
      </c>
      <c r="M1936" t="s">
        <v>604</v>
      </c>
      <c r="N1936">
        <v>32.65</v>
      </c>
      <c r="O1936">
        <v>0.1</v>
      </c>
    </row>
    <row r="1937" spans="1:15" x14ac:dyDescent="0.25">
      <c r="A1937" t="s">
        <v>614</v>
      </c>
      <c r="B1937" t="s">
        <v>188</v>
      </c>
      <c r="C1937" t="s">
        <v>638</v>
      </c>
      <c r="G1937">
        <v>1.21</v>
      </c>
      <c r="M1937" t="s">
        <v>604</v>
      </c>
      <c r="N1937">
        <v>32.65</v>
      </c>
      <c r="O1937">
        <v>0.55000000000000004</v>
      </c>
    </row>
    <row r="1938" spans="1:15" x14ac:dyDescent="0.25">
      <c r="A1938" t="s">
        <v>614</v>
      </c>
      <c r="B1938" t="s">
        <v>188</v>
      </c>
      <c r="C1938" t="s">
        <v>7</v>
      </c>
      <c r="G1938">
        <v>0.62</v>
      </c>
      <c r="M1938" t="s">
        <v>605</v>
      </c>
      <c r="N1938">
        <v>0.62</v>
      </c>
      <c r="O1938">
        <v>0.55000000000000004</v>
      </c>
    </row>
    <row r="1939" spans="1:15" x14ac:dyDescent="0.25">
      <c r="A1939" t="s">
        <v>614</v>
      </c>
      <c r="B1939" t="s">
        <v>188</v>
      </c>
      <c r="C1939" t="s">
        <v>616</v>
      </c>
      <c r="G1939">
        <v>0.12</v>
      </c>
      <c r="M1939" t="s">
        <v>1569</v>
      </c>
      <c r="O1939">
        <v>0.55000000000000004</v>
      </c>
    </row>
    <row r="1940" spans="1:15" x14ac:dyDescent="0.25">
      <c r="A1940" t="s">
        <v>614</v>
      </c>
      <c r="B1940" t="s">
        <v>188</v>
      </c>
      <c r="C1940" t="s">
        <v>617</v>
      </c>
      <c r="G1940">
        <v>1.07</v>
      </c>
      <c r="M1940" t="s">
        <v>1570</v>
      </c>
      <c r="N1940">
        <v>0.84</v>
      </c>
      <c r="O1940">
        <v>0.55000000000000004</v>
      </c>
    </row>
    <row r="1941" spans="1:15" x14ac:dyDescent="0.25">
      <c r="A1941" t="s">
        <v>614</v>
      </c>
      <c r="B1941" t="s">
        <v>188</v>
      </c>
      <c r="C1941" t="s">
        <v>618</v>
      </c>
      <c r="G1941">
        <v>0.33</v>
      </c>
      <c r="M1941" t="s">
        <v>1571</v>
      </c>
      <c r="N1941">
        <v>23.22</v>
      </c>
      <c r="O1941">
        <v>0.55000000000000004</v>
      </c>
    </row>
    <row r="1942" spans="1:15" x14ac:dyDescent="0.25">
      <c r="A1942" t="s">
        <v>614</v>
      </c>
      <c r="B1942" t="s">
        <v>188</v>
      </c>
      <c r="C1942" t="s">
        <v>619</v>
      </c>
      <c r="G1942">
        <v>2.4500000000000002</v>
      </c>
      <c r="M1942" t="s">
        <v>619</v>
      </c>
      <c r="N1942">
        <v>0.26</v>
      </c>
      <c r="O1942">
        <v>0.55000000000000004</v>
      </c>
    </row>
    <row r="1943" spans="1:15" x14ac:dyDescent="0.25">
      <c r="A1943" t="s">
        <v>614</v>
      </c>
      <c r="B1943" t="s">
        <v>188</v>
      </c>
      <c r="C1943" t="s">
        <v>620</v>
      </c>
      <c r="G1943">
        <v>0.56999999999999995</v>
      </c>
      <c r="M1943" t="s">
        <v>639</v>
      </c>
      <c r="N1943">
        <v>0.09</v>
      </c>
      <c r="O1943">
        <v>0.55000000000000004</v>
      </c>
    </row>
    <row r="1944" spans="1:15" x14ac:dyDescent="0.25">
      <c r="A1944" t="s">
        <v>614</v>
      </c>
      <c r="B1944" t="s">
        <v>188</v>
      </c>
      <c r="C1944" t="s">
        <v>621</v>
      </c>
      <c r="G1944">
        <v>0.4</v>
      </c>
      <c r="M1944" t="s">
        <v>1576</v>
      </c>
      <c r="N1944">
        <v>1.19</v>
      </c>
      <c r="O1944">
        <v>0.55000000000000004</v>
      </c>
    </row>
    <row r="1945" spans="1:15" x14ac:dyDescent="0.25">
      <c r="A1945" t="s">
        <v>614</v>
      </c>
      <c r="B1945" t="s">
        <v>188</v>
      </c>
      <c r="C1945" t="s">
        <v>623</v>
      </c>
      <c r="G1945">
        <v>0.41</v>
      </c>
      <c r="M1945" t="s">
        <v>606</v>
      </c>
      <c r="N1945">
        <v>0.41</v>
      </c>
      <c r="O1945">
        <v>0.55000000000000004</v>
      </c>
    </row>
    <row r="1946" spans="1:15" x14ac:dyDescent="0.25">
      <c r="A1946" t="s">
        <v>614</v>
      </c>
      <c r="B1946" t="s">
        <v>188</v>
      </c>
      <c r="C1946" t="s">
        <v>624</v>
      </c>
      <c r="G1946">
        <v>0.11</v>
      </c>
      <c r="M1946" t="s">
        <v>1572</v>
      </c>
      <c r="N1946">
        <v>0.69</v>
      </c>
      <c r="O1946">
        <v>0.55000000000000004</v>
      </c>
    </row>
    <row r="1947" spans="1:15" x14ac:dyDescent="0.25">
      <c r="A1947" t="s">
        <v>614</v>
      </c>
      <c r="B1947" t="s">
        <v>188</v>
      </c>
      <c r="C1947" t="s">
        <v>625</v>
      </c>
      <c r="G1947">
        <v>2.85</v>
      </c>
      <c r="M1947" t="s">
        <v>609</v>
      </c>
      <c r="N1947">
        <v>2.85</v>
      </c>
      <c r="O1947">
        <v>0.55000000000000004</v>
      </c>
    </row>
    <row r="1948" spans="1:15" x14ac:dyDescent="0.25">
      <c r="A1948" t="s">
        <v>614</v>
      </c>
      <c r="B1948" t="s">
        <v>188</v>
      </c>
      <c r="C1948" t="s">
        <v>627</v>
      </c>
      <c r="G1948">
        <v>0.59</v>
      </c>
      <c r="M1948" t="s">
        <v>1575</v>
      </c>
      <c r="O1948">
        <v>0.55000000000000004</v>
      </c>
    </row>
    <row r="1949" spans="1:15" x14ac:dyDescent="0.25">
      <c r="A1949" t="s">
        <v>614</v>
      </c>
      <c r="B1949" t="s">
        <v>188</v>
      </c>
      <c r="C1949" t="s">
        <v>626</v>
      </c>
      <c r="G1949">
        <v>0.05</v>
      </c>
      <c r="M1949" t="s">
        <v>1573</v>
      </c>
      <c r="O1949">
        <v>0.55000000000000004</v>
      </c>
    </row>
    <row r="1950" spans="1:15" x14ac:dyDescent="0.25">
      <c r="A1950" t="s">
        <v>614</v>
      </c>
      <c r="B1950" t="s">
        <v>198</v>
      </c>
      <c r="C1950" t="s">
        <v>7</v>
      </c>
      <c r="G1950">
        <v>0.62</v>
      </c>
      <c r="M1950" t="s">
        <v>605</v>
      </c>
      <c r="N1950">
        <v>0.62</v>
      </c>
      <c r="O1950">
        <v>0.56000000000000005</v>
      </c>
    </row>
    <row r="1951" spans="1:15" x14ac:dyDescent="0.25">
      <c r="A1951" t="s">
        <v>614</v>
      </c>
      <c r="B1951" t="s">
        <v>198</v>
      </c>
      <c r="C1951" t="s">
        <v>616</v>
      </c>
      <c r="G1951">
        <v>0.12</v>
      </c>
      <c r="M1951" t="s">
        <v>1569</v>
      </c>
      <c r="O1951">
        <v>0.56000000000000005</v>
      </c>
    </row>
    <row r="1952" spans="1:15" x14ac:dyDescent="0.25">
      <c r="A1952" t="s">
        <v>614</v>
      </c>
      <c r="B1952" t="s">
        <v>198</v>
      </c>
      <c r="C1952" t="s">
        <v>617</v>
      </c>
      <c r="G1952">
        <v>0.99</v>
      </c>
      <c r="M1952" t="s">
        <v>1570</v>
      </c>
      <c r="N1952">
        <v>0.84</v>
      </c>
      <c r="O1952">
        <v>0.56000000000000005</v>
      </c>
    </row>
    <row r="1953" spans="1:15" x14ac:dyDescent="0.25">
      <c r="A1953" t="s">
        <v>614</v>
      </c>
      <c r="B1953" t="s">
        <v>198</v>
      </c>
      <c r="C1953" t="s">
        <v>618</v>
      </c>
      <c r="G1953">
        <v>0.51</v>
      </c>
      <c r="M1953" t="s">
        <v>1571</v>
      </c>
      <c r="N1953">
        <v>23.22</v>
      </c>
      <c r="O1953">
        <v>0.56000000000000005</v>
      </c>
    </row>
    <row r="1954" spans="1:15" x14ac:dyDescent="0.25">
      <c r="A1954" t="s">
        <v>614</v>
      </c>
      <c r="B1954" t="s">
        <v>198</v>
      </c>
      <c r="C1954" t="s">
        <v>619</v>
      </c>
      <c r="G1954">
        <v>0.97</v>
      </c>
      <c r="M1954" t="s">
        <v>619</v>
      </c>
      <c r="N1954">
        <v>0.26</v>
      </c>
      <c r="O1954">
        <v>0.56000000000000005</v>
      </c>
    </row>
    <row r="1955" spans="1:15" x14ac:dyDescent="0.25">
      <c r="A1955" t="s">
        <v>614</v>
      </c>
      <c r="B1955" t="s">
        <v>198</v>
      </c>
      <c r="C1955" t="s">
        <v>633</v>
      </c>
      <c r="G1955">
        <v>0.95</v>
      </c>
      <c r="M1955" t="s">
        <v>633</v>
      </c>
      <c r="N1955">
        <v>0.85</v>
      </c>
      <c r="O1955">
        <v>0.56000000000000005</v>
      </c>
    </row>
    <row r="1956" spans="1:15" x14ac:dyDescent="0.25">
      <c r="A1956" t="s">
        <v>614</v>
      </c>
      <c r="B1956" t="s">
        <v>198</v>
      </c>
      <c r="C1956" t="s">
        <v>625</v>
      </c>
      <c r="G1956">
        <v>2.85</v>
      </c>
      <c r="M1956" t="s">
        <v>609</v>
      </c>
      <c r="N1956">
        <v>2.85</v>
      </c>
      <c r="O1956">
        <v>0.56000000000000005</v>
      </c>
    </row>
    <row r="1957" spans="1:15" x14ac:dyDescent="0.25">
      <c r="A1957" t="s">
        <v>614</v>
      </c>
      <c r="B1957" t="s">
        <v>198</v>
      </c>
      <c r="C1957" t="s">
        <v>627</v>
      </c>
      <c r="G1957">
        <v>0.59</v>
      </c>
      <c r="M1957" t="s">
        <v>1575</v>
      </c>
      <c r="O1957">
        <v>0.56000000000000005</v>
      </c>
    </row>
    <row r="1958" spans="1:15" x14ac:dyDescent="0.25">
      <c r="A1958" t="s">
        <v>614</v>
      </c>
      <c r="B1958" t="s">
        <v>198</v>
      </c>
      <c r="C1958" t="s">
        <v>626</v>
      </c>
      <c r="G1958">
        <v>0.17</v>
      </c>
      <c r="M1958" t="s">
        <v>1573</v>
      </c>
      <c r="O1958">
        <v>0.56000000000000005</v>
      </c>
    </row>
    <row r="1959" spans="1:15" x14ac:dyDescent="0.25">
      <c r="A1959" t="s">
        <v>614</v>
      </c>
      <c r="B1959" t="s">
        <v>198</v>
      </c>
      <c r="C1959" t="s">
        <v>623</v>
      </c>
      <c r="G1959">
        <v>0.41</v>
      </c>
      <c r="M1959" t="s">
        <v>606</v>
      </c>
      <c r="N1959">
        <v>0.41</v>
      </c>
      <c r="O1959">
        <v>0.56000000000000005</v>
      </c>
    </row>
    <row r="1960" spans="1:15" x14ac:dyDescent="0.25">
      <c r="A1960" t="s">
        <v>614</v>
      </c>
      <c r="B1960" t="s">
        <v>198</v>
      </c>
      <c r="C1960" t="s">
        <v>620</v>
      </c>
      <c r="G1960">
        <v>0.5</v>
      </c>
      <c r="M1960" t="s">
        <v>639</v>
      </c>
      <c r="N1960">
        <v>0.09</v>
      </c>
      <c r="O1960">
        <v>0.56000000000000005</v>
      </c>
    </row>
    <row r="1961" spans="1:15" x14ac:dyDescent="0.25">
      <c r="A1961" t="s">
        <v>614</v>
      </c>
      <c r="B1961" t="s">
        <v>198</v>
      </c>
      <c r="C1961" t="s">
        <v>624</v>
      </c>
      <c r="G1961">
        <v>0.11</v>
      </c>
      <c r="M1961" t="s">
        <v>1572</v>
      </c>
      <c r="N1961">
        <v>0.69</v>
      </c>
      <c r="O1961">
        <v>0.56000000000000005</v>
      </c>
    </row>
    <row r="1962" spans="1:15" x14ac:dyDescent="0.25">
      <c r="A1962" t="s">
        <v>614</v>
      </c>
      <c r="B1962" t="s">
        <v>198</v>
      </c>
      <c r="C1962" t="s">
        <v>638</v>
      </c>
      <c r="G1962">
        <v>2.08</v>
      </c>
      <c r="M1962" t="s">
        <v>604</v>
      </c>
      <c r="N1962">
        <v>32.65</v>
      </c>
      <c r="O1962">
        <v>0.56000000000000005</v>
      </c>
    </row>
    <row r="1963" spans="1:15" x14ac:dyDescent="0.25">
      <c r="A1963" t="s">
        <v>614</v>
      </c>
      <c r="B1963" t="s">
        <v>199</v>
      </c>
      <c r="C1963" t="s">
        <v>7</v>
      </c>
      <c r="G1963">
        <v>0.62</v>
      </c>
      <c r="M1963" t="s">
        <v>605</v>
      </c>
      <c r="N1963">
        <v>0.62</v>
      </c>
      <c r="O1963">
        <v>0.56000000000000005</v>
      </c>
    </row>
    <row r="1964" spans="1:15" x14ac:dyDescent="0.25">
      <c r="A1964" t="s">
        <v>614</v>
      </c>
      <c r="B1964" t="s">
        <v>199</v>
      </c>
      <c r="C1964" t="s">
        <v>616</v>
      </c>
      <c r="G1964">
        <v>0.12</v>
      </c>
      <c r="M1964" t="s">
        <v>1569</v>
      </c>
      <c r="O1964">
        <v>0.56000000000000005</v>
      </c>
    </row>
    <row r="1965" spans="1:15" x14ac:dyDescent="0.25">
      <c r="A1965" t="s">
        <v>614</v>
      </c>
      <c r="B1965" t="s">
        <v>199</v>
      </c>
      <c r="C1965" t="s">
        <v>617</v>
      </c>
      <c r="G1965">
        <v>1.03</v>
      </c>
      <c r="M1965" t="s">
        <v>1570</v>
      </c>
      <c r="N1965">
        <v>0.84</v>
      </c>
      <c r="O1965">
        <v>0.56000000000000005</v>
      </c>
    </row>
    <row r="1966" spans="1:15" x14ac:dyDescent="0.25">
      <c r="A1966" t="s">
        <v>614</v>
      </c>
      <c r="B1966" t="s">
        <v>199</v>
      </c>
      <c r="C1966" t="s">
        <v>618</v>
      </c>
      <c r="G1966">
        <v>0.49</v>
      </c>
      <c r="M1966" t="s">
        <v>1571</v>
      </c>
      <c r="N1966">
        <v>23.22</v>
      </c>
      <c r="O1966">
        <v>0.56000000000000005</v>
      </c>
    </row>
    <row r="1967" spans="1:15" x14ac:dyDescent="0.25">
      <c r="A1967" t="s">
        <v>614</v>
      </c>
      <c r="B1967" t="s">
        <v>199</v>
      </c>
      <c r="C1967" t="s">
        <v>619</v>
      </c>
      <c r="G1967">
        <v>2.0299999999999998</v>
      </c>
      <c r="M1967" t="s">
        <v>619</v>
      </c>
      <c r="N1967">
        <v>0.26</v>
      </c>
      <c r="O1967">
        <v>0.56000000000000005</v>
      </c>
    </row>
    <row r="1968" spans="1:15" x14ac:dyDescent="0.25">
      <c r="A1968" t="s">
        <v>614</v>
      </c>
      <c r="B1968" t="s">
        <v>199</v>
      </c>
      <c r="C1968" t="s">
        <v>633</v>
      </c>
      <c r="G1968">
        <v>0.87</v>
      </c>
      <c r="M1968" t="s">
        <v>633</v>
      </c>
      <c r="N1968">
        <v>0.85</v>
      </c>
      <c r="O1968">
        <v>0.56000000000000005</v>
      </c>
    </row>
    <row r="1969" spans="1:15" x14ac:dyDescent="0.25">
      <c r="A1969" t="s">
        <v>614</v>
      </c>
      <c r="B1969" t="s">
        <v>199</v>
      </c>
      <c r="C1969" t="s">
        <v>624</v>
      </c>
      <c r="G1969">
        <v>0.23</v>
      </c>
      <c r="M1969" t="s">
        <v>1572</v>
      </c>
      <c r="N1969">
        <v>0.69</v>
      </c>
      <c r="O1969">
        <v>0.56000000000000005</v>
      </c>
    </row>
    <row r="1970" spans="1:15" x14ac:dyDescent="0.25">
      <c r="A1970" t="s">
        <v>614</v>
      </c>
      <c r="B1970" t="s">
        <v>199</v>
      </c>
      <c r="C1970" t="s">
        <v>625</v>
      </c>
      <c r="G1970">
        <v>2.85</v>
      </c>
      <c r="M1970" t="s">
        <v>609</v>
      </c>
      <c r="N1970">
        <v>2.85</v>
      </c>
      <c r="O1970">
        <v>0.56000000000000005</v>
      </c>
    </row>
    <row r="1971" spans="1:15" x14ac:dyDescent="0.25">
      <c r="A1971" t="s">
        <v>614</v>
      </c>
      <c r="B1971" t="s">
        <v>199</v>
      </c>
      <c r="C1971" t="s">
        <v>627</v>
      </c>
      <c r="G1971">
        <v>0.6</v>
      </c>
      <c r="M1971" t="s">
        <v>1575</v>
      </c>
      <c r="O1971">
        <v>0.56000000000000005</v>
      </c>
    </row>
    <row r="1972" spans="1:15" x14ac:dyDescent="0.25">
      <c r="A1972" t="s">
        <v>614</v>
      </c>
      <c r="B1972" t="s">
        <v>199</v>
      </c>
      <c r="C1972" t="s">
        <v>626</v>
      </c>
      <c r="G1972">
        <v>0.03</v>
      </c>
      <c r="M1972" t="s">
        <v>1573</v>
      </c>
      <c r="O1972">
        <v>0.56000000000000005</v>
      </c>
    </row>
    <row r="1973" spans="1:15" x14ac:dyDescent="0.25">
      <c r="A1973" t="s">
        <v>614</v>
      </c>
      <c r="B1973" t="s">
        <v>199</v>
      </c>
      <c r="C1973" t="s">
        <v>638</v>
      </c>
      <c r="G1973">
        <v>1.69</v>
      </c>
      <c r="M1973" t="s">
        <v>604</v>
      </c>
      <c r="N1973">
        <v>32.65</v>
      </c>
      <c r="O1973">
        <v>0.56000000000000005</v>
      </c>
    </row>
    <row r="1974" spans="1:15" x14ac:dyDescent="0.25">
      <c r="A1974" t="s">
        <v>614</v>
      </c>
      <c r="B1974" t="s">
        <v>199</v>
      </c>
      <c r="C1974" t="s">
        <v>623</v>
      </c>
      <c r="G1974">
        <v>0.41</v>
      </c>
      <c r="M1974" t="s">
        <v>606</v>
      </c>
      <c r="N1974">
        <v>0.41</v>
      </c>
      <c r="O1974">
        <v>0.56000000000000005</v>
      </c>
    </row>
    <row r="1975" spans="1:15" x14ac:dyDescent="0.25">
      <c r="A1975" t="s">
        <v>614</v>
      </c>
      <c r="B1975" t="s">
        <v>199</v>
      </c>
      <c r="C1975" t="s">
        <v>639</v>
      </c>
      <c r="G1975">
        <v>0.1</v>
      </c>
      <c r="M1975" t="s">
        <v>639</v>
      </c>
      <c r="N1975">
        <v>0.02</v>
      </c>
      <c r="O1975">
        <v>0.56000000000000005</v>
      </c>
    </row>
    <row r="1976" spans="1:15" x14ac:dyDescent="0.25">
      <c r="A1976" t="s">
        <v>614</v>
      </c>
      <c r="B1976" t="s">
        <v>200</v>
      </c>
      <c r="C1976" t="s">
        <v>7</v>
      </c>
      <c r="G1976">
        <v>0.62</v>
      </c>
      <c r="M1976" t="s">
        <v>605</v>
      </c>
      <c r="N1976">
        <v>0.62</v>
      </c>
      <c r="O1976">
        <v>0.4</v>
      </c>
    </row>
    <row r="1977" spans="1:15" x14ac:dyDescent="0.25">
      <c r="A1977" t="s">
        <v>614</v>
      </c>
      <c r="B1977" t="s">
        <v>200</v>
      </c>
      <c r="C1977" t="s">
        <v>616</v>
      </c>
      <c r="G1977">
        <v>0.12</v>
      </c>
      <c r="M1977" t="s">
        <v>1569</v>
      </c>
      <c r="O1977">
        <v>0.4</v>
      </c>
    </row>
    <row r="1978" spans="1:15" x14ac:dyDescent="0.25">
      <c r="A1978" t="s">
        <v>614</v>
      </c>
      <c r="B1978" t="s">
        <v>200</v>
      </c>
      <c r="C1978" t="s">
        <v>617</v>
      </c>
      <c r="G1978">
        <v>1.01</v>
      </c>
      <c r="M1978" t="s">
        <v>1570</v>
      </c>
      <c r="N1978">
        <v>0.84</v>
      </c>
      <c r="O1978">
        <v>0.4</v>
      </c>
    </row>
    <row r="1979" spans="1:15" x14ac:dyDescent="0.25">
      <c r="A1979" t="s">
        <v>614</v>
      </c>
      <c r="B1979" t="s">
        <v>200</v>
      </c>
      <c r="C1979" t="s">
        <v>618</v>
      </c>
      <c r="G1979">
        <v>0.38</v>
      </c>
      <c r="M1979" t="s">
        <v>1571</v>
      </c>
      <c r="N1979">
        <v>23.22</v>
      </c>
      <c r="O1979">
        <v>0.4</v>
      </c>
    </row>
    <row r="1980" spans="1:15" x14ac:dyDescent="0.25">
      <c r="A1980" t="s">
        <v>614</v>
      </c>
      <c r="B1980" t="s">
        <v>200</v>
      </c>
      <c r="C1980" t="s">
        <v>619</v>
      </c>
      <c r="G1980">
        <v>2.33</v>
      </c>
      <c r="M1980" t="s">
        <v>619</v>
      </c>
      <c r="N1980">
        <v>0.26</v>
      </c>
      <c r="O1980">
        <v>0.4</v>
      </c>
    </row>
    <row r="1981" spans="1:15" x14ac:dyDescent="0.25">
      <c r="A1981" t="s">
        <v>614</v>
      </c>
      <c r="B1981" t="s">
        <v>200</v>
      </c>
      <c r="C1981" t="s">
        <v>633</v>
      </c>
      <c r="G1981">
        <v>1.28</v>
      </c>
      <c r="M1981" t="s">
        <v>633</v>
      </c>
      <c r="N1981">
        <v>0.85</v>
      </c>
      <c r="O1981">
        <v>0.4</v>
      </c>
    </row>
    <row r="1982" spans="1:15" x14ac:dyDescent="0.25">
      <c r="A1982" t="s">
        <v>614</v>
      </c>
      <c r="B1982" t="s">
        <v>200</v>
      </c>
      <c r="C1982" t="s">
        <v>625</v>
      </c>
      <c r="G1982">
        <v>2.85</v>
      </c>
      <c r="M1982" t="s">
        <v>609</v>
      </c>
      <c r="N1982">
        <v>2.85</v>
      </c>
      <c r="O1982">
        <v>0.4</v>
      </c>
    </row>
    <row r="1983" spans="1:15" x14ac:dyDescent="0.25">
      <c r="A1983" t="s">
        <v>614</v>
      </c>
      <c r="B1983" t="s">
        <v>200</v>
      </c>
      <c r="C1983" t="s">
        <v>627</v>
      </c>
      <c r="G1983">
        <v>0.57999999999999996</v>
      </c>
      <c r="M1983" t="s">
        <v>1575</v>
      </c>
      <c r="O1983">
        <v>0.4</v>
      </c>
    </row>
    <row r="1984" spans="1:15" x14ac:dyDescent="0.25">
      <c r="A1984" t="s">
        <v>614</v>
      </c>
      <c r="B1984" t="s">
        <v>200</v>
      </c>
      <c r="C1984" t="s">
        <v>623</v>
      </c>
      <c r="G1984">
        <v>0.41</v>
      </c>
      <c r="M1984" t="s">
        <v>606</v>
      </c>
      <c r="N1984">
        <v>0.41</v>
      </c>
      <c r="O1984">
        <v>0.4</v>
      </c>
    </row>
    <row r="1985" spans="1:15" x14ac:dyDescent="0.25">
      <c r="A1985" t="s">
        <v>614</v>
      </c>
      <c r="B1985" t="s">
        <v>200</v>
      </c>
      <c r="C1985" t="s">
        <v>620</v>
      </c>
      <c r="G1985">
        <v>1.46</v>
      </c>
      <c r="M1985" t="s">
        <v>639</v>
      </c>
      <c r="N1985">
        <v>0.09</v>
      </c>
      <c r="O1985">
        <v>0.4</v>
      </c>
    </row>
    <row r="1986" spans="1:15" x14ac:dyDescent="0.25">
      <c r="A1986" t="s">
        <v>614</v>
      </c>
      <c r="B1986" t="s">
        <v>200</v>
      </c>
      <c r="C1986" t="s">
        <v>636</v>
      </c>
      <c r="G1986">
        <v>2.12</v>
      </c>
      <c r="M1986" t="s">
        <v>604</v>
      </c>
      <c r="N1986">
        <v>35.19</v>
      </c>
      <c r="O1986">
        <v>0.4</v>
      </c>
    </row>
    <row r="1987" spans="1:15" x14ac:dyDescent="0.25">
      <c r="A1987" t="s">
        <v>614</v>
      </c>
      <c r="B1987" t="s">
        <v>200</v>
      </c>
      <c r="C1987" t="s">
        <v>624</v>
      </c>
      <c r="G1987">
        <v>0.06</v>
      </c>
      <c r="M1987" t="s">
        <v>1572</v>
      </c>
      <c r="N1987">
        <v>0.69</v>
      </c>
      <c r="O1987">
        <v>0.4</v>
      </c>
    </row>
    <row r="1988" spans="1:15" x14ac:dyDescent="0.25">
      <c r="A1988" t="s">
        <v>614</v>
      </c>
      <c r="B1988" t="s">
        <v>190</v>
      </c>
      <c r="C1988" t="s">
        <v>638</v>
      </c>
      <c r="G1988">
        <v>1.74</v>
      </c>
      <c r="M1988" t="s">
        <v>604</v>
      </c>
      <c r="N1988">
        <v>32.65</v>
      </c>
      <c r="O1988">
        <v>0.27</v>
      </c>
    </row>
    <row r="1989" spans="1:15" x14ac:dyDescent="0.25">
      <c r="A1989" t="s">
        <v>614</v>
      </c>
      <c r="B1989" t="s">
        <v>190</v>
      </c>
      <c r="C1989" t="s">
        <v>7</v>
      </c>
      <c r="G1989">
        <v>0.62</v>
      </c>
      <c r="M1989" t="s">
        <v>605</v>
      </c>
      <c r="N1989">
        <v>0.62</v>
      </c>
      <c r="O1989">
        <v>0.27</v>
      </c>
    </row>
    <row r="1990" spans="1:15" x14ac:dyDescent="0.25">
      <c r="A1990" t="s">
        <v>614</v>
      </c>
      <c r="B1990" t="s">
        <v>190</v>
      </c>
      <c r="C1990" t="s">
        <v>616</v>
      </c>
      <c r="G1990">
        <v>0.12</v>
      </c>
      <c r="M1990" t="s">
        <v>1569</v>
      </c>
      <c r="O1990">
        <v>0.27</v>
      </c>
    </row>
    <row r="1991" spans="1:15" x14ac:dyDescent="0.25">
      <c r="A1991" t="s">
        <v>614</v>
      </c>
      <c r="B1991" t="s">
        <v>190</v>
      </c>
      <c r="C1991" t="s">
        <v>617</v>
      </c>
      <c r="G1991">
        <v>0.86</v>
      </c>
      <c r="M1991" t="s">
        <v>1570</v>
      </c>
      <c r="N1991">
        <v>0.84</v>
      </c>
      <c r="O1991">
        <v>0.27</v>
      </c>
    </row>
    <row r="1992" spans="1:15" x14ac:dyDescent="0.25">
      <c r="A1992" t="s">
        <v>614</v>
      </c>
      <c r="B1992" t="s">
        <v>190</v>
      </c>
      <c r="C1992" t="s">
        <v>618</v>
      </c>
      <c r="G1992">
        <v>0.41</v>
      </c>
      <c r="M1992" t="s">
        <v>1571</v>
      </c>
      <c r="N1992">
        <v>23.22</v>
      </c>
      <c r="O1992">
        <v>0.27</v>
      </c>
    </row>
    <row r="1993" spans="1:15" x14ac:dyDescent="0.25">
      <c r="A1993" t="s">
        <v>614</v>
      </c>
      <c r="B1993" t="s">
        <v>190</v>
      </c>
      <c r="C1993" t="s">
        <v>619</v>
      </c>
      <c r="G1993">
        <v>1.7</v>
      </c>
      <c r="M1993" t="s">
        <v>619</v>
      </c>
      <c r="N1993">
        <v>0.26</v>
      </c>
      <c r="O1993">
        <v>0.27</v>
      </c>
    </row>
    <row r="1994" spans="1:15" x14ac:dyDescent="0.25">
      <c r="A1994" t="s">
        <v>614</v>
      </c>
      <c r="B1994" t="s">
        <v>190</v>
      </c>
      <c r="C1994" t="s">
        <v>639</v>
      </c>
      <c r="G1994">
        <v>0.28999999999999998</v>
      </c>
      <c r="M1994" t="s">
        <v>639</v>
      </c>
      <c r="N1994">
        <v>0.02</v>
      </c>
      <c r="O1994">
        <v>0.27</v>
      </c>
    </row>
    <row r="1995" spans="1:15" x14ac:dyDescent="0.25">
      <c r="A1995" t="s">
        <v>614</v>
      </c>
      <c r="B1995" t="s">
        <v>190</v>
      </c>
      <c r="C1995" t="s">
        <v>633</v>
      </c>
      <c r="G1995">
        <v>0.99</v>
      </c>
      <c r="M1995" t="s">
        <v>633</v>
      </c>
      <c r="N1995">
        <v>0.85</v>
      </c>
      <c r="O1995">
        <v>0.27</v>
      </c>
    </row>
    <row r="1996" spans="1:15" x14ac:dyDescent="0.25">
      <c r="A1996" t="s">
        <v>614</v>
      </c>
      <c r="B1996" t="s">
        <v>190</v>
      </c>
      <c r="C1996" t="s">
        <v>623</v>
      </c>
      <c r="G1996">
        <v>0.41</v>
      </c>
      <c r="M1996" t="s">
        <v>606</v>
      </c>
      <c r="N1996">
        <v>0.41</v>
      </c>
      <c r="O1996">
        <v>0.27</v>
      </c>
    </row>
    <row r="1997" spans="1:15" x14ac:dyDescent="0.25">
      <c r="A1997" t="s">
        <v>614</v>
      </c>
      <c r="B1997" t="s">
        <v>190</v>
      </c>
      <c r="C1997" t="s">
        <v>624</v>
      </c>
      <c r="G1997">
        <v>0.11</v>
      </c>
      <c r="M1997" t="s">
        <v>1572</v>
      </c>
      <c r="N1997">
        <v>0.69</v>
      </c>
      <c r="O1997">
        <v>0.27</v>
      </c>
    </row>
    <row r="1998" spans="1:15" x14ac:dyDescent="0.25">
      <c r="A1998" t="s">
        <v>614</v>
      </c>
      <c r="B1998" t="s">
        <v>190</v>
      </c>
      <c r="C1998" t="s">
        <v>625</v>
      </c>
      <c r="G1998">
        <v>2.85</v>
      </c>
      <c r="M1998" t="s">
        <v>609</v>
      </c>
      <c r="N1998">
        <v>2.85</v>
      </c>
      <c r="O1998">
        <v>0.27</v>
      </c>
    </row>
    <row r="1999" spans="1:15" x14ac:dyDescent="0.25">
      <c r="A1999" t="s">
        <v>614</v>
      </c>
      <c r="B1999" t="s">
        <v>190</v>
      </c>
      <c r="C1999" t="s">
        <v>627</v>
      </c>
      <c r="G1999">
        <v>0.4</v>
      </c>
      <c r="M1999" t="s">
        <v>1575</v>
      </c>
      <c r="O1999">
        <v>0.27</v>
      </c>
    </row>
    <row r="2000" spans="1:15" x14ac:dyDescent="0.25">
      <c r="A2000" t="s">
        <v>614</v>
      </c>
      <c r="B2000" t="s">
        <v>190</v>
      </c>
      <c r="C2000" t="s">
        <v>626</v>
      </c>
      <c r="G2000">
        <v>0.01</v>
      </c>
      <c r="M2000" t="s">
        <v>1573</v>
      </c>
      <c r="O2000">
        <v>0.27</v>
      </c>
    </row>
    <row r="2001" spans="1:15" x14ac:dyDescent="0.25">
      <c r="A2001" t="s">
        <v>614</v>
      </c>
      <c r="B2001" t="s">
        <v>192</v>
      </c>
      <c r="C2001" t="s">
        <v>7</v>
      </c>
      <c r="G2001">
        <v>0.62</v>
      </c>
      <c r="M2001" t="s">
        <v>605</v>
      </c>
      <c r="N2001">
        <v>0.62</v>
      </c>
      <c r="O2001">
        <v>0.73</v>
      </c>
    </row>
    <row r="2002" spans="1:15" x14ac:dyDescent="0.25">
      <c r="A2002" t="s">
        <v>614</v>
      </c>
      <c r="B2002" t="s">
        <v>192</v>
      </c>
      <c r="C2002" t="s">
        <v>616</v>
      </c>
      <c r="G2002">
        <v>0.12</v>
      </c>
      <c r="M2002" t="s">
        <v>1569</v>
      </c>
      <c r="O2002">
        <v>0.73</v>
      </c>
    </row>
    <row r="2003" spans="1:15" x14ac:dyDescent="0.25">
      <c r="A2003" t="s">
        <v>614</v>
      </c>
      <c r="B2003" t="s">
        <v>192</v>
      </c>
      <c r="C2003" t="s">
        <v>617</v>
      </c>
      <c r="G2003">
        <v>1.07</v>
      </c>
      <c r="M2003" t="s">
        <v>1570</v>
      </c>
      <c r="N2003">
        <v>0.84</v>
      </c>
      <c r="O2003">
        <v>0.73</v>
      </c>
    </row>
    <row r="2004" spans="1:15" x14ac:dyDescent="0.25">
      <c r="A2004" t="s">
        <v>614</v>
      </c>
      <c r="B2004" t="s">
        <v>192</v>
      </c>
      <c r="C2004" t="s">
        <v>618</v>
      </c>
      <c r="G2004">
        <v>0.52</v>
      </c>
      <c r="M2004" t="s">
        <v>1571</v>
      </c>
      <c r="N2004">
        <v>23.22</v>
      </c>
      <c r="O2004">
        <v>0.73</v>
      </c>
    </row>
    <row r="2005" spans="1:15" x14ac:dyDescent="0.25">
      <c r="A2005" t="s">
        <v>614</v>
      </c>
      <c r="B2005" t="s">
        <v>192</v>
      </c>
      <c r="C2005" t="s">
        <v>619</v>
      </c>
      <c r="G2005">
        <v>4.54</v>
      </c>
      <c r="M2005" t="s">
        <v>619</v>
      </c>
      <c r="N2005">
        <v>0.26</v>
      </c>
      <c r="O2005">
        <v>0.73</v>
      </c>
    </row>
    <row r="2006" spans="1:15" x14ac:dyDescent="0.25">
      <c r="A2006" t="s">
        <v>614</v>
      </c>
      <c r="B2006" t="s">
        <v>192</v>
      </c>
      <c r="C2006" t="s">
        <v>633</v>
      </c>
      <c r="G2006">
        <v>0.91</v>
      </c>
      <c r="M2006" t="s">
        <v>633</v>
      </c>
      <c r="N2006">
        <v>0.85</v>
      </c>
      <c r="O2006">
        <v>0.73</v>
      </c>
    </row>
    <row r="2007" spans="1:15" x14ac:dyDescent="0.25">
      <c r="A2007" t="s">
        <v>614</v>
      </c>
      <c r="B2007" t="s">
        <v>192</v>
      </c>
      <c r="C2007" t="s">
        <v>624</v>
      </c>
      <c r="G2007">
        <v>0.23</v>
      </c>
      <c r="M2007" t="s">
        <v>1572</v>
      </c>
      <c r="N2007">
        <v>0.69</v>
      </c>
      <c r="O2007">
        <v>0.73</v>
      </c>
    </row>
    <row r="2008" spans="1:15" x14ac:dyDescent="0.25">
      <c r="A2008" t="s">
        <v>614</v>
      </c>
      <c r="B2008" t="s">
        <v>192</v>
      </c>
      <c r="C2008" t="s">
        <v>625</v>
      </c>
      <c r="G2008">
        <v>2.85</v>
      </c>
      <c r="M2008" t="s">
        <v>609</v>
      </c>
      <c r="N2008">
        <v>2.85</v>
      </c>
      <c r="O2008">
        <v>0.73</v>
      </c>
    </row>
    <row r="2009" spans="1:15" x14ac:dyDescent="0.25">
      <c r="A2009" t="s">
        <v>614</v>
      </c>
      <c r="B2009" t="s">
        <v>192</v>
      </c>
      <c r="C2009" t="s">
        <v>627</v>
      </c>
      <c r="G2009">
        <v>0.57999999999999996</v>
      </c>
      <c r="M2009" t="s">
        <v>1575</v>
      </c>
      <c r="O2009">
        <v>0.73</v>
      </c>
    </row>
    <row r="2010" spans="1:15" x14ac:dyDescent="0.25">
      <c r="A2010" t="s">
        <v>614</v>
      </c>
      <c r="B2010" t="s">
        <v>192</v>
      </c>
      <c r="C2010" t="s">
        <v>626</v>
      </c>
      <c r="G2010">
        <v>0.09</v>
      </c>
      <c r="M2010" t="s">
        <v>1573</v>
      </c>
      <c r="O2010">
        <v>0.73</v>
      </c>
    </row>
    <row r="2011" spans="1:15" x14ac:dyDescent="0.25">
      <c r="A2011" t="s">
        <v>614</v>
      </c>
      <c r="B2011" t="s">
        <v>192</v>
      </c>
      <c r="C2011" t="s">
        <v>638</v>
      </c>
      <c r="G2011">
        <v>1.84</v>
      </c>
      <c r="M2011" t="s">
        <v>604</v>
      </c>
      <c r="N2011">
        <v>32.65</v>
      </c>
      <c r="O2011">
        <v>0.73</v>
      </c>
    </row>
    <row r="2012" spans="1:15" x14ac:dyDescent="0.25">
      <c r="A2012" t="s">
        <v>614</v>
      </c>
      <c r="B2012" t="s">
        <v>192</v>
      </c>
      <c r="C2012" t="s">
        <v>623</v>
      </c>
      <c r="G2012">
        <v>0.41</v>
      </c>
      <c r="M2012" t="s">
        <v>606</v>
      </c>
      <c r="N2012">
        <v>0.41</v>
      </c>
      <c r="O2012">
        <v>0.73</v>
      </c>
    </row>
    <row r="2013" spans="1:15" x14ac:dyDescent="0.25">
      <c r="A2013" t="s">
        <v>614</v>
      </c>
      <c r="B2013" t="s">
        <v>192</v>
      </c>
      <c r="C2013" t="s">
        <v>639</v>
      </c>
      <c r="G2013">
        <v>0.43</v>
      </c>
      <c r="M2013" t="s">
        <v>639</v>
      </c>
      <c r="N2013">
        <v>0.02</v>
      </c>
      <c r="O2013">
        <v>0.73</v>
      </c>
    </row>
    <row r="2014" spans="1:15" x14ac:dyDescent="0.25">
      <c r="A2014" t="s">
        <v>614</v>
      </c>
      <c r="B2014" t="s">
        <v>193</v>
      </c>
      <c r="C2014" t="s">
        <v>7</v>
      </c>
      <c r="G2014">
        <v>0.62</v>
      </c>
      <c r="M2014" t="s">
        <v>605</v>
      </c>
      <c r="N2014">
        <v>0.62</v>
      </c>
      <c r="O2014">
        <v>0.54</v>
      </c>
    </row>
    <row r="2015" spans="1:15" x14ac:dyDescent="0.25">
      <c r="A2015" t="s">
        <v>614</v>
      </c>
      <c r="B2015" t="s">
        <v>193</v>
      </c>
      <c r="C2015" t="s">
        <v>616</v>
      </c>
      <c r="G2015">
        <v>0.12</v>
      </c>
      <c r="M2015" t="s">
        <v>1569</v>
      </c>
      <c r="O2015">
        <v>0.54</v>
      </c>
    </row>
    <row r="2016" spans="1:15" x14ac:dyDescent="0.25">
      <c r="A2016" t="s">
        <v>614</v>
      </c>
      <c r="B2016" t="s">
        <v>193</v>
      </c>
      <c r="C2016" t="s">
        <v>617</v>
      </c>
      <c r="G2016">
        <v>1.23</v>
      </c>
      <c r="M2016" t="s">
        <v>1570</v>
      </c>
      <c r="N2016">
        <v>0.84</v>
      </c>
      <c r="O2016">
        <v>0.54</v>
      </c>
    </row>
    <row r="2017" spans="1:15" x14ac:dyDescent="0.25">
      <c r="A2017" t="s">
        <v>614</v>
      </c>
      <c r="B2017" t="s">
        <v>193</v>
      </c>
      <c r="C2017" t="s">
        <v>618</v>
      </c>
      <c r="G2017">
        <v>0.45</v>
      </c>
      <c r="M2017" t="s">
        <v>1571</v>
      </c>
      <c r="N2017">
        <v>23.22</v>
      </c>
      <c r="O2017">
        <v>0.54</v>
      </c>
    </row>
    <row r="2018" spans="1:15" x14ac:dyDescent="0.25">
      <c r="A2018" t="s">
        <v>614</v>
      </c>
      <c r="B2018" t="s">
        <v>193</v>
      </c>
      <c r="C2018" t="s">
        <v>619</v>
      </c>
      <c r="G2018">
        <v>1.1599999999999999</v>
      </c>
      <c r="M2018" t="s">
        <v>619</v>
      </c>
      <c r="N2018">
        <v>0.26</v>
      </c>
      <c r="O2018">
        <v>0.54</v>
      </c>
    </row>
    <row r="2019" spans="1:15" x14ac:dyDescent="0.25">
      <c r="A2019" t="s">
        <v>614</v>
      </c>
      <c r="B2019" t="s">
        <v>193</v>
      </c>
      <c r="C2019" t="s">
        <v>633</v>
      </c>
      <c r="G2019">
        <v>0.79</v>
      </c>
      <c r="M2019" t="s">
        <v>633</v>
      </c>
      <c r="N2019">
        <v>0.85</v>
      </c>
      <c r="O2019">
        <v>0.54</v>
      </c>
    </row>
    <row r="2020" spans="1:15" x14ac:dyDescent="0.25">
      <c r="A2020" t="s">
        <v>614</v>
      </c>
      <c r="B2020" t="s">
        <v>193</v>
      </c>
      <c r="C2020" t="s">
        <v>624</v>
      </c>
      <c r="G2020">
        <v>0.23</v>
      </c>
      <c r="M2020" t="s">
        <v>1572</v>
      </c>
      <c r="N2020">
        <v>0.69</v>
      </c>
      <c r="O2020">
        <v>0.54</v>
      </c>
    </row>
    <row r="2021" spans="1:15" x14ac:dyDescent="0.25">
      <c r="A2021" t="s">
        <v>614</v>
      </c>
      <c r="B2021" t="s">
        <v>193</v>
      </c>
      <c r="C2021" t="s">
        <v>625</v>
      </c>
      <c r="G2021">
        <v>2.85</v>
      </c>
      <c r="M2021" t="s">
        <v>609</v>
      </c>
      <c r="N2021">
        <v>2.85</v>
      </c>
      <c r="O2021">
        <v>0.54</v>
      </c>
    </row>
    <row r="2022" spans="1:15" x14ac:dyDescent="0.25">
      <c r="A2022" t="s">
        <v>614</v>
      </c>
      <c r="B2022" t="s">
        <v>193</v>
      </c>
      <c r="C2022" t="s">
        <v>627</v>
      </c>
      <c r="G2022">
        <v>0.6</v>
      </c>
      <c r="M2022" t="s">
        <v>1575</v>
      </c>
      <c r="O2022">
        <v>0.54</v>
      </c>
    </row>
    <row r="2023" spans="1:15" x14ac:dyDescent="0.25">
      <c r="A2023" t="s">
        <v>614</v>
      </c>
      <c r="B2023" t="s">
        <v>193</v>
      </c>
      <c r="C2023" t="s">
        <v>638</v>
      </c>
      <c r="G2023">
        <v>1.65</v>
      </c>
      <c r="M2023" t="s">
        <v>604</v>
      </c>
      <c r="N2023">
        <v>32.65</v>
      </c>
      <c r="O2023">
        <v>0.54</v>
      </c>
    </row>
    <row r="2024" spans="1:15" x14ac:dyDescent="0.25">
      <c r="A2024" t="s">
        <v>614</v>
      </c>
      <c r="B2024" t="s">
        <v>193</v>
      </c>
      <c r="C2024" t="s">
        <v>623</v>
      </c>
      <c r="G2024">
        <v>0.41</v>
      </c>
      <c r="M2024" t="s">
        <v>606</v>
      </c>
      <c r="N2024">
        <v>0.41</v>
      </c>
      <c r="O2024">
        <v>0.54</v>
      </c>
    </row>
    <row r="2025" spans="1:15" x14ac:dyDescent="0.25">
      <c r="A2025" t="s">
        <v>614</v>
      </c>
      <c r="B2025" t="s">
        <v>193</v>
      </c>
      <c r="C2025" t="s">
        <v>620</v>
      </c>
      <c r="G2025">
        <v>0.28000000000000003</v>
      </c>
      <c r="M2025" t="s">
        <v>639</v>
      </c>
      <c r="N2025">
        <v>0.09</v>
      </c>
      <c r="O2025">
        <v>0.54</v>
      </c>
    </row>
    <row r="2026" spans="1:15" x14ac:dyDescent="0.25">
      <c r="A2026" t="s">
        <v>614</v>
      </c>
      <c r="B2026" t="s">
        <v>194</v>
      </c>
      <c r="C2026" t="s">
        <v>7</v>
      </c>
      <c r="G2026">
        <v>0.62</v>
      </c>
      <c r="M2026" t="s">
        <v>605</v>
      </c>
      <c r="N2026">
        <v>0.62</v>
      </c>
      <c r="O2026">
        <v>0.32</v>
      </c>
    </row>
    <row r="2027" spans="1:15" x14ac:dyDescent="0.25">
      <c r="A2027" t="s">
        <v>614</v>
      </c>
      <c r="B2027" t="s">
        <v>194</v>
      </c>
      <c r="C2027" t="s">
        <v>616</v>
      </c>
      <c r="G2027">
        <v>0.12</v>
      </c>
      <c r="M2027" t="s">
        <v>1569</v>
      </c>
      <c r="O2027">
        <v>0.32</v>
      </c>
    </row>
    <row r="2028" spans="1:15" x14ac:dyDescent="0.25">
      <c r="A2028" t="s">
        <v>614</v>
      </c>
      <c r="B2028" t="s">
        <v>194</v>
      </c>
      <c r="C2028" t="s">
        <v>617</v>
      </c>
      <c r="G2028">
        <v>1.07</v>
      </c>
      <c r="M2028" t="s">
        <v>1570</v>
      </c>
      <c r="N2028">
        <v>0.84</v>
      </c>
      <c r="O2028">
        <v>0.32</v>
      </c>
    </row>
    <row r="2029" spans="1:15" x14ac:dyDescent="0.25">
      <c r="A2029" t="s">
        <v>614</v>
      </c>
      <c r="B2029" t="s">
        <v>194</v>
      </c>
      <c r="C2029" t="s">
        <v>618</v>
      </c>
      <c r="G2029">
        <v>0.53</v>
      </c>
      <c r="M2029" t="s">
        <v>1571</v>
      </c>
      <c r="N2029">
        <v>23.22</v>
      </c>
      <c r="O2029">
        <v>0.32</v>
      </c>
    </row>
    <row r="2030" spans="1:15" x14ac:dyDescent="0.25">
      <c r="A2030" t="s">
        <v>614</v>
      </c>
      <c r="B2030" t="s">
        <v>194</v>
      </c>
      <c r="C2030" t="s">
        <v>619</v>
      </c>
      <c r="G2030">
        <v>3.34</v>
      </c>
      <c r="M2030" t="s">
        <v>619</v>
      </c>
      <c r="N2030">
        <v>0.26</v>
      </c>
      <c r="O2030">
        <v>0.32</v>
      </c>
    </row>
    <row r="2031" spans="1:15" x14ac:dyDescent="0.25">
      <c r="A2031" t="s">
        <v>614</v>
      </c>
      <c r="B2031" t="s">
        <v>194</v>
      </c>
      <c r="C2031" t="s">
        <v>639</v>
      </c>
      <c r="G2031">
        <v>0.19</v>
      </c>
      <c r="M2031" t="s">
        <v>639</v>
      </c>
      <c r="N2031">
        <v>0.02</v>
      </c>
      <c r="O2031">
        <v>0.32</v>
      </c>
    </row>
    <row r="2032" spans="1:15" x14ac:dyDescent="0.25">
      <c r="A2032" t="s">
        <v>614</v>
      </c>
      <c r="B2032" t="s">
        <v>194</v>
      </c>
      <c r="C2032" t="s">
        <v>633</v>
      </c>
      <c r="G2032">
        <v>0.94</v>
      </c>
      <c r="M2032" t="s">
        <v>633</v>
      </c>
      <c r="N2032">
        <v>0.85</v>
      </c>
      <c r="O2032">
        <v>0.32</v>
      </c>
    </row>
    <row r="2033" spans="1:15" x14ac:dyDescent="0.25">
      <c r="A2033" t="s">
        <v>614</v>
      </c>
      <c r="B2033" t="s">
        <v>194</v>
      </c>
      <c r="C2033" t="s">
        <v>624</v>
      </c>
      <c r="G2033">
        <v>0.12</v>
      </c>
      <c r="M2033" t="s">
        <v>1572</v>
      </c>
      <c r="N2033">
        <v>0.69</v>
      </c>
      <c r="O2033">
        <v>0.32</v>
      </c>
    </row>
    <row r="2034" spans="1:15" x14ac:dyDescent="0.25">
      <c r="A2034" t="s">
        <v>614</v>
      </c>
      <c r="B2034" t="s">
        <v>194</v>
      </c>
      <c r="C2034" t="s">
        <v>625</v>
      </c>
      <c r="G2034">
        <v>2.85</v>
      </c>
      <c r="M2034" t="s">
        <v>609</v>
      </c>
      <c r="N2034">
        <v>2.85</v>
      </c>
      <c r="O2034">
        <v>0.32</v>
      </c>
    </row>
    <row r="2035" spans="1:15" x14ac:dyDescent="0.25">
      <c r="A2035" t="s">
        <v>614</v>
      </c>
      <c r="B2035" t="s">
        <v>194</v>
      </c>
      <c r="C2035" t="s">
        <v>627</v>
      </c>
      <c r="G2035">
        <v>0.6</v>
      </c>
      <c r="M2035" t="s">
        <v>1575</v>
      </c>
      <c r="O2035">
        <v>0.32</v>
      </c>
    </row>
    <row r="2036" spans="1:15" x14ac:dyDescent="0.25">
      <c r="A2036" t="s">
        <v>614</v>
      </c>
      <c r="B2036" t="s">
        <v>194</v>
      </c>
      <c r="C2036" t="s">
        <v>626</v>
      </c>
      <c r="G2036">
        <v>0.01</v>
      </c>
      <c r="M2036" t="s">
        <v>1573</v>
      </c>
      <c r="O2036">
        <v>0.32</v>
      </c>
    </row>
    <row r="2037" spans="1:15" x14ac:dyDescent="0.25">
      <c r="A2037" t="s">
        <v>614</v>
      </c>
      <c r="B2037" t="s">
        <v>194</v>
      </c>
      <c r="C2037" t="s">
        <v>638</v>
      </c>
      <c r="G2037">
        <v>1.84</v>
      </c>
      <c r="M2037" t="s">
        <v>604</v>
      </c>
      <c r="N2037">
        <v>32.65</v>
      </c>
      <c r="O2037">
        <v>0.32</v>
      </c>
    </row>
    <row r="2038" spans="1:15" x14ac:dyDescent="0.25">
      <c r="A2038" t="s">
        <v>614</v>
      </c>
      <c r="B2038" t="s">
        <v>194</v>
      </c>
      <c r="C2038" t="s">
        <v>623</v>
      </c>
      <c r="G2038">
        <v>0.41</v>
      </c>
      <c r="M2038" t="s">
        <v>606</v>
      </c>
      <c r="N2038">
        <v>0.41</v>
      </c>
      <c r="O2038">
        <v>0.32</v>
      </c>
    </row>
    <row r="2039" spans="1:15" x14ac:dyDescent="0.25">
      <c r="A2039" t="s">
        <v>614</v>
      </c>
      <c r="B2039" t="s">
        <v>197</v>
      </c>
      <c r="C2039" t="s">
        <v>7</v>
      </c>
      <c r="G2039">
        <v>0.62</v>
      </c>
      <c r="M2039" t="s">
        <v>605</v>
      </c>
      <c r="N2039">
        <v>0.62</v>
      </c>
      <c r="O2039">
        <v>0.1</v>
      </c>
    </row>
    <row r="2040" spans="1:15" x14ac:dyDescent="0.25">
      <c r="A2040" t="s">
        <v>614</v>
      </c>
      <c r="B2040" t="s">
        <v>197</v>
      </c>
      <c r="C2040" t="s">
        <v>616</v>
      </c>
      <c r="G2040">
        <v>0.12</v>
      </c>
      <c r="M2040" t="s">
        <v>1569</v>
      </c>
      <c r="O2040">
        <v>0.1</v>
      </c>
    </row>
    <row r="2041" spans="1:15" x14ac:dyDescent="0.25">
      <c r="A2041" t="s">
        <v>614</v>
      </c>
      <c r="B2041" t="s">
        <v>197</v>
      </c>
      <c r="C2041" t="s">
        <v>22</v>
      </c>
      <c r="G2041">
        <v>2.91</v>
      </c>
      <c r="M2041" t="s">
        <v>608</v>
      </c>
      <c r="N2041">
        <v>5910.59</v>
      </c>
      <c r="O2041">
        <v>0.1</v>
      </c>
    </row>
    <row r="2042" spans="1:15" x14ac:dyDescent="0.25">
      <c r="A2042" t="s">
        <v>614</v>
      </c>
      <c r="B2042" t="s">
        <v>197</v>
      </c>
      <c r="C2042" t="s">
        <v>617</v>
      </c>
      <c r="G2042">
        <v>0.96</v>
      </c>
      <c r="M2042" t="s">
        <v>1570</v>
      </c>
      <c r="N2042">
        <v>0.84</v>
      </c>
      <c r="O2042">
        <v>0.1</v>
      </c>
    </row>
    <row r="2043" spans="1:15" x14ac:dyDescent="0.25">
      <c r="A2043" t="s">
        <v>614</v>
      </c>
      <c r="B2043" t="s">
        <v>197</v>
      </c>
      <c r="C2043" t="s">
        <v>618</v>
      </c>
      <c r="G2043">
        <v>0.41</v>
      </c>
      <c r="M2043" t="s">
        <v>1571</v>
      </c>
      <c r="N2043">
        <v>23.22</v>
      </c>
      <c r="O2043">
        <v>0.1</v>
      </c>
    </row>
    <row r="2044" spans="1:15" x14ac:dyDescent="0.25">
      <c r="A2044" t="s">
        <v>614</v>
      </c>
      <c r="B2044" t="s">
        <v>197</v>
      </c>
      <c r="C2044" t="s">
        <v>633</v>
      </c>
      <c r="G2044">
        <v>1.58</v>
      </c>
      <c r="M2044" t="s">
        <v>633</v>
      </c>
      <c r="N2044">
        <v>0.85</v>
      </c>
      <c r="O2044">
        <v>0.1</v>
      </c>
    </row>
    <row r="2045" spans="1:15" x14ac:dyDescent="0.25">
      <c r="A2045" t="s">
        <v>614</v>
      </c>
      <c r="B2045" t="s">
        <v>197</v>
      </c>
      <c r="C2045" t="s">
        <v>625</v>
      </c>
      <c r="G2045">
        <v>2.85</v>
      </c>
      <c r="M2045" t="s">
        <v>609</v>
      </c>
      <c r="N2045">
        <v>2.85</v>
      </c>
      <c r="O2045">
        <v>0.1</v>
      </c>
    </row>
    <row r="2046" spans="1:15" x14ac:dyDescent="0.25">
      <c r="A2046" t="s">
        <v>614</v>
      </c>
      <c r="B2046" t="s">
        <v>197</v>
      </c>
      <c r="C2046" t="s">
        <v>627</v>
      </c>
      <c r="G2046">
        <v>0.6</v>
      </c>
      <c r="M2046" t="s">
        <v>1575</v>
      </c>
      <c r="O2046">
        <v>0.1</v>
      </c>
    </row>
    <row r="2047" spans="1:15" x14ac:dyDescent="0.25">
      <c r="A2047" t="s">
        <v>614</v>
      </c>
      <c r="B2047" t="s">
        <v>197</v>
      </c>
      <c r="C2047" t="s">
        <v>626</v>
      </c>
      <c r="G2047">
        <v>0.08</v>
      </c>
      <c r="M2047" t="s">
        <v>1573</v>
      </c>
      <c r="O2047">
        <v>0.1</v>
      </c>
    </row>
    <row r="2048" spans="1:15" x14ac:dyDescent="0.25">
      <c r="A2048" t="s">
        <v>614</v>
      </c>
      <c r="B2048" t="s">
        <v>197</v>
      </c>
      <c r="C2048" t="s">
        <v>629</v>
      </c>
      <c r="G2048">
        <v>0.36</v>
      </c>
      <c r="M2048" t="s">
        <v>1581</v>
      </c>
      <c r="N2048">
        <v>737.07</v>
      </c>
      <c r="O2048">
        <v>0.1</v>
      </c>
    </row>
    <row r="2049" spans="1:15" x14ac:dyDescent="0.25">
      <c r="A2049" t="s">
        <v>614</v>
      </c>
      <c r="B2049" t="s">
        <v>197</v>
      </c>
      <c r="C2049" t="s">
        <v>623</v>
      </c>
      <c r="G2049">
        <v>0.41</v>
      </c>
      <c r="M2049" t="s">
        <v>606</v>
      </c>
      <c r="N2049">
        <v>0.41</v>
      </c>
      <c r="O2049">
        <v>0.1</v>
      </c>
    </row>
    <row r="2050" spans="1:15" x14ac:dyDescent="0.25">
      <c r="A2050" t="s">
        <v>614</v>
      </c>
      <c r="B2050" t="s">
        <v>197</v>
      </c>
      <c r="C2050" t="s">
        <v>624</v>
      </c>
      <c r="G2050">
        <v>0.11</v>
      </c>
      <c r="M2050" t="s">
        <v>1572</v>
      </c>
      <c r="N2050">
        <v>0.69</v>
      </c>
      <c r="O2050">
        <v>0.1</v>
      </c>
    </row>
    <row r="2051" spans="1:15" x14ac:dyDescent="0.25">
      <c r="A2051" t="s">
        <v>614</v>
      </c>
      <c r="B2051" t="s">
        <v>197</v>
      </c>
      <c r="C2051" t="s">
        <v>619</v>
      </c>
      <c r="G2051">
        <v>1.68</v>
      </c>
      <c r="M2051" t="s">
        <v>619</v>
      </c>
      <c r="N2051">
        <v>0.26</v>
      </c>
      <c r="O2051">
        <v>0.1</v>
      </c>
    </row>
    <row r="2052" spans="1:15" x14ac:dyDescent="0.25">
      <c r="A2052" t="s">
        <v>614</v>
      </c>
      <c r="B2052" t="s">
        <v>197</v>
      </c>
      <c r="C2052" t="s">
        <v>620</v>
      </c>
      <c r="G2052">
        <v>0.8</v>
      </c>
      <c r="M2052" t="s">
        <v>639</v>
      </c>
      <c r="N2052">
        <v>0.09</v>
      </c>
      <c r="O2052">
        <v>0.1</v>
      </c>
    </row>
    <row r="2053" spans="1:15" x14ac:dyDescent="0.25">
      <c r="A2053" t="s">
        <v>614</v>
      </c>
      <c r="B2053" t="s">
        <v>197</v>
      </c>
      <c r="C2053" t="s">
        <v>638</v>
      </c>
      <c r="G2053">
        <v>1.57</v>
      </c>
      <c r="M2053" t="s">
        <v>604</v>
      </c>
      <c r="N2053">
        <v>32.65</v>
      </c>
      <c r="O2053">
        <v>0.1</v>
      </c>
    </row>
    <row r="2054" spans="1:15" x14ac:dyDescent="0.25">
      <c r="A2054" t="s">
        <v>614</v>
      </c>
      <c r="B2054" t="s">
        <v>197</v>
      </c>
      <c r="C2054" t="s">
        <v>628</v>
      </c>
      <c r="M2054" t="s">
        <v>1574</v>
      </c>
      <c r="N2054">
        <v>416.67</v>
      </c>
      <c r="O2054">
        <v>0.1</v>
      </c>
    </row>
    <row r="2055" spans="1:15" x14ac:dyDescent="0.25">
      <c r="A2055" t="s">
        <v>614</v>
      </c>
      <c r="B2055" t="s">
        <v>205</v>
      </c>
      <c r="C2055" t="s">
        <v>636</v>
      </c>
      <c r="G2055">
        <v>1.44</v>
      </c>
      <c r="M2055" t="s">
        <v>604</v>
      </c>
      <c r="N2055">
        <v>35.19</v>
      </c>
    </row>
    <row r="2056" spans="1:15" x14ac:dyDescent="0.25">
      <c r="A2056" t="s">
        <v>614</v>
      </c>
      <c r="B2056" t="s">
        <v>205</v>
      </c>
      <c r="C2056" t="s">
        <v>7</v>
      </c>
      <c r="G2056">
        <v>0.62</v>
      </c>
      <c r="M2056" t="s">
        <v>605</v>
      </c>
      <c r="N2056">
        <v>0.62</v>
      </c>
    </row>
    <row r="2057" spans="1:15" x14ac:dyDescent="0.25">
      <c r="A2057" t="s">
        <v>614</v>
      </c>
      <c r="B2057" t="s">
        <v>205</v>
      </c>
      <c r="C2057" t="s">
        <v>616</v>
      </c>
      <c r="G2057">
        <v>0.13</v>
      </c>
      <c r="M2057" t="s">
        <v>1569</v>
      </c>
    </row>
    <row r="2058" spans="1:15" x14ac:dyDescent="0.25">
      <c r="A2058" t="s">
        <v>614</v>
      </c>
      <c r="B2058" t="s">
        <v>205</v>
      </c>
      <c r="C2058" t="s">
        <v>617</v>
      </c>
      <c r="G2058">
        <v>0.96</v>
      </c>
      <c r="M2058" t="s">
        <v>1570</v>
      </c>
      <c r="N2058">
        <v>0.84</v>
      </c>
    </row>
    <row r="2059" spans="1:15" x14ac:dyDescent="0.25">
      <c r="A2059" t="s">
        <v>614</v>
      </c>
      <c r="B2059" t="s">
        <v>205</v>
      </c>
      <c r="C2059" t="s">
        <v>618</v>
      </c>
      <c r="G2059">
        <v>0.4</v>
      </c>
      <c r="M2059" t="s">
        <v>1571</v>
      </c>
      <c r="N2059">
        <v>23.22</v>
      </c>
    </row>
    <row r="2060" spans="1:15" x14ac:dyDescent="0.25">
      <c r="A2060" t="s">
        <v>614</v>
      </c>
      <c r="B2060" t="s">
        <v>205</v>
      </c>
      <c r="C2060" t="s">
        <v>619</v>
      </c>
      <c r="G2060">
        <v>3.08</v>
      </c>
      <c r="M2060" t="s">
        <v>619</v>
      </c>
      <c r="N2060">
        <v>0.26</v>
      </c>
    </row>
    <row r="2061" spans="1:15" x14ac:dyDescent="0.25">
      <c r="A2061" t="s">
        <v>614</v>
      </c>
      <c r="B2061" t="s">
        <v>205</v>
      </c>
      <c r="C2061" t="s">
        <v>620</v>
      </c>
      <c r="G2061">
        <v>0.73</v>
      </c>
      <c r="M2061" t="s">
        <v>639</v>
      </c>
      <c r="N2061">
        <v>0.09</v>
      </c>
    </row>
    <row r="2062" spans="1:15" x14ac:dyDescent="0.25">
      <c r="A2062" t="s">
        <v>614</v>
      </c>
      <c r="B2062" t="s">
        <v>205</v>
      </c>
      <c r="C2062" t="s">
        <v>621</v>
      </c>
      <c r="G2062">
        <v>0.12</v>
      </c>
      <c r="M2062" t="s">
        <v>1576</v>
      </c>
      <c r="N2062">
        <v>1.19</v>
      </c>
    </row>
    <row r="2063" spans="1:15" x14ac:dyDescent="0.25">
      <c r="A2063" t="s">
        <v>614</v>
      </c>
      <c r="B2063" t="s">
        <v>205</v>
      </c>
      <c r="C2063" t="s">
        <v>622</v>
      </c>
      <c r="G2063">
        <v>0.49</v>
      </c>
      <c r="M2063" t="s">
        <v>1577</v>
      </c>
      <c r="N2063">
        <v>0.81</v>
      </c>
    </row>
    <row r="2064" spans="1:15" x14ac:dyDescent="0.25">
      <c r="A2064" t="s">
        <v>614</v>
      </c>
      <c r="B2064" t="s">
        <v>205</v>
      </c>
      <c r="C2064" t="s">
        <v>623</v>
      </c>
      <c r="G2064">
        <v>0.41</v>
      </c>
      <c r="M2064" t="s">
        <v>606</v>
      </c>
      <c r="N2064">
        <v>0.41</v>
      </c>
    </row>
    <row r="2065" spans="1:15" x14ac:dyDescent="0.25">
      <c r="A2065" t="s">
        <v>614</v>
      </c>
      <c r="B2065" t="s">
        <v>205</v>
      </c>
      <c r="C2065" t="s">
        <v>625</v>
      </c>
      <c r="G2065">
        <v>2.85</v>
      </c>
      <c r="M2065" t="s">
        <v>609</v>
      </c>
      <c r="N2065">
        <v>2.85</v>
      </c>
    </row>
    <row r="2066" spans="1:15" x14ac:dyDescent="0.25">
      <c r="A2066" t="s">
        <v>614</v>
      </c>
      <c r="B2066" t="s">
        <v>205</v>
      </c>
      <c r="C2066" t="s">
        <v>627</v>
      </c>
      <c r="G2066">
        <v>0.45</v>
      </c>
      <c r="M2066" t="s">
        <v>1575</v>
      </c>
    </row>
    <row r="2067" spans="1:15" x14ac:dyDescent="0.25">
      <c r="A2067" t="s">
        <v>614</v>
      </c>
      <c r="B2067" t="s">
        <v>205</v>
      </c>
      <c r="C2067" t="s">
        <v>626</v>
      </c>
      <c r="G2067">
        <v>0.17</v>
      </c>
      <c r="M2067" t="s">
        <v>1573</v>
      </c>
    </row>
    <row r="2068" spans="1:15" x14ac:dyDescent="0.25">
      <c r="A2068" t="s">
        <v>614</v>
      </c>
      <c r="B2068" t="s">
        <v>206</v>
      </c>
      <c r="C2068" t="s">
        <v>638</v>
      </c>
      <c r="G2068">
        <v>2.17</v>
      </c>
      <c r="M2068" t="s">
        <v>604</v>
      </c>
      <c r="N2068">
        <v>32.65</v>
      </c>
      <c r="O2068">
        <v>0.61</v>
      </c>
    </row>
    <row r="2069" spans="1:15" x14ac:dyDescent="0.25">
      <c r="A2069" t="s">
        <v>614</v>
      </c>
      <c r="B2069" t="s">
        <v>206</v>
      </c>
      <c r="C2069" t="s">
        <v>7</v>
      </c>
      <c r="G2069">
        <v>0.62</v>
      </c>
      <c r="M2069" t="s">
        <v>605</v>
      </c>
      <c r="N2069">
        <v>0.62</v>
      </c>
      <c r="O2069">
        <v>0.61</v>
      </c>
    </row>
    <row r="2070" spans="1:15" x14ac:dyDescent="0.25">
      <c r="A2070" t="s">
        <v>614</v>
      </c>
      <c r="B2070" t="s">
        <v>206</v>
      </c>
      <c r="C2070" t="s">
        <v>616</v>
      </c>
      <c r="G2070">
        <v>0.12</v>
      </c>
      <c r="M2070" t="s">
        <v>1569</v>
      </c>
      <c r="O2070">
        <v>0.61</v>
      </c>
    </row>
    <row r="2071" spans="1:15" x14ac:dyDescent="0.25">
      <c r="A2071" t="s">
        <v>614</v>
      </c>
      <c r="B2071" t="s">
        <v>206</v>
      </c>
      <c r="C2071" t="s">
        <v>617</v>
      </c>
      <c r="G2071">
        <v>0.99</v>
      </c>
      <c r="M2071" t="s">
        <v>1570</v>
      </c>
      <c r="N2071">
        <v>0.84</v>
      </c>
      <c r="O2071">
        <v>0.61</v>
      </c>
    </row>
    <row r="2072" spans="1:15" x14ac:dyDescent="0.25">
      <c r="A2072" t="s">
        <v>614</v>
      </c>
      <c r="B2072" t="s">
        <v>206</v>
      </c>
      <c r="C2072" t="s">
        <v>618</v>
      </c>
      <c r="G2072">
        <v>0.67</v>
      </c>
      <c r="M2072" t="s">
        <v>1571</v>
      </c>
      <c r="N2072">
        <v>23.22</v>
      </c>
      <c r="O2072">
        <v>0.61</v>
      </c>
    </row>
    <row r="2073" spans="1:15" x14ac:dyDescent="0.25">
      <c r="A2073" t="s">
        <v>614</v>
      </c>
      <c r="B2073" t="s">
        <v>206</v>
      </c>
      <c r="C2073" t="s">
        <v>619</v>
      </c>
      <c r="G2073">
        <v>1.94</v>
      </c>
      <c r="M2073" t="s">
        <v>619</v>
      </c>
      <c r="N2073">
        <v>0.26</v>
      </c>
      <c r="O2073">
        <v>0.61</v>
      </c>
    </row>
    <row r="2074" spans="1:15" x14ac:dyDescent="0.25">
      <c r="A2074" t="s">
        <v>614</v>
      </c>
      <c r="B2074" t="s">
        <v>206</v>
      </c>
      <c r="C2074" t="s">
        <v>620</v>
      </c>
      <c r="G2074">
        <v>0.56999999999999995</v>
      </c>
      <c r="M2074" t="s">
        <v>639</v>
      </c>
      <c r="N2074">
        <v>0.09</v>
      </c>
      <c r="O2074">
        <v>0.61</v>
      </c>
    </row>
    <row r="2075" spans="1:15" x14ac:dyDescent="0.25">
      <c r="A2075" t="s">
        <v>614</v>
      </c>
      <c r="B2075" t="s">
        <v>206</v>
      </c>
      <c r="C2075" t="s">
        <v>633</v>
      </c>
      <c r="G2075">
        <v>0.69</v>
      </c>
      <c r="M2075" t="s">
        <v>633</v>
      </c>
      <c r="N2075">
        <v>0.85</v>
      </c>
      <c r="O2075">
        <v>0.61</v>
      </c>
    </row>
    <row r="2076" spans="1:15" x14ac:dyDescent="0.25">
      <c r="A2076" t="s">
        <v>614</v>
      </c>
      <c r="B2076" t="s">
        <v>206</v>
      </c>
      <c r="C2076" t="s">
        <v>623</v>
      </c>
      <c r="G2076">
        <v>0.41</v>
      </c>
      <c r="M2076" t="s">
        <v>606</v>
      </c>
      <c r="N2076">
        <v>0.41</v>
      </c>
      <c r="O2076">
        <v>0.61</v>
      </c>
    </row>
    <row r="2077" spans="1:15" x14ac:dyDescent="0.25">
      <c r="A2077" t="s">
        <v>614</v>
      </c>
      <c r="B2077" t="s">
        <v>206</v>
      </c>
      <c r="C2077" t="s">
        <v>624</v>
      </c>
      <c r="G2077">
        <v>0.12</v>
      </c>
      <c r="M2077" t="s">
        <v>1572</v>
      </c>
      <c r="N2077">
        <v>0.69</v>
      </c>
      <c r="O2077">
        <v>0.61</v>
      </c>
    </row>
    <row r="2078" spans="1:15" x14ac:dyDescent="0.25">
      <c r="A2078" t="s">
        <v>614</v>
      </c>
      <c r="B2078" t="s">
        <v>206</v>
      </c>
      <c r="C2078" t="s">
        <v>625</v>
      </c>
      <c r="G2078">
        <v>2.85</v>
      </c>
      <c r="M2078" t="s">
        <v>609</v>
      </c>
      <c r="N2078">
        <v>2.85</v>
      </c>
      <c r="O2078">
        <v>0.61</v>
      </c>
    </row>
    <row r="2079" spans="1:15" x14ac:dyDescent="0.25">
      <c r="A2079" t="s">
        <v>614</v>
      </c>
      <c r="B2079" t="s">
        <v>206</v>
      </c>
      <c r="C2079" t="s">
        <v>627</v>
      </c>
      <c r="G2079">
        <v>0.6</v>
      </c>
      <c r="M2079" t="s">
        <v>1575</v>
      </c>
      <c r="O2079">
        <v>0.61</v>
      </c>
    </row>
    <row r="2080" spans="1:15" x14ac:dyDescent="0.25">
      <c r="A2080" t="s">
        <v>614</v>
      </c>
      <c r="B2080" t="s">
        <v>208</v>
      </c>
      <c r="C2080" t="s">
        <v>7</v>
      </c>
      <c r="G2080">
        <v>0.62</v>
      </c>
      <c r="M2080" t="s">
        <v>605</v>
      </c>
      <c r="N2080">
        <v>0.62</v>
      </c>
      <c r="O2080">
        <v>0.63</v>
      </c>
    </row>
    <row r="2081" spans="1:15" x14ac:dyDescent="0.25">
      <c r="A2081" t="s">
        <v>614</v>
      </c>
      <c r="B2081" t="s">
        <v>208</v>
      </c>
      <c r="C2081" t="s">
        <v>616</v>
      </c>
      <c r="G2081">
        <v>0.12</v>
      </c>
      <c r="M2081" t="s">
        <v>1569</v>
      </c>
      <c r="O2081">
        <v>0.63</v>
      </c>
    </row>
    <row r="2082" spans="1:15" x14ac:dyDescent="0.25">
      <c r="A2082" t="s">
        <v>614</v>
      </c>
      <c r="B2082" t="s">
        <v>208</v>
      </c>
      <c r="C2082" t="s">
        <v>617</v>
      </c>
      <c r="G2082">
        <v>1.07</v>
      </c>
      <c r="M2082" t="s">
        <v>1570</v>
      </c>
      <c r="N2082">
        <v>0.84</v>
      </c>
      <c r="O2082">
        <v>0.63</v>
      </c>
    </row>
    <row r="2083" spans="1:15" x14ac:dyDescent="0.25">
      <c r="A2083" t="s">
        <v>614</v>
      </c>
      <c r="B2083" t="s">
        <v>208</v>
      </c>
      <c r="C2083" t="s">
        <v>618</v>
      </c>
      <c r="G2083">
        <v>0.53</v>
      </c>
      <c r="M2083" t="s">
        <v>1571</v>
      </c>
      <c r="N2083">
        <v>23.22</v>
      </c>
      <c r="O2083">
        <v>0.63</v>
      </c>
    </row>
    <row r="2084" spans="1:15" x14ac:dyDescent="0.25">
      <c r="A2084" t="s">
        <v>614</v>
      </c>
      <c r="B2084" t="s">
        <v>208</v>
      </c>
      <c r="C2084" t="s">
        <v>619</v>
      </c>
      <c r="G2084">
        <v>3.11</v>
      </c>
      <c r="M2084" t="s">
        <v>619</v>
      </c>
      <c r="N2084">
        <v>0.26</v>
      </c>
      <c r="O2084">
        <v>0.63</v>
      </c>
    </row>
    <row r="2085" spans="1:15" x14ac:dyDescent="0.25">
      <c r="A2085" t="s">
        <v>614</v>
      </c>
      <c r="B2085" t="s">
        <v>208</v>
      </c>
      <c r="C2085" t="s">
        <v>633</v>
      </c>
      <c r="G2085">
        <v>0.89</v>
      </c>
      <c r="M2085" t="s">
        <v>633</v>
      </c>
      <c r="N2085">
        <v>0.85</v>
      </c>
      <c r="O2085">
        <v>0.63</v>
      </c>
    </row>
    <row r="2086" spans="1:15" x14ac:dyDescent="0.25">
      <c r="A2086" t="s">
        <v>614</v>
      </c>
      <c r="B2086" t="s">
        <v>208</v>
      </c>
      <c r="C2086" t="s">
        <v>624</v>
      </c>
      <c r="G2086">
        <v>0.23</v>
      </c>
      <c r="M2086" t="s">
        <v>1572</v>
      </c>
      <c r="N2086">
        <v>0.69</v>
      </c>
      <c r="O2086">
        <v>0.63</v>
      </c>
    </row>
    <row r="2087" spans="1:15" x14ac:dyDescent="0.25">
      <c r="A2087" t="s">
        <v>614</v>
      </c>
      <c r="B2087" t="s">
        <v>208</v>
      </c>
      <c r="C2087" t="s">
        <v>625</v>
      </c>
      <c r="G2087">
        <v>2.85</v>
      </c>
      <c r="M2087" t="s">
        <v>609</v>
      </c>
      <c r="N2087">
        <v>2.85</v>
      </c>
      <c r="O2087">
        <v>0.63</v>
      </c>
    </row>
    <row r="2088" spans="1:15" x14ac:dyDescent="0.25">
      <c r="A2088" t="s">
        <v>614</v>
      </c>
      <c r="B2088" t="s">
        <v>208</v>
      </c>
      <c r="C2088" t="s">
        <v>627</v>
      </c>
      <c r="G2088">
        <v>0.59</v>
      </c>
      <c r="M2088" t="s">
        <v>1575</v>
      </c>
      <c r="O2088">
        <v>0.63</v>
      </c>
    </row>
    <row r="2089" spans="1:15" x14ac:dyDescent="0.25">
      <c r="A2089" t="s">
        <v>614</v>
      </c>
      <c r="B2089" t="s">
        <v>208</v>
      </c>
      <c r="C2089" t="s">
        <v>626</v>
      </c>
      <c r="G2089">
        <v>0.06</v>
      </c>
      <c r="M2089" t="s">
        <v>1573</v>
      </c>
      <c r="O2089">
        <v>0.63</v>
      </c>
    </row>
    <row r="2090" spans="1:15" x14ac:dyDescent="0.25">
      <c r="A2090" t="s">
        <v>614</v>
      </c>
      <c r="B2090" t="s">
        <v>208</v>
      </c>
      <c r="C2090" t="s">
        <v>623</v>
      </c>
      <c r="G2090">
        <v>0.41</v>
      </c>
      <c r="M2090" t="s">
        <v>606</v>
      </c>
      <c r="N2090">
        <v>0.41</v>
      </c>
      <c r="O2090">
        <v>0.63</v>
      </c>
    </row>
    <row r="2091" spans="1:15" x14ac:dyDescent="0.25">
      <c r="A2091" t="s">
        <v>614</v>
      </c>
      <c r="B2091" t="s">
        <v>208</v>
      </c>
      <c r="C2091" t="s">
        <v>620</v>
      </c>
      <c r="G2091">
        <v>0.1</v>
      </c>
      <c r="M2091" t="s">
        <v>639</v>
      </c>
      <c r="N2091">
        <v>0.09</v>
      </c>
      <c r="O2091">
        <v>0.63</v>
      </c>
    </row>
    <row r="2092" spans="1:15" x14ac:dyDescent="0.25">
      <c r="A2092" t="s">
        <v>614</v>
      </c>
      <c r="B2092" t="s">
        <v>208</v>
      </c>
      <c r="C2092" t="s">
        <v>638</v>
      </c>
      <c r="G2092">
        <v>1.64</v>
      </c>
      <c r="M2092" t="s">
        <v>604</v>
      </c>
      <c r="N2092">
        <v>32.65</v>
      </c>
      <c r="O2092">
        <v>0.63</v>
      </c>
    </row>
    <row r="2093" spans="1:15" x14ac:dyDescent="0.25">
      <c r="A2093" t="s">
        <v>614</v>
      </c>
      <c r="B2093" t="s">
        <v>209</v>
      </c>
      <c r="C2093" t="s">
        <v>7</v>
      </c>
      <c r="G2093">
        <v>0.62</v>
      </c>
      <c r="M2093" t="s">
        <v>605</v>
      </c>
      <c r="N2093">
        <v>0.62</v>
      </c>
      <c r="O2093">
        <v>0.22</v>
      </c>
    </row>
    <row r="2094" spans="1:15" x14ac:dyDescent="0.25">
      <c r="A2094" t="s">
        <v>614</v>
      </c>
      <c r="B2094" t="s">
        <v>209</v>
      </c>
      <c r="C2094" t="s">
        <v>616</v>
      </c>
      <c r="G2094">
        <v>0.12</v>
      </c>
      <c r="M2094" t="s">
        <v>1569</v>
      </c>
      <c r="O2094">
        <v>0.22</v>
      </c>
    </row>
    <row r="2095" spans="1:15" x14ac:dyDescent="0.25">
      <c r="A2095" t="s">
        <v>614</v>
      </c>
      <c r="B2095" t="s">
        <v>209</v>
      </c>
      <c r="C2095" t="s">
        <v>617</v>
      </c>
      <c r="G2095">
        <v>0.99</v>
      </c>
      <c r="M2095" t="s">
        <v>1570</v>
      </c>
      <c r="N2095">
        <v>0.84</v>
      </c>
      <c r="O2095">
        <v>0.22</v>
      </c>
    </row>
    <row r="2096" spans="1:15" x14ac:dyDescent="0.25">
      <c r="A2096" t="s">
        <v>614</v>
      </c>
      <c r="B2096" t="s">
        <v>209</v>
      </c>
      <c r="C2096" t="s">
        <v>618</v>
      </c>
      <c r="G2096">
        <v>0.5</v>
      </c>
      <c r="M2096" t="s">
        <v>1571</v>
      </c>
      <c r="N2096">
        <v>23.22</v>
      </c>
      <c r="O2096">
        <v>0.22</v>
      </c>
    </row>
    <row r="2097" spans="1:15" x14ac:dyDescent="0.25">
      <c r="A2097" t="s">
        <v>614</v>
      </c>
      <c r="B2097" t="s">
        <v>209</v>
      </c>
      <c r="C2097" t="s">
        <v>619</v>
      </c>
      <c r="G2097">
        <v>4.91</v>
      </c>
      <c r="M2097" t="s">
        <v>619</v>
      </c>
      <c r="N2097">
        <v>0.26</v>
      </c>
      <c r="O2097">
        <v>0.22</v>
      </c>
    </row>
    <row r="2098" spans="1:15" x14ac:dyDescent="0.25">
      <c r="A2098" t="s">
        <v>614</v>
      </c>
      <c r="B2098" t="s">
        <v>209</v>
      </c>
      <c r="C2098" t="s">
        <v>633</v>
      </c>
      <c r="G2098">
        <v>0.82</v>
      </c>
      <c r="M2098" t="s">
        <v>633</v>
      </c>
      <c r="N2098">
        <v>0.85</v>
      </c>
      <c r="O2098">
        <v>0.22</v>
      </c>
    </row>
    <row r="2099" spans="1:15" x14ac:dyDescent="0.25">
      <c r="A2099" t="s">
        <v>614</v>
      </c>
      <c r="B2099" t="s">
        <v>209</v>
      </c>
      <c r="C2099" t="s">
        <v>625</v>
      </c>
      <c r="G2099">
        <v>2.85</v>
      </c>
      <c r="M2099" t="s">
        <v>609</v>
      </c>
      <c r="N2099">
        <v>2.85</v>
      </c>
      <c r="O2099">
        <v>0.22</v>
      </c>
    </row>
    <row r="2100" spans="1:15" x14ac:dyDescent="0.25">
      <c r="A2100" t="s">
        <v>614</v>
      </c>
      <c r="B2100" t="s">
        <v>209</v>
      </c>
      <c r="C2100" t="s">
        <v>627</v>
      </c>
      <c r="G2100">
        <v>0.6</v>
      </c>
      <c r="M2100" t="s">
        <v>1575</v>
      </c>
      <c r="O2100">
        <v>0.22</v>
      </c>
    </row>
    <row r="2101" spans="1:15" x14ac:dyDescent="0.25">
      <c r="A2101" t="s">
        <v>614</v>
      </c>
      <c r="B2101" t="s">
        <v>209</v>
      </c>
      <c r="C2101" t="s">
        <v>626</v>
      </c>
      <c r="G2101">
        <v>0.04</v>
      </c>
      <c r="M2101" t="s">
        <v>1573</v>
      </c>
      <c r="O2101">
        <v>0.22</v>
      </c>
    </row>
    <row r="2102" spans="1:15" x14ac:dyDescent="0.25">
      <c r="A2102" t="s">
        <v>614</v>
      </c>
      <c r="B2102" t="s">
        <v>209</v>
      </c>
      <c r="C2102" t="s">
        <v>623</v>
      </c>
      <c r="G2102">
        <v>0.41</v>
      </c>
      <c r="M2102" t="s">
        <v>606</v>
      </c>
      <c r="N2102">
        <v>0.41</v>
      </c>
      <c r="O2102">
        <v>0.22</v>
      </c>
    </row>
    <row r="2103" spans="1:15" x14ac:dyDescent="0.25">
      <c r="A2103" t="s">
        <v>614</v>
      </c>
      <c r="B2103" t="s">
        <v>209</v>
      </c>
      <c r="C2103" t="s">
        <v>620</v>
      </c>
      <c r="G2103">
        <v>7.0000000000000007E-2</v>
      </c>
      <c r="M2103" t="s">
        <v>639</v>
      </c>
      <c r="N2103">
        <v>0.09</v>
      </c>
      <c r="O2103">
        <v>0.22</v>
      </c>
    </row>
    <row r="2104" spans="1:15" x14ac:dyDescent="0.25">
      <c r="A2104" t="s">
        <v>614</v>
      </c>
      <c r="B2104" t="s">
        <v>209</v>
      </c>
      <c r="C2104" t="s">
        <v>624</v>
      </c>
      <c r="G2104">
        <v>0.11</v>
      </c>
      <c r="M2104" t="s">
        <v>1572</v>
      </c>
      <c r="N2104">
        <v>0.69</v>
      </c>
      <c r="O2104">
        <v>0.22</v>
      </c>
    </row>
    <row r="2105" spans="1:15" x14ac:dyDescent="0.25">
      <c r="A2105" t="s">
        <v>614</v>
      </c>
      <c r="B2105" t="s">
        <v>209</v>
      </c>
      <c r="C2105" t="s">
        <v>638</v>
      </c>
      <c r="G2105">
        <v>1.94</v>
      </c>
      <c r="M2105" t="s">
        <v>604</v>
      </c>
      <c r="N2105">
        <v>32.65</v>
      </c>
      <c r="O2105">
        <v>0.22</v>
      </c>
    </row>
    <row r="2106" spans="1:15" x14ac:dyDescent="0.25">
      <c r="A2106" t="s">
        <v>614</v>
      </c>
      <c r="B2106" t="s">
        <v>210</v>
      </c>
      <c r="C2106" t="s">
        <v>7</v>
      </c>
      <c r="G2106">
        <v>0.62</v>
      </c>
      <c r="M2106" t="s">
        <v>605</v>
      </c>
      <c r="N2106">
        <v>0.62</v>
      </c>
      <c r="O2106">
        <v>0.68</v>
      </c>
    </row>
    <row r="2107" spans="1:15" x14ac:dyDescent="0.25">
      <c r="A2107" t="s">
        <v>614</v>
      </c>
      <c r="B2107" t="s">
        <v>210</v>
      </c>
      <c r="C2107" t="s">
        <v>616</v>
      </c>
      <c r="G2107">
        <v>0.12</v>
      </c>
      <c r="M2107" t="s">
        <v>1569</v>
      </c>
      <c r="O2107">
        <v>0.68</v>
      </c>
    </row>
    <row r="2108" spans="1:15" x14ac:dyDescent="0.25">
      <c r="A2108" t="s">
        <v>614</v>
      </c>
      <c r="B2108" t="s">
        <v>210</v>
      </c>
      <c r="C2108" t="s">
        <v>617</v>
      </c>
      <c r="G2108">
        <v>0.98</v>
      </c>
      <c r="M2108" t="s">
        <v>1570</v>
      </c>
      <c r="N2108">
        <v>0.84</v>
      </c>
      <c r="O2108">
        <v>0.68</v>
      </c>
    </row>
    <row r="2109" spans="1:15" x14ac:dyDescent="0.25">
      <c r="A2109" t="s">
        <v>614</v>
      </c>
      <c r="B2109" t="s">
        <v>210</v>
      </c>
      <c r="C2109" t="s">
        <v>618</v>
      </c>
      <c r="G2109">
        <v>0.49</v>
      </c>
      <c r="M2109" t="s">
        <v>1571</v>
      </c>
      <c r="N2109">
        <v>23.22</v>
      </c>
      <c r="O2109">
        <v>0.68</v>
      </c>
    </row>
    <row r="2110" spans="1:15" x14ac:dyDescent="0.25">
      <c r="A2110" t="s">
        <v>614</v>
      </c>
      <c r="B2110" t="s">
        <v>210</v>
      </c>
      <c r="C2110" t="s">
        <v>619</v>
      </c>
      <c r="G2110">
        <v>4.08</v>
      </c>
      <c r="M2110" t="s">
        <v>619</v>
      </c>
      <c r="N2110">
        <v>0.26</v>
      </c>
      <c r="O2110">
        <v>0.68</v>
      </c>
    </row>
    <row r="2111" spans="1:15" x14ac:dyDescent="0.25">
      <c r="A2111" t="s">
        <v>614</v>
      </c>
      <c r="B2111" t="s">
        <v>210</v>
      </c>
      <c r="C2111" t="s">
        <v>633</v>
      </c>
      <c r="G2111">
        <v>0.81</v>
      </c>
      <c r="M2111" t="s">
        <v>633</v>
      </c>
      <c r="N2111">
        <v>0.85</v>
      </c>
      <c r="O2111">
        <v>0.68</v>
      </c>
    </row>
    <row r="2112" spans="1:15" x14ac:dyDescent="0.25">
      <c r="A2112" t="s">
        <v>614</v>
      </c>
      <c r="B2112" t="s">
        <v>210</v>
      </c>
      <c r="C2112" t="s">
        <v>624</v>
      </c>
      <c r="G2112">
        <v>0.23</v>
      </c>
      <c r="M2112" t="s">
        <v>1572</v>
      </c>
      <c r="N2112">
        <v>0.69</v>
      </c>
      <c r="O2112">
        <v>0.68</v>
      </c>
    </row>
    <row r="2113" spans="1:15" x14ac:dyDescent="0.25">
      <c r="A2113" t="s">
        <v>614</v>
      </c>
      <c r="B2113" t="s">
        <v>210</v>
      </c>
      <c r="C2113" t="s">
        <v>625</v>
      </c>
      <c r="G2113">
        <v>2.85</v>
      </c>
      <c r="M2113" t="s">
        <v>609</v>
      </c>
      <c r="N2113">
        <v>2.85</v>
      </c>
      <c r="O2113">
        <v>0.68</v>
      </c>
    </row>
    <row r="2114" spans="1:15" x14ac:dyDescent="0.25">
      <c r="A2114" t="s">
        <v>614</v>
      </c>
      <c r="B2114" t="s">
        <v>210</v>
      </c>
      <c r="C2114" t="s">
        <v>627</v>
      </c>
      <c r="G2114">
        <v>0.6</v>
      </c>
      <c r="M2114" t="s">
        <v>1575</v>
      </c>
      <c r="O2114">
        <v>0.68</v>
      </c>
    </row>
    <row r="2115" spans="1:15" x14ac:dyDescent="0.25">
      <c r="A2115" t="s">
        <v>614</v>
      </c>
      <c r="B2115" t="s">
        <v>210</v>
      </c>
      <c r="C2115" t="s">
        <v>626</v>
      </c>
      <c r="G2115">
        <v>0.05</v>
      </c>
      <c r="M2115" t="s">
        <v>1573</v>
      </c>
      <c r="O2115">
        <v>0.68</v>
      </c>
    </row>
    <row r="2116" spans="1:15" x14ac:dyDescent="0.25">
      <c r="A2116" t="s">
        <v>614</v>
      </c>
      <c r="B2116" t="s">
        <v>210</v>
      </c>
      <c r="C2116" t="s">
        <v>623</v>
      </c>
      <c r="G2116">
        <v>0.41</v>
      </c>
      <c r="M2116" t="s">
        <v>606</v>
      </c>
      <c r="N2116">
        <v>0.41</v>
      </c>
      <c r="O2116">
        <v>0.68</v>
      </c>
    </row>
    <row r="2117" spans="1:15" x14ac:dyDescent="0.25">
      <c r="A2117" t="s">
        <v>614</v>
      </c>
      <c r="B2117" t="s">
        <v>210</v>
      </c>
      <c r="C2117" t="s">
        <v>620</v>
      </c>
      <c r="G2117">
        <v>0.13</v>
      </c>
      <c r="M2117" t="s">
        <v>639</v>
      </c>
      <c r="N2117">
        <v>0.09</v>
      </c>
      <c r="O2117">
        <v>0.68</v>
      </c>
    </row>
    <row r="2118" spans="1:15" x14ac:dyDescent="0.25">
      <c r="A2118" t="s">
        <v>614</v>
      </c>
      <c r="B2118" t="s">
        <v>210</v>
      </c>
      <c r="C2118" t="s">
        <v>638</v>
      </c>
      <c r="G2118">
        <v>1.73</v>
      </c>
      <c r="M2118" t="s">
        <v>604</v>
      </c>
      <c r="N2118">
        <v>32.65</v>
      </c>
      <c r="O2118">
        <v>0.68</v>
      </c>
    </row>
    <row r="2119" spans="1:15" x14ac:dyDescent="0.25">
      <c r="A2119" t="s">
        <v>614</v>
      </c>
      <c r="B2119" t="s">
        <v>211</v>
      </c>
      <c r="C2119" t="s">
        <v>7</v>
      </c>
      <c r="G2119">
        <v>0.62</v>
      </c>
      <c r="M2119" t="s">
        <v>605</v>
      </c>
      <c r="N2119">
        <v>0.62</v>
      </c>
      <c r="O2119">
        <v>0.33</v>
      </c>
    </row>
    <row r="2120" spans="1:15" x14ac:dyDescent="0.25">
      <c r="A2120" t="s">
        <v>614</v>
      </c>
      <c r="B2120" t="s">
        <v>211</v>
      </c>
      <c r="C2120" t="s">
        <v>616</v>
      </c>
      <c r="G2120">
        <v>0.12</v>
      </c>
      <c r="M2120" t="s">
        <v>1569</v>
      </c>
      <c r="O2120">
        <v>0.33</v>
      </c>
    </row>
    <row r="2121" spans="1:15" x14ac:dyDescent="0.25">
      <c r="A2121" t="s">
        <v>614</v>
      </c>
      <c r="B2121" t="s">
        <v>211</v>
      </c>
      <c r="C2121" t="s">
        <v>617</v>
      </c>
      <c r="G2121">
        <v>0.98</v>
      </c>
      <c r="M2121" t="s">
        <v>1570</v>
      </c>
      <c r="N2121">
        <v>0.84</v>
      </c>
      <c r="O2121">
        <v>0.33</v>
      </c>
    </row>
    <row r="2122" spans="1:15" x14ac:dyDescent="0.25">
      <c r="A2122" t="s">
        <v>614</v>
      </c>
      <c r="B2122" t="s">
        <v>211</v>
      </c>
      <c r="C2122" t="s">
        <v>618</v>
      </c>
      <c r="G2122">
        <v>0.49</v>
      </c>
      <c r="M2122" t="s">
        <v>1571</v>
      </c>
      <c r="N2122">
        <v>23.22</v>
      </c>
      <c r="O2122">
        <v>0.33</v>
      </c>
    </row>
    <row r="2123" spans="1:15" x14ac:dyDescent="0.25">
      <c r="A2123" t="s">
        <v>614</v>
      </c>
      <c r="B2123" t="s">
        <v>211</v>
      </c>
      <c r="C2123" t="s">
        <v>619</v>
      </c>
      <c r="G2123">
        <v>3.86</v>
      </c>
      <c r="M2123" t="s">
        <v>619</v>
      </c>
      <c r="N2123">
        <v>0.26</v>
      </c>
      <c r="O2123">
        <v>0.33</v>
      </c>
    </row>
    <row r="2124" spans="1:15" x14ac:dyDescent="0.25">
      <c r="A2124" t="s">
        <v>614</v>
      </c>
      <c r="B2124" t="s">
        <v>211</v>
      </c>
      <c r="C2124" t="s">
        <v>633</v>
      </c>
      <c r="G2124">
        <v>0.81</v>
      </c>
      <c r="M2124" t="s">
        <v>633</v>
      </c>
      <c r="N2124">
        <v>0.85</v>
      </c>
      <c r="O2124">
        <v>0.33</v>
      </c>
    </row>
    <row r="2125" spans="1:15" x14ac:dyDescent="0.25">
      <c r="A2125" t="s">
        <v>614</v>
      </c>
      <c r="B2125" t="s">
        <v>211</v>
      </c>
      <c r="C2125" t="s">
        <v>624</v>
      </c>
      <c r="G2125">
        <v>0.12</v>
      </c>
      <c r="M2125" t="s">
        <v>1572</v>
      </c>
      <c r="N2125">
        <v>0.69</v>
      </c>
      <c r="O2125">
        <v>0.33</v>
      </c>
    </row>
    <row r="2126" spans="1:15" x14ac:dyDescent="0.25">
      <c r="A2126" t="s">
        <v>614</v>
      </c>
      <c r="B2126" t="s">
        <v>211</v>
      </c>
      <c r="C2126" t="s">
        <v>625</v>
      </c>
      <c r="G2126">
        <v>2.85</v>
      </c>
      <c r="M2126" t="s">
        <v>609</v>
      </c>
      <c r="N2126">
        <v>2.85</v>
      </c>
      <c r="O2126">
        <v>0.33</v>
      </c>
    </row>
    <row r="2127" spans="1:15" x14ac:dyDescent="0.25">
      <c r="A2127" t="s">
        <v>614</v>
      </c>
      <c r="B2127" t="s">
        <v>211</v>
      </c>
      <c r="C2127" t="s">
        <v>627</v>
      </c>
      <c r="G2127">
        <v>0.59</v>
      </c>
      <c r="M2127" t="s">
        <v>1575</v>
      </c>
      <c r="O2127">
        <v>0.33</v>
      </c>
    </row>
    <row r="2128" spans="1:15" x14ac:dyDescent="0.25">
      <c r="A2128" t="s">
        <v>614</v>
      </c>
      <c r="B2128" t="s">
        <v>211</v>
      </c>
      <c r="C2128" t="s">
        <v>626</v>
      </c>
      <c r="G2128">
        <v>0.05</v>
      </c>
      <c r="M2128" t="s">
        <v>1573</v>
      </c>
      <c r="O2128">
        <v>0.33</v>
      </c>
    </row>
    <row r="2129" spans="1:15" x14ac:dyDescent="0.25">
      <c r="A2129" t="s">
        <v>614</v>
      </c>
      <c r="B2129" t="s">
        <v>211</v>
      </c>
      <c r="C2129" t="s">
        <v>638</v>
      </c>
      <c r="G2129">
        <v>1.89</v>
      </c>
      <c r="M2129" t="s">
        <v>604</v>
      </c>
      <c r="N2129">
        <v>32.65</v>
      </c>
      <c r="O2129">
        <v>0.33</v>
      </c>
    </row>
    <row r="2130" spans="1:15" x14ac:dyDescent="0.25">
      <c r="A2130" t="s">
        <v>614</v>
      </c>
      <c r="B2130" t="s">
        <v>211</v>
      </c>
      <c r="C2130" t="s">
        <v>623</v>
      </c>
      <c r="G2130">
        <v>0.41</v>
      </c>
      <c r="M2130" t="s">
        <v>606</v>
      </c>
      <c r="N2130">
        <v>0.41</v>
      </c>
      <c r="O2130">
        <v>0.33</v>
      </c>
    </row>
    <row r="2131" spans="1:15" x14ac:dyDescent="0.25">
      <c r="A2131" t="s">
        <v>614</v>
      </c>
      <c r="B2131" t="s">
        <v>211</v>
      </c>
      <c r="C2131" t="s">
        <v>639</v>
      </c>
      <c r="G2131">
        <v>0.01</v>
      </c>
      <c r="M2131" t="s">
        <v>639</v>
      </c>
      <c r="N2131">
        <v>0.02</v>
      </c>
      <c r="O2131">
        <v>0.33</v>
      </c>
    </row>
    <row r="2132" spans="1:15" x14ac:dyDescent="0.25">
      <c r="A2132" t="s">
        <v>614</v>
      </c>
      <c r="B2132" t="s">
        <v>212</v>
      </c>
      <c r="C2132" t="s">
        <v>7</v>
      </c>
      <c r="G2132">
        <v>0.62</v>
      </c>
      <c r="M2132" t="s">
        <v>605</v>
      </c>
      <c r="N2132">
        <v>0.62</v>
      </c>
      <c r="O2132">
        <v>0.68</v>
      </c>
    </row>
    <row r="2133" spans="1:15" x14ac:dyDescent="0.25">
      <c r="A2133" t="s">
        <v>614</v>
      </c>
      <c r="B2133" t="s">
        <v>212</v>
      </c>
      <c r="C2133" t="s">
        <v>616</v>
      </c>
      <c r="G2133">
        <v>0.12</v>
      </c>
      <c r="M2133" t="s">
        <v>1569</v>
      </c>
      <c r="O2133">
        <v>0.68</v>
      </c>
    </row>
    <row r="2134" spans="1:15" x14ac:dyDescent="0.25">
      <c r="A2134" t="s">
        <v>614</v>
      </c>
      <c r="B2134" t="s">
        <v>212</v>
      </c>
      <c r="C2134" t="s">
        <v>617</v>
      </c>
      <c r="G2134">
        <v>1.07</v>
      </c>
      <c r="M2134" t="s">
        <v>1570</v>
      </c>
      <c r="N2134">
        <v>0.84</v>
      </c>
      <c r="O2134">
        <v>0.68</v>
      </c>
    </row>
    <row r="2135" spans="1:15" x14ac:dyDescent="0.25">
      <c r="A2135" t="s">
        <v>614</v>
      </c>
      <c r="B2135" t="s">
        <v>212</v>
      </c>
      <c r="C2135" t="s">
        <v>618</v>
      </c>
      <c r="G2135">
        <v>0.53</v>
      </c>
      <c r="M2135" t="s">
        <v>1571</v>
      </c>
      <c r="N2135">
        <v>23.22</v>
      </c>
      <c r="O2135">
        <v>0.68</v>
      </c>
    </row>
    <row r="2136" spans="1:15" x14ac:dyDescent="0.25">
      <c r="A2136" t="s">
        <v>614</v>
      </c>
      <c r="B2136" t="s">
        <v>212</v>
      </c>
      <c r="C2136" t="s">
        <v>619</v>
      </c>
      <c r="G2136">
        <v>2.25</v>
      </c>
      <c r="M2136" t="s">
        <v>619</v>
      </c>
      <c r="N2136">
        <v>0.26</v>
      </c>
      <c r="O2136">
        <v>0.68</v>
      </c>
    </row>
    <row r="2137" spans="1:15" x14ac:dyDescent="0.25">
      <c r="A2137" t="s">
        <v>614</v>
      </c>
      <c r="B2137" t="s">
        <v>212</v>
      </c>
      <c r="C2137" t="s">
        <v>620</v>
      </c>
      <c r="G2137">
        <v>1.99</v>
      </c>
      <c r="M2137" t="s">
        <v>639</v>
      </c>
      <c r="N2137">
        <v>0.09</v>
      </c>
      <c r="O2137">
        <v>0.68</v>
      </c>
    </row>
    <row r="2138" spans="1:15" x14ac:dyDescent="0.25">
      <c r="A2138" t="s">
        <v>614</v>
      </c>
      <c r="B2138" t="s">
        <v>212</v>
      </c>
      <c r="C2138" t="s">
        <v>633</v>
      </c>
      <c r="G2138">
        <v>0.9</v>
      </c>
      <c r="M2138" t="s">
        <v>633</v>
      </c>
      <c r="N2138">
        <v>0.85</v>
      </c>
      <c r="O2138">
        <v>0.68</v>
      </c>
    </row>
    <row r="2139" spans="1:15" x14ac:dyDescent="0.25">
      <c r="A2139" t="s">
        <v>614</v>
      </c>
      <c r="B2139" t="s">
        <v>212</v>
      </c>
      <c r="C2139" t="s">
        <v>623</v>
      </c>
      <c r="G2139">
        <v>0.41</v>
      </c>
      <c r="M2139" t="s">
        <v>606</v>
      </c>
      <c r="N2139">
        <v>0.41</v>
      </c>
      <c r="O2139">
        <v>0.68</v>
      </c>
    </row>
    <row r="2140" spans="1:15" x14ac:dyDescent="0.25">
      <c r="A2140" t="s">
        <v>614</v>
      </c>
      <c r="B2140" t="s">
        <v>212</v>
      </c>
      <c r="C2140" t="s">
        <v>624</v>
      </c>
      <c r="G2140">
        <v>0.12</v>
      </c>
      <c r="M2140" t="s">
        <v>1572</v>
      </c>
      <c r="N2140">
        <v>0.69</v>
      </c>
      <c r="O2140">
        <v>0.68</v>
      </c>
    </row>
    <row r="2141" spans="1:15" x14ac:dyDescent="0.25">
      <c r="A2141" t="s">
        <v>614</v>
      </c>
      <c r="B2141" t="s">
        <v>212</v>
      </c>
      <c r="C2141" t="s">
        <v>625</v>
      </c>
      <c r="G2141">
        <v>2.85</v>
      </c>
      <c r="M2141" t="s">
        <v>609</v>
      </c>
      <c r="N2141">
        <v>2.85</v>
      </c>
      <c r="O2141">
        <v>0.68</v>
      </c>
    </row>
    <row r="2142" spans="1:15" x14ac:dyDescent="0.25">
      <c r="A2142" t="s">
        <v>614</v>
      </c>
      <c r="B2142" t="s">
        <v>212</v>
      </c>
      <c r="C2142" t="s">
        <v>627</v>
      </c>
      <c r="G2142">
        <v>0.59</v>
      </c>
      <c r="M2142" t="s">
        <v>1575</v>
      </c>
      <c r="O2142">
        <v>0.68</v>
      </c>
    </row>
    <row r="2143" spans="1:15" x14ac:dyDescent="0.25">
      <c r="A2143" t="s">
        <v>614</v>
      </c>
      <c r="B2143" t="s">
        <v>212</v>
      </c>
      <c r="C2143" t="s">
        <v>638</v>
      </c>
      <c r="G2143">
        <v>1.67</v>
      </c>
      <c r="M2143" t="s">
        <v>604</v>
      </c>
      <c r="N2143">
        <v>32.65</v>
      </c>
      <c r="O2143">
        <v>0.68</v>
      </c>
    </row>
    <row r="2144" spans="1:15" x14ac:dyDescent="0.25">
      <c r="A2144" t="s">
        <v>614</v>
      </c>
      <c r="B2144" t="s">
        <v>213</v>
      </c>
      <c r="C2144" t="s">
        <v>636</v>
      </c>
      <c r="G2144">
        <v>2</v>
      </c>
      <c r="M2144" t="s">
        <v>604</v>
      </c>
      <c r="N2144">
        <v>35.19</v>
      </c>
      <c r="O2144">
        <v>0.12</v>
      </c>
    </row>
    <row r="2145" spans="1:15" x14ac:dyDescent="0.25">
      <c r="A2145" t="s">
        <v>614</v>
      </c>
      <c r="B2145" t="s">
        <v>213</v>
      </c>
      <c r="C2145" t="s">
        <v>7</v>
      </c>
      <c r="G2145">
        <v>0.62</v>
      </c>
      <c r="M2145" t="s">
        <v>605</v>
      </c>
      <c r="N2145">
        <v>0.62</v>
      </c>
      <c r="O2145">
        <v>0.12</v>
      </c>
    </row>
    <row r="2146" spans="1:15" x14ac:dyDescent="0.25">
      <c r="A2146" t="s">
        <v>614</v>
      </c>
      <c r="B2146" t="s">
        <v>213</v>
      </c>
      <c r="C2146" t="s">
        <v>616</v>
      </c>
      <c r="G2146">
        <v>0.12</v>
      </c>
      <c r="M2146" t="s">
        <v>1569</v>
      </c>
      <c r="O2146">
        <v>0.12</v>
      </c>
    </row>
    <row r="2147" spans="1:15" x14ac:dyDescent="0.25">
      <c r="A2147" t="s">
        <v>614</v>
      </c>
      <c r="B2147" t="s">
        <v>213</v>
      </c>
      <c r="C2147" t="s">
        <v>617</v>
      </c>
      <c r="G2147">
        <v>0.95</v>
      </c>
      <c r="M2147" t="s">
        <v>1570</v>
      </c>
      <c r="N2147">
        <v>0.84</v>
      </c>
      <c r="O2147">
        <v>0.12</v>
      </c>
    </row>
    <row r="2148" spans="1:15" x14ac:dyDescent="0.25">
      <c r="A2148" t="s">
        <v>614</v>
      </c>
      <c r="B2148" t="s">
        <v>213</v>
      </c>
      <c r="C2148" t="s">
        <v>618</v>
      </c>
      <c r="G2148">
        <v>0.5</v>
      </c>
      <c r="M2148" t="s">
        <v>1571</v>
      </c>
      <c r="N2148">
        <v>23.22</v>
      </c>
      <c r="O2148">
        <v>0.12</v>
      </c>
    </row>
    <row r="2149" spans="1:15" x14ac:dyDescent="0.25">
      <c r="A2149" t="s">
        <v>614</v>
      </c>
      <c r="B2149" t="s">
        <v>213</v>
      </c>
      <c r="C2149" t="s">
        <v>619</v>
      </c>
      <c r="G2149">
        <v>2.5</v>
      </c>
      <c r="M2149" t="s">
        <v>619</v>
      </c>
      <c r="N2149">
        <v>0.26</v>
      </c>
      <c r="O2149">
        <v>0.12</v>
      </c>
    </row>
    <row r="2150" spans="1:15" x14ac:dyDescent="0.25">
      <c r="A2150" t="s">
        <v>614</v>
      </c>
      <c r="B2150" t="s">
        <v>213</v>
      </c>
      <c r="C2150" t="s">
        <v>620</v>
      </c>
      <c r="G2150">
        <v>1.18</v>
      </c>
      <c r="M2150" t="s">
        <v>639</v>
      </c>
      <c r="N2150">
        <v>0.09</v>
      </c>
      <c r="O2150">
        <v>0.12</v>
      </c>
    </row>
    <row r="2151" spans="1:15" x14ac:dyDescent="0.25">
      <c r="A2151" t="s">
        <v>614</v>
      </c>
      <c r="B2151" t="s">
        <v>213</v>
      </c>
      <c r="C2151" t="s">
        <v>633</v>
      </c>
      <c r="G2151">
        <v>0.82</v>
      </c>
      <c r="M2151" t="s">
        <v>633</v>
      </c>
      <c r="N2151">
        <v>0.85</v>
      </c>
      <c r="O2151">
        <v>0.12</v>
      </c>
    </row>
    <row r="2152" spans="1:15" x14ac:dyDescent="0.25">
      <c r="A2152" t="s">
        <v>614</v>
      </c>
      <c r="B2152" t="s">
        <v>213</v>
      </c>
      <c r="C2152" t="s">
        <v>623</v>
      </c>
      <c r="G2152">
        <v>0.41</v>
      </c>
      <c r="M2152" t="s">
        <v>606</v>
      </c>
      <c r="N2152">
        <v>0.41</v>
      </c>
      <c r="O2152">
        <v>0.12</v>
      </c>
    </row>
    <row r="2153" spans="1:15" x14ac:dyDescent="0.25">
      <c r="A2153" t="s">
        <v>614</v>
      </c>
      <c r="B2153" t="s">
        <v>213</v>
      </c>
      <c r="C2153" t="s">
        <v>624</v>
      </c>
      <c r="G2153">
        <v>0.11</v>
      </c>
      <c r="M2153" t="s">
        <v>1572</v>
      </c>
      <c r="N2153">
        <v>0.69</v>
      </c>
      <c r="O2153">
        <v>0.12</v>
      </c>
    </row>
    <row r="2154" spans="1:15" x14ac:dyDescent="0.25">
      <c r="A2154" t="s">
        <v>614</v>
      </c>
      <c r="B2154" t="s">
        <v>213</v>
      </c>
      <c r="C2154" t="s">
        <v>625</v>
      </c>
      <c r="G2154">
        <v>2</v>
      </c>
      <c r="M2154" t="s">
        <v>609</v>
      </c>
      <c r="N2154">
        <v>2.85</v>
      </c>
      <c r="O2154">
        <v>0.12</v>
      </c>
    </row>
    <row r="2155" spans="1:15" x14ac:dyDescent="0.25">
      <c r="A2155" t="s">
        <v>614</v>
      </c>
      <c r="B2155" t="s">
        <v>213</v>
      </c>
      <c r="C2155" t="s">
        <v>627</v>
      </c>
      <c r="G2155">
        <v>0.6</v>
      </c>
      <c r="M2155" t="s">
        <v>1575</v>
      </c>
      <c r="O2155">
        <v>0.12</v>
      </c>
    </row>
    <row r="2156" spans="1:15" x14ac:dyDescent="0.25">
      <c r="A2156" t="s">
        <v>614</v>
      </c>
      <c r="B2156" t="s">
        <v>213</v>
      </c>
      <c r="C2156" t="s">
        <v>626</v>
      </c>
      <c r="G2156">
        <v>0.02</v>
      </c>
      <c r="M2156" t="s">
        <v>1573</v>
      </c>
      <c r="O2156">
        <v>0.12</v>
      </c>
    </row>
    <row r="2157" spans="1:15" x14ac:dyDescent="0.25">
      <c r="A2157" t="s">
        <v>614</v>
      </c>
      <c r="B2157" t="s">
        <v>213</v>
      </c>
      <c r="C2157" t="s">
        <v>634</v>
      </c>
      <c r="G2157">
        <v>0.28000000000000003</v>
      </c>
      <c r="M2157" t="s">
        <v>1579</v>
      </c>
      <c r="O2157">
        <v>0.12</v>
      </c>
    </row>
    <row r="2158" spans="1:15" x14ac:dyDescent="0.25">
      <c r="A2158" t="s">
        <v>614</v>
      </c>
      <c r="B2158" t="s">
        <v>214</v>
      </c>
      <c r="C2158" t="s">
        <v>636</v>
      </c>
      <c r="G2158">
        <v>1.98</v>
      </c>
      <c r="M2158" t="s">
        <v>604</v>
      </c>
      <c r="N2158">
        <v>35.19</v>
      </c>
      <c r="O2158">
        <v>0.52</v>
      </c>
    </row>
    <row r="2159" spans="1:15" x14ac:dyDescent="0.25">
      <c r="A2159" t="s">
        <v>614</v>
      </c>
      <c r="B2159" t="s">
        <v>214</v>
      </c>
      <c r="C2159" t="s">
        <v>7</v>
      </c>
      <c r="G2159">
        <v>0.62</v>
      </c>
      <c r="M2159" t="s">
        <v>605</v>
      </c>
      <c r="N2159">
        <v>0.62</v>
      </c>
      <c r="O2159">
        <v>0.52</v>
      </c>
    </row>
    <row r="2160" spans="1:15" x14ac:dyDescent="0.25">
      <c r="A2160" t="s">
        <v>614</v>
      </c>
      <c r="B2160" t="s">
        <v>214</v>
      </c>
      <c r="C2160" t="s">
        <v>616</v>
      </c>
      <c r="G2160">
        <v>0.12</v>
      </c>
      <c r="M2160" t="s">
        <v>1569</v>
      </c>
      <c r="O2160">
        <v>0.52</v>
      </c>
    </row>
    <row r="2161" spans="1:15" x14ac:dyDescent="0.25">
      <c r="A2161" t="s">
        <v>614</v>
      </c>
      <c r="B2161" t="s">
        <v>214</v>
      </c>
      <c r="C2161" t="s">
        <v>617</v>
      </c>
      <c r="G2161">
        <v>0.98</v>
      </c>
      <c r="M2161" t="s">
        <v>1570</v>
      </c>
      <c r="N2161">
        <v>0.84</v>
      </c>
      <c r="O2161">
        <v>0.52</v>
      </c>
    </row>
    <row r="2162" spans="1:15" x14ac:dyDescent="0.25">
      <c r="A2162" t="s">
        <v>614</v>
      </c>
      <c r="B2162" t="s">
        <v>214</v>
      </c>
      <c r="C2162" t="s">
        <v>618</v>
      </c>
      <c r="G2162">
        <v>0.47</v>
      </c>
      <c r="M2162" t="s">
        <v>1571</v>
      </c>
      <c r="N2162">
        <v>23.22</v>
      </c>
      <c r="O2162">
        <v>0.52</v>
      </c>
    </row>
    <row r="2163" spans="1:15" x14ac:dyDescent="0.25">
      <c r="A2163" t="s">
        <v>614</v>
      </c>
      <c r="B2163" t="s">
        <v>214</v>
      </c>
      <c r="C2163" t="s">
        <v>619</v>
      </c>
      <c r="G2163">
        <v>0.75</v>
      </c>
      <c r="M2163" t="s">
        <v>619</v>
      </c>
      <c r="N2163">
        <v>0.26</v>
      </c>
      <c r="O2163">
        <v>0.52</v>
      </c>
    </row>
    <row r="2164" spans="1:15" x14ac:dyDescent="0.25">
      <c r="A2164" t="s">
        <v>614</v>
      </c>
      <c r="B2164" t="s">
        <v>214</v>
      </c>
      <c r="C2164" t="s">
        <v>620</v>
      </c>
      <c r="G2164">
        <v>0.66</v>
      </c>
      <c r="M2164" t="s">
        <v>639</v>
      </c>
      <c r="N2164">
        <v>0.09</v>
      </c>
      <c r="O2164">
        <v>0.52</v>
      </c>
    </row>
    <row r="2165" spans="1:15" x14ac:dyDescent="0.25">
      <c r="A2165" t="s">
        <v>614</v>
      </c>
      <c r="B2165" t="s">
        <v>214</v>
      </c>
      <c r="C2165" t="s">
        <v>621</v>
      </c>
      <c r="G2165">
        <v>0.15</v>
      </c>
      <c r="M2165" t="s">
        <v>1576</v>
      </c>
      <c r="N2165">
        <v>1.19</v>
      </c>
      <c r="O2165">
        <v>0.52</v>
      </c>
    </row>
    <row r="2166" spans="1:15" x14ac:dyDescent="0.25">
      <c r="A2166" t="s">
        <v>614</v>
      </c>
      <c r="B2166" t="s">
        <v>214</v>
      </c>
      <c r="C2166" t="s">
        <v>622</v>
      </c>
      <c r="G2166">
        <v>0.62</v>
      </c>
      <c r="M2166" t="s">
        <v>1577</v>
      </c>
      <c r="N2166">
        <v>0.81</v>
      </c>
      <c r="O2166">
        <v>0.52</v>
      </c>
    </row>
    <row r="2167" spans="1:15" x14ac:dyDescent="0.25">
      <c r="A2167" t="s">
        <v>614</v>
      </c>
      <c r="B2167" t="s">
        <v>214</v>
      </c>
      <c r="C2167" t="s">
        <v>623</v>
      </c>
      <c r="G2167">
        <v>0.41</v>
      </c>
      <c r="M2167" t="s">
        <v>606</v>
      </c>
      <c r="N2167">
        <v>0.41</v>
      </c>
      <c r="O2167">
        <v>0.52</v>
      </c>
    </row>
    <row r="2168" spans="1:15" x14ac:dyDescent="0.25">
      <c r="A2168" t="s">
        <v>614</v>
      </c>
      <c r="B2168" t="s">
        <v>214</v>
      </c>
      <c r="C2168" t="s">
        <v>624</v>
      </c>
      <c r="G2168">
        <v>0.12</v>
      </c>
      <c r="M2168" t="s">
        <v>1572</v>
      </c>
      <c r="N2168">
        <v>0.69</v>
      </c>
      <c r="O2168">
        <v>0.52</v>
      </c>
    </row>
    <row r="2169" spans="1:15" x14ac:dyDescent="0.25">
      <c r="A2169" t="s">
        <v>614</v>
      </c>
      <c r="B2169" t="s">
        <v>214</v>
      </c>
      <c r="C2169" t="s">
        <v>625</v>
      </c>
      <c r="G2169">
        <v>2.85</v>
      </c>
      <c r="M2169" t="s">
        <v>609</v>
      </c>
      <c r="N2169">
        <v>2.85</v>
      </c>
      <c r="O2169">
        <v>0.52</v>
      </c>
    </row>
    <row r="2170" spans="1:15" x14ac:dyDescent="0.25">
      <c r="A2170" t="s">
        <v>614</v>
      </c>
      <c r="B2170" t="s">
        <v>214</v>
      </c>
      <c r="C2170" t="s">
        <v>627</v>
      </c>
      <c r="G2170">
        <v>0.6</v>
      </c>
      <c r="M2170" t="s">
        <v>1575</v>
      </c>
      <c r="O2170">
        <v>0.52</v>
      </c>
    </row>
    <row r="2171" spans="1:15" x14ac:dyDescent="0.25">
      <c r="A2171" t="s">
        <v>614</v>
      </c>
      <c r="B2171" t="s">
        <v>214</v>
      </c>
      <c r="C2171" t="s">
        <v>626</v>
      </c>
      <c r="G2171">
        <v>7.0000000000000007E-2</v>
      </c>
      <c r="M2171" t="s">
        <v>1573</v>
      </c>
      <c r="O2171">
        <v>0.52</v>
      </c>
    </row>
    <row r="2172" spans="1:15" x14ac:dyDescent="0.25">
      <c r="A2172" t="s">
        <v>614</v>
      </c>
      <c r="B2172" t="s">
        <v>216</v>
      </c>
      <c r="C2172" t="s">
        <v>7</v>
      </c>
      <c r="G2172">
        <v>0.62</v>
      </c>
      <c r="M2172" t="s">
        <v>605</v>
      </c>
      <c r="N2172">
        <v>0.62</v>
      </c>
      <c r="O2172">
        <v>0.67</v>
      </c>
    </row>
    <row r="2173" spans="1:15" x14ac:dyDescent="0.25">
      <c r="A2173" t="s">
        <v>614</v>
      </c>
      <c r="B2173" t="s">
        <v>216</v>
      </c>
      <c r="C2173" t="s">
        <v>616</v>
      </c>
      <c r="G2173">
        <v>0.12</v>
      </c>
      <c r="M2173" t="s">
        <v>1569</v>
      </c>
      <c r="O2173">
        <v>0.67</v>
      </c>
    </row>
    <row r="2174" spans="1:15" x14ac:dyDescent="0.25">
      <c r="A2174" t="s">
        <v>614</v>
      </c>
      <c r="B2174" t="s">
        <v>216</v>
      </c>
      <c r="C2174" t="s">
        <v>617</v>
      </c>
      <c r="G2174">
        <v>1.08</v>
      </c>
      <c r="M2174" t="s">
        <v>1570</v>
      </c>
      <c r="N2174">
        <v>0.84</v>
      </c>
      <c r="O2174">
        <v>0.67</v>
      </c>
    </row>
    <row r="2175" spans="1:15" x14ac:dyDescent="0.25">
      <c r="A2175" t="s">
        <v>614</v>
      </c>
      <c r="B2175" t="s">
        <v>216</v>
      </c>
      <c r="C2175" t="s">
        <v>618</v>
      </c>
      <c r="G2175">
        <v>0.51</v>
      </c>
      <c r="M2175" t="s">
        <v>1571</v>
      </c>
      <c r="N2175">
        <v>23.22</v>
      </c>
      <c r="O2175">
        <v>0.67</v>
      </c>
    </row>
    <row r="2176" spans="1:15" x14ac:dyDescent="0.25">
      <c r="A2176" t="s">
        <v>614</v>
      </c>
      <c r="B2176" t="s">
        <v>216</v>
      </c>
      <c r="C2176" t="s">
        <v>619</v>
      </c>
      <c r="G2176">
        <v>3.43</v>
      </c>
      <c r="M2176" t="s">
        <v>619</v>
      </c>
      <c r="N2176">
        <v>0.26</v>
      </c>
      <c r="O2176">
        <v>0.67</v>
      </c>
    </row>
    <row r="2177" spans="1:15" x14ac:dyDescent="0.25">
      <c r="A2177" t="s">
        <v>614</v>
      </c>
      <c r="B2177" t="s">
        <v>216</v>
      </c>
      <c r="C2177" t="s">
        <v>633</v>
      </c>
      <c r="G2177">
        <v>1.07</v>
      </c>
      <c r="M2177" t="s">
        <v>633</v>
      </c>
      <c r="N2177">
        <v>0.85</v>
      </c>
      <c r="O2177">
        <v>0.67</v>
      </c>
    </row>
    <row r="2178" spans="1:15" x14ac:dyDescent="0.25">
      <c r="A2178" t="s">
        <v>614</v>
      </c>
      <c r="B2178" t="s">
        <v>216</v>
      </c>
      <c r="C2178" t="s">
        <v>624</v>
      </c>
      <c r="G2178">
        <v>0.23</v>
      </c>
      <c r="M2178" t="s">
        <v>1572</v>
      </c>
      <c r="N2178">
        <v>0.69</v>
      </c>
      <c r="O2178">
        <v>0.67</v>
      </c>
    </row>
    <row r="2179" spans="1:15" x14ac:dyDescent="0.25">
      <c r="A2179" t="s">
        <v>614</v>
      </c>
      <c r="B2179" t="s">
        <v>216</v>
      </c>
      <c r="C2179" t="s">
        <v>625</v>
      </c>
      <c r="G2179">
        <v>2.85</v>
      </c>
      <c r="M2179" t="s">
        <v>609</v>
      </c>
      <c r="N2179">
        <v>2.85</v>
      </c>
      <c r="O2179">
        <v>0.67</v>
      </c>
    </row>
    <row r="2180" spans="1:15" x14ac:dyDescent="0.25">
      <c r="A2180" t="s">
        <v>614</v>
      </c>
      <c r="B2180" t="s">
        <v>216</v>
      </c>
      <c r="C2180" t="s">
        <v>627</v>
      </c>
      <c r="G2180">
        <v>0.6</v>
      </c>
      <c r="M2180" t="s">
        <v>1575</v>
      </c>
      <c r="O2180">
        <v>0.67</v>
      </c>
    </row>
    <row r="2181" spans="1:15" x14ac:dyDescent="0.25">
      <c r="A2181" t="s">
        <v>614</v>
      </c>
      <c r="B2181" t="s">
        <v>216</v>
      </c>
      <c r="C2181" t="s">
        <v>626</v>
      </c>
      <c r="G2181">
        <v>0.09</v>
      </c>
      <c r="M2181" t="s">
        <v>1573</v>
      </c>
      <c r="O2181">
        <v>0.67</v>
      </c>
    </row>
    <row r="2182" spans="1:15" x14ac:dyDescent="0.25">
      <c r="A2182" t="s">
        <v>614</v>
      </c>
      <c r="B2182" t="s">
        <v>216</v>
      </c>
      <c r="C2182" t="s">
        <v>638</v>
      </c>
      <c r="G2182">
        <v>1.89</v>
      </c>
      <c r="M2182" t="s">
        <v>604</v>
      </c>
      <c r="N2182">
        <v>32.65</v>
      </c>
      <c r="O2182">
        <v>0.67</v>
      </c>
    </row>
    <row r="2183" spans="1:15" x14ac:dyDescent="0.25">
      <c r="A2183" t="s">
        <v>614</v>
      </c>
      <c r="B2183" t="s">
        <v>216</v>
      </c>
      <c r="C2183" t="s">
        <v>623</v>
      </c>
      <c r="G2183">
        <v>0.41</v>
      </c>
      <c r="M2183" t="s">
        <v>606</v>
      </c>
      <c r="N2183">
        <v>0.41</v>
      </c>
      <c r="O2183">
        <v>0.67</v>
      </c>
    </row>
    <row r="2184" spans="1:15" x14ac:dyDescent="0.25">
      <c r="A2184" t="s">
        <v>614</v>
      </c>
      <c r="B2184" t="s">
        <v>216</v>
      </c>
      <c r="C2184" t="s">
        <v>639</v>
      </c>
      <c r="G2184">
        <v>0.09</v>
      </c>
      <c r="M2184" t="s">
        <v>639</v>
      </c>
      <c r="N2184">
        <v>0.02</v>
      </c>
      <c r="O2184">
        <v>0.67</v>
      </c>
    </row>
    <row r="2185" spans="1:15" x14ac:dyDescent="0.25">
      <c r="A2185" t="s">
        <v>614</v>
      </c>
      <c r="B2185" t="s">
        <v>217</v>
      </c>
      <c r="C2185" t="s">
        <v>7</v>
      </c>
      <c r="G2185">
        <v>0.62</v>
      </c>
      <c r="M2185" t="s">
        <v>605</v>
      </c>
      <c r="N2185">
        <v>0.62</v>
      </c>
    </row>
    <row r="2186" spans="1:15" x14ac:dyDescent="0.25">
      <c r="A2186" t="s">
        <v>614</v>
      </c>
      <c r="B2186" t="s">
        <v>217</v>
      </c>
      <c r="C2186" t="s">
        <v>616</v>
      </c>
      <c r="G2186">
        <v>0.12</v>
      </c>
      <c r="M2186" t="s">
        <v>1569</v>
      </c>
    </row>
    <row r="2187" spans="1:15" x14ac:dyDescent="0.25">
      <c r="A2187" t="s">
        <v>614</v>
      </c>
      <c r="B2187" t="s">
        <v>217</v>
      </c>
      <c r="C2187" t="s">
        <v>617</v>
      </c>
      <c r="G2187">
        <v>0.89</v>
      </c>
      <c r="M2187" t="s">
        <v>1570</v>
      </c>
      <c r="N2187">
        <v>0.84</v>
      </c>
    </row>
    <row r="2188" spans="1:15" x14ac:dyDescent="0.25">
      <c r="A2188" t="s">
        <v>614</v>
      </c>
      <c r="B2188" t="s">
        <v>217</v>
      </c>
      <c r="C2188" t="s">
        <v>618</v>
      </c>
      <c r="G2188">
        <v>0.47</v>
      </c>
      <c r="M2188" t="s">
        <v>1571</v>
      </c>
      <c r="N2188">
        <v>23.22</v>
      </c>
    </row>
    <row r="2189" spans="1:15" x14ac:dyDescent="0.25">
      <c r="A2189" t="s">
        <v>614</v>
      </c>
      <c r="B2189" t="s">
        <v>217</v>
      </c>
      <c r="C2189" t="s">
        <v>621</v>
      </c>
      <c r="G2189">
        <v>0.16</v>
      </c>
      <c r="M2189" t="s">
        <v>1576</v>
      </c>
      <c r="N2189">
        <v>1.19</v>
      </c>
    </row>
    <row r="2190" spans="1:15" x14ac:dyDescent="0.25">
      <c r="A2190" t="s">
        <v>614</v>
      </c>
      <c r="B2190" t="s">
        <v>217</v>
      </c>
      <c r="C2190" t="s">
        <v>622</v>
      </c>
      <c r="G2190">
        <v>0.21</v>
      </c>
      <c r="M2190" t="s">
        <v>1577</v>
      </c>
      <c r="N2190">
        <v>0.81</v>
      </c>
    </row>
    <row r="2191" spans="1:15" x14ac:dyDescent="0.25">
      <c r="A2191" t="s">
        <v>614</v>
      </c>
      <c r="B2191" t="s">
        <v>217</v>
      </c>
      <c r="C2191" t="s">
        <v>623</v>
      </c>
      <c r="G2191">
        <v>0.41</v>
      </c>
      <c r="M2191" t="s">
        <v>606</v>
      </c>
      <c r="N2191">
        <v>0.41</v>
      </c>
    </row>
    <row r="2192" spans="1:15" x14ac:dyDescent="0.25">
      <c r="A2192" t="s">
        <v>614</v>
      </c>
      <c r="B2192" t="s">
        <v>217</v>
      </c>
      <c r="C2192" t="s">
        <v>624</v>
      </c>
      <c r="G2192">
        <v>0.06</v>
      </c>
      <c r="M2192" t="s">
        <v>1572</v>
      </c>
      <c r="N2192">
        <v>0.69</v>
      </c>
    </row>
    <row r="2193" spans="1:15" x14ac:dyDescent="0.25">
      <c r="A2193" t="s">
        <v>614</v>
      </c>
      <c r="B2193" t="s">
        <v>217</v>
      </c>
      <c r="C2193" t="s">
        <v>627</v>
      </c>
      <c r="G2193">
        <v>0.4</v>
      </c>
      <c r="M2193" t="s">
        <v>1575</v>
      </c>
    </row>
    <row r="2194" spans="1:15" x14ac:dyDescent="0.25">
      <c r="A2194" t="s">
        <v>614</v>
      </c>
      <c r="B2194" t="s">
        <v>217</v>
      </c>
      <c r="C2194" t="s">
        <v>626</v>
      </c>
      <c r="G2194">
        <v>0.06</v>
      </c>
      <c r="M2194" t="s">
        <v>1573</v>
      </c>
    </row>
    <row r="2195" spans="1:15" x14ac:dyDescent="0.25">
      <c r="A2195" t="s">
        <v>614</v>
      </c>
      <c r="B2195" t="s">
        <v>217</v>
      </c>
      <c r="C2195" t="s">
        <v>619</v>
      </c>
      <c r="G2195">
        <v>3.37</v>
      </c>
      <c r="M2195" t="s">
        <v>619</v>
      </c>
      <c r="N2195">
        <v>0.26</v>
      </c>
    </row>
    <row r="2196" spans="1:15" x14ac:dyDescent="0.25">
      <c r="A2196" t="s">
        <v>614</v>
      </c>
      <c r="B2196" t="s">
        <v>217</v>
      </c>
      <c r="C2196" t="s">
        <v>620</v>
      </c>
      <c r="G2196">
        <v>0.15</v>
      </c>
      <c r="M2196" t="s">
        <v>639</v>
      </c>
      <c r="N2196">
        <v>0.09</v>
      </c>
    </row>
    <row r="2197" spans="1:15" x14ac:dyDescent="0.25">
      <c r="A2197" t="s">
        <v>614</v>
      </c>
      <c r="B2197" t="s">
        <v>217</v>
      </c>
      <c r="C2197" t="s">
        <v>625</v>
      </c>
      <c r="G2197">
        <v>2</v>
      </c>
      <c r="M2197" t="s">
        <v>609</v>
      </c>
      <c r="N2197">
        <v>2.85</v>
      </c>
    </row>
    <row r="2198" spans="1:15" x14ac:dyDescent="0.25">
      <c r="A2198" t="s">
        <v>614</v>
      </c>
      <c r="B2198" t="s">
        <v>217</v>
      </c>
      <c r="C2198" t="s">
        <v>638</v>
      </c>
      <c r="G2198">
        <v>1.88</v>
      </c>
      <c r="M2198" t="s">
        <v>604</v>
      </c>
      <c r="N2198">
        <v>32.65</v>
      </c>
    </row>
    <row r="2199" spans="1:15" x14ac:dyDescent="0.25">
      <c r="A2199" t="s">
        <v>614</v>
      </c>
      <c r="B2199" t="s">
        <v>219</v>
      </c>
      <c r="C2199" t="s">
        <v>7</v>
      </c>
      <c r="G2199">
        <v>0.62</v>
      </c>
      <c r="M2199" t="s">
        <v>605</v>
      </c>
      <c r="N2199">
        <v>0.62</v>
      </c>
      <c r="O2199">
        <v>0.54</v>
      </c>
    </row>
    <row r="2200" spans="1:15" x14ac:dyDescent="0.25">
      <c r="A2200" t="s">
        <v>614</v>
      </c>
      <c r="B2200" t="s">
        <v>219</v>
      </c>
      <c r="C2200" t="s">
        <v>616</v>
      </c>
      <c r="G2200">
        <v>0.12</v>
      </c>
      <c r="M2200" t="s">
        <v>1569</v>
      </c>
      <c r="O2200">
        <v>0.54</v>
      </c>
    </row>
    <row r="2201" spans="1:15" x14ac:dyDescent="0.25">
      <c r="A2201" t="s">
        <v>614</v>
      </c>
      <c r="B2201" t="s">
        <v>219</v>
      </c>
      <c r="C2201" t="s">
        <v>617</v>
      </c>
      <c r="G2201">
        <v>1.07</v>
      </c>
      <c r="M2201" t="s">
        <v>1570</v>
      </c>
      <c r="N2201">
        <v>0.84</v>
      </c>
      <c r="O2201">
        <v>0.54</v>
      </c>
    </row>
    <row r="2202" spans="1:15" x14ac:dyDescent="0.25">
      <c r="A2202" t="s">
        <v>614</v>
      </c>
      <c r="B2202" t="s">
        <v>219</v>
      </c>
      <c r="C2202" t="s">
        <v>618</v>
      </c>
      <c r="G2202">
        <v>0.53</v>
      </c>
      <c r="M2202" t="s">
        <v>1571</v>
      </c>
      <c r="N2202">
        <v>23.22</v>
      </c>
      <c r="O2202">
        <v>0.54</v>
      </c>
    </row>
    <row r="2203" spans="1:15" x14ac:dyDescent="0.25">
      <c r="A2203" t="s">
        <v>614</v>
      </c>
      <c r="B2203" t="s">
        <v>219</v>
      </c>
      <c r="C2203" t="s">
        <v>619</v>
      </c>
      <c r="G2203">
        <v>1.23</v>
      </c>
      <c r="M2203" t="s">
        <v>619</v>
      </c>
      <c r="N2203">
        <v>0.26</v>
      </c>
      <c r="O2203">
        <v>0.54</v>
      </c>
    </row>
    <row r="2204" spans="1:15" x14ac:dyDescent="0.25">
      <c r="A2204" t="s">
        <v>614</v>
      </c>
      <c r="B2204" t="s">
        <v>219</v>
      </c>
      <c r="C2204" t="s">
        <v>633</v>
      </c>
      <c r="G2204">
        <v>0.88</v>
      </c>
      <c r="M2204" t="s">
        <v>633</v>
      </c>
      <c r="N2204">
        <v>0.85</v>
      </c>
      <c r="O2204">
        <v>0.54</v>
      </c>
    </row>
    <row r="2205" spans="1:15" x14ac:dyDescent="0.25">
      <c r="A2205" t="s">
        <v>614</v>
      </c>
      <c r="B2205" t="s">
        <v>219</v>
      </c>
      <c r="C2205" t="s">
        <v>624</v>
      </c>
      <c r="G2205">
        <v>0.23</v>
      </c>
      <c r="M2205" t="s">
        <v>1572</v>
      </c>
      <c r="N2205">
        <v>0.69</v>
      </c>
      <c r="O2205">
        <v>0.54</v>
      </c>
    </row>
    <row r="2206" spans="1:15" x14ac:dyDescent="0.25">
      <c r="A2206" t="s">
        <v>614</v>
      </c>
      <c r="B2206" t="s">
        <v>219</v>
      </c>
      <c r="C2206" t="s">
        <v>625</v>
      </c>
      <c r="G2206">
        <v>2.85</v>
      </c>
      <c r="M2206" t="s">
        <v>609</v>
      </c>
      <c r="N2206">
        <v>2.85</v>
      </c>
      <c r="O2206">
        <v>0.54</v>
      </c>
    </row>
    <row r="2207" spans="1:15" x14ac:dyDescent="0.25">
      <c r="A2207" t="s">
        <v>614</v>
      </c>
      <c r="B2207" t="s">
        <v>219</v>
      </c>
      <c r="C2207" t="s">
        <v>627</v>
      </c>
      <c r="G2207">
        <v>0.59</v>
      </c>
      <c r="M2207" t="s">
        <v>1575</v>
      </c>
      <c r="O2207">
        <v>0.54</v>
      </c>
    </row>
    <row r="2208" spans="1:15" x14ac:dyDescent="0.25">
      <c r="A2208" t="s">
        <v>614</v>
      </c>
      <c r="B2208" t="s">
        <v>219</v>
      </c>
      <c r="C2208" t="s">
        <v>626</v>
      </c>
      <c r="G2208">
        <v>0.02</v>
      </c>
      <c r="M2208" t="s">
        <v>1573</v>
      </c>
      <c r="O2208">
        <v>0.54</v>
      </c>
    </row>
    <row r="2209" spans="1:15" x14ac:dyDescent="0.25">
      <c r="A2209" t="s">
        <v>614</v>
      </c>
      <c r="B2209" t="s">
        <v>219</v>
      </c>
      <c r="C2209" t="s">
        <v>638</v>
      </c>
      <c r="G2209">
        <v>1.62</v>
      </c>
      <c r="M2209" t="s">
        <v>604</v>
      </c>
      <c r="N2209">
        <v>32.65</v>
      </c>
      <c r="O2209">
        <v>0.54</v>
      </c>
    </row>
    <row r="2210" spans="1:15" x14ac:dyDescent="0.25">
      <c r="A2210" t="s">
        <v>614</v>
      </c>
      <c r="B2210" t="s">
        <v>219</v>
      </c>
      <c r="C2210" t="s">
        <v>623</v>
      </c>
      <c r="G2210">
        <v>0.41</v>
      </c>
      <c r="M2210" t="s">
        <v>606</v>
      </c>
      <c r="N2210">
        <v>0.41</v>
      </c>
      <c r="O2210">
        <v>0.54</v>
      </c>
    </row>
    <row r="2211" spans="1:15" x14ac:dyDescent="0.25">
      <c r="A2211" t="s">
        <v>614</v>
      </c>
      <c r="B2211" t="s">
        <v>219</v>
      </c>
      <c r="C2211" t="s">
        <v>639</v>
      </c>
      <c r="G2211">
        <v>0.25</v>
      </c>
      <c r="M2211" t="s">
        <v>639</v>
      </c>
      <c r="N2211">
        <v>0.02</v>
      </c>
      <c r="O2211">
        <v>0.54</v>
      </c>
    </row>
    <row r="2212" spans="1:15" x14ac:dyDescent="0.25">
      <c r="A2212" t="s">
        <v>614</v>
      </c>
      <c r="B2212" t="s">
        <v>221</v>
      </c>
      <c r="C2212" t="s">
        <v>7</v>
      </c>
      <c r="G2212">
        <v>0.62</v>
      </c>
      <c r="M2212" t="s">
        <v>605</v>
      </c>
      <c r="N2212">
        <v>0.62</v>
      </c>
      <c r="O2212">
        <v>0.31</v>
      </c>
    </row>
    <row r="2213" spans="1:15" x14ac:dyDescent="0.25">
      <c r="A2213" t="s">
        <v>614</v>
      </c>
      <c r="B2213" t="s">
        <v>221</v>
      </c>
      <c r="C2213" t="s">
        <v>616</v>
      </c>
      <c r="G2213">
        <v>0.13</v>
      </c>
      <c r="M2213" t="s">
        <v>1569</v>
      </c>
      <c r="O2213">
        <v>0.31</v>
      </c>
    </row>
    <row r="2214" spans="1:15" x14ac:dyDescent="0.25">
      <c r="A2214" t="s">
        <v>614</v>
      </c>
      <c r="B2214" t="s">
        <v>221</v>
      </c>
      <c r="C2214" t="s">
        <v>617</v>
      </c>
      <c r="G2214">
        <v>1.33</v>
      </c>
      <c r="M2214" t="s">
        <v>1570</v>
      </c>
      <c r="N2214">
        <v>0.84</v>
      </c>
      <c r="O2214">
        <v>0.31</v>
      </c>
    </row>
    <row r="2215" spans="1:15" x14ac:dyDescent="0.25">
      <c r="A2215" t="s">
        <v>614</v>
      </c>
      <c r="B2215" t="s">
        <v>221</v>
      </c>
      <c r="C2215" t="s">
        <v>618</v>
      </c>
      <c r="G2215">
        <v>0.55000000000000004</v>
      </c>
      <c r="M2215" t="s">
        <v>1571</v>
      </c>
      <c r="N2215">
        <v>23.22</v>
      </c>
      <c r="O2215">
        <v>0.31</v>
      </c>
    </row>
    <row r="2216" spans="1:15" x14ac:dyDescent="0.25">
      <c r="A2216" t="s">
        <v>614</v>
      </c>
      <c r="B2216" t="s">
        <v>221</v>
      </c>
      <c r="C2216" t="s">
        <v>619</v>
      </c>
      <c r="G2216">
        <v>2</v>
      </c>
      <c r="M2216" t="s">
        <v>619</v>
      </c>
      <c r="N2216">
        <v>0.26</v>
      </c>
      <c r="O2216">
        <v>0.31</v>
      </c>
    </row>
    <row r="2217" spans="1:15" x14ac:dyDescent="0.25">
      <c r="A2217" t="s">
        <v>614</v>
      </c>
      <c r="B2217" t="s">
        <v>221</v>
      </c>
      <c r="C2217" t="s">
        <v>633</v>
      </c>
      <c r="G2217">
        <v>0.63</v>
      </c>
      <c r="M2217" t="s">
        <v>633</v>
      </c>
      <c r="N2217">
        <v>0.85</v>
      </c>
      <c r="O2217">
        <v>0.31</v>
      </c>
    </row>
    <row r="2218" spans="1:15" x14ac:dyDescent="0.25">
      <c r="A2218" t="s">
        <v>614</v>
      </c>
      <c r="B2218" t="s">
        <v>221</v>
      </c>
      <c r="C2218" t="s">
        <v>625</v>
      </c>
      <c r="G2218">
        <v>2.85</v>
      </c>
      <c r="M2218" t="s">
        <v>609</v>
      </c>
      <c r="N2218">
        <v>2.85</v>
      </c>
      <c r="O2218">
        <v>0.31</v>
      </c>
    </row>
    <row r="2219" spans="1:15" x14ac:dyDescent="0.25">
      <c r="A2219" t="s">
        <v>614</v>
      </c>
      <c r="B2219" t="s">
        <v>221</v>
      </c>
      <c r="C2219" t="s">
        <v>627</v>
      </c>
      <c r="G2219">
        <v>0.53</v>
      </c>
      <c r="M2219" t="s">
        <v>1575</v>
      </c>
      <c r="O2219">
        <v>0.31</v>
      </c>
    </row>
    <row r="2220" spans="1:15" x14ac:dyDescent="0.25">
      <c r="A2220" t="s">
        <v>614</v>
      </c>
      <c r="B2220" t="s">
        <v>221</v>
      </c>
      <c r="C2220" t="s">
        <v>626</v>
      </c>
      <c r="G2220">
        <v>0.09</v>
      </c>
      <c r="M2220" t="s">
        <v>1573</v>
      </c>
      <c r="O2220">
        <v>0.31</v>
      </c>
    </row>
    <row r="2221" spans="1:15" x14ac:dyDescent="0.25">
      <c r="A2221" t="s">
        <v>614</v>
      </c>
      <c r="B2221" t="s">
        <v>221</v>
      </c>
      <c r="C2221" t="s">
        <v>623</v>
      </c>
      <c r="G2221">
        <v>0.41</v>
      </c>
      <c r="M2221" t="s">
        <v>606</v>
      </c>
      <c r="N2221">
        <v>0.41</v>
      </c>
      <c r="O2221">
        <v>0.31</v>
      </c>
    </row>
    <row r="2222" spans="1:15" x14ac:dyDescent="0.25">
      <c r="A2222" t="s">
        <v>614</v>
      </c>
      <c r="B2222" t="s">
        <v>221</v>
      </c>
      <c r="C2222" t="s">
        <v>620</v>
      </c>
      <c r="G2222">
        <v>1.87</v>
      </c>
      <c r="M2222" t="s">
        <v>639</v>
      </c>
      <c r="N2222">
        <v>0.09</v>
      </c>
      <c r="O2222">
        <v>0.31</v>
      </c>
    </row>
    <row r="2223" spans="1:15" x14ac:dyDescent="0.25">
      <c r="A2223" t="s">
        <v>614</v>
      </c>
      <c r="B2223" t="s">
        <v>221</v>
      </c>
      <c r="C2223" t="s">
        <v>624</v>
      </c>
      <c r="G2223">
        <v>0.11</v>
      </c>
      <c r="M2223" t="s">
        <v>1572</v>
      </c>
      <c r="N2223">
        <v>0.69</v>
      </c>
      <c r="O2223">
        <v>0.31</v>
      </c>
    </row>
    <row r="2224" spans="1:15" x14ac:dyDescent="0.25">
      <c r="A2224" t="s">
        <v>614</v>
      </c>
      <c r="B2224" t="s">
        <v>221</v>
      </c>
      <c r="C2224" t="s">
        <v>638</v>
      </c>
      <c r="G2224">
        <v>1.1399999999999999</v>
      </c>
      <c r="M2224" t="s">
        <v>604</v>
      </c>
      <c r="N2224">
        <v>32.65</v>
      </c>
      <c r="O2224">
        <v>0.31</v>
      </c>
    </row>
    <row r="2225" spans="1:15" x14ac:dyDescent="0.25">
      <c r="A2225" t="s">
        <v>614</v>
      </c>
      <c r="B2225" t="s">
        <v>222</v>
      </c>
      <c r="C2225" t="s">
        <v>7</v>
      </c>
      <c r="G2225">
        <v>0.62</v>
      </c>
      <c r="M2225" t="s">
        <v>605</v>
      </c>
      <c r="N2225">
        <v>0.62</v>
      </c>
      <c r="O2225">
        <v>0.27</v>
      </c>
    </row>
    <row r="2226" spans="1:15" x14ac:dyDescent="0.25">
      <c r="A2226" t="s">
        <v>614</v>
      </c>
      <c r="B2226" t="s">
        <v>222</v>
      </c>
      <c r="C2226" t="s">
        <v>616</v>
      </c>
      <c r="G2226">
        <v>0.13</v>
      </c>
      <c r="M2226" t="s">
        <v>1569</v>
      </c>
      <c r="O2226">
        <v>0.27</v>
      </c>
    </row>
    <row r="2227" spans="1:15" x14ac:dyDescent="0.25">
      <c r="A2227" t="s">
        <v>614</v>
      </c>
      <c r="B2227" t="s">
        <v>222</v>
      </c>
      <c r="C2227" t="s">
        <v>617</v>
      </c>
      <c r="G2227">
        <v>1.17</v>
      </c>
      <c r="M2227" t="s">
        <v>1570</v>
      </c>
      <c r="N2227">
        <v>0.84</v>
      </c>
      <c r="O2227">
        <v>0.27</v>
      </c>
    </row>
    <row r="2228" spans="1:15" x14ac:dyDescent="0.25">
      <c r="A2228" t="s">
        <v>614</v>
      </c>
      <c r="B2228" t="s">
        <v>222</v>
      </c>
      <c r="C2228" t="s">
        <v>618</v>
      </c>
      <c r="G2228">
        <v>0.51</v>
      </c>
      <c r="M2228" t="s">
        <v>1571</v>
      </c>
      <c r="N2228">
        <v>23.22</v>
      </c>
      <c r="O2228">
        <v>0.27</v>
      </c>
    </row>
    <row r="2229" spans="1:15" x14ac:dyDescent="0.25">
      <c r="A2229" t="s">
        <v>614</v>
      </c>
      <c r="B2229" t="s">
        <v>222</v>
      </c>
      <c r="C2229" t="s">
        <v>619</v>
      </c>
      <c r="G2229">
        <v>1.71</v>
      </c>
      <c r="M2229" t="s">
        <v>619</v>
      </c>
      <c r="N2229">
        <v>0.26</v>
      </c>
      <c r="O2229">
        <v>0.27</v>
      </c>
    </row>
    <row r="2230" spans="1:15" x14ac:dyDescent="0.25">
      <c r="A2230" t="s">
        <v>614</v>
      </c>
      <c r="B2230" t="s">
        <v>222</v>
      </c>
      <c r="C2230" t="s">
        <v>633</v>
      </c>
      <c r="G2230">
        <v>0.65</v>
      </c>
      <c r="M2230" t="s">
        <v>633</v>
      </c>
      <c r="N2230">
        <v>0.85</v>
      </c>
      <c r="O2230">
        <v>0.27</v>
      </c>
    </row>
    <row r="2231" spans="1:15" x14ac:dyDescent="0.25">
      <c r="A2231" t="s">
        <v>614</v>
      </c>
      <c r="B2231" t="s">
        <v>222</v>
      </c>
      <c r="C2231" t="s">
        <v>625</v>
      </c>
      <c r="G2231">
        <v>2.85</v>
      </c>
      <c r="M2231" t="s">
        <v>609</v>
      </c>
      <c r="N2231">
        <v>2.85</v>
      </c>
      <c r="O2231">
        <v>0.27</v>
      </c>
    </row>
    <row r="2232" spans="1:15" x14ac:dyDescent="0.25">
      <c r="A2232" t="s">
        <v>614</v>
      </c>
      <c r="B2232" t="s">
        <v>222</v>
      </c>
      <c r="C2232" t="s">
        <v>627</v>
      </c>
      <c r="G2232">
        <v>0.47</v>
      </c>
      <c r="M2232" t="s">
        <v>1575</v>
      </c>
      <c r="O2232">
        <v>0.27</v>
      </c>
    </row>
    <row r="2233" spans="1:15" x14ac:dyDescent="0.25">
      <c r="A2233" t="s">
        <v>614</v>
      </c>
      <c r="B2233" t="s">
        <v>222</v>
      </c>
      <c r="C2233" t="s">
        <v>626</v>
      </c>
      <c r="G2233">
        <v>0.08</v>
      </c>
      <c r="M2233" t="s">
        <v>1573</v>
      </c>
      <c r="O2233">
        <v>0.27</v>
      </c>
    </row>
    <row r="2234" spans="1:15" x14ac:dyDescent="0.25">
      <c r="A2234" t="s">
        <v>614</v>
      </c>
      <c r="B2234" t="s">
        <v>222</v>
      </c>
      <c r="C2234" t="s">
        <v>623</v>
      </c>
      <c r="G2234">
        <v>0.41</v>
      </c>
      <c r="M2234" t="s">
        <v>606</v>
      </c>
      <c r="N2234">
        <v>0.41</v>
      </c>
      <c r="O2234">
        <v>0.27</v>
      </c>
    </row>
    <row r="2235" spans="1:15" x14ac:dyDescent="0.25">
      <c r="A2235" t="s">
        <v>614</v>
      </c>
      <c r="B2235" t="s">
        <v>222</v>
      </c>
      <c r="C2235" t="s">
        <v>620</v>
      </c>
      <c r="G2235">
        <v>0.05</v>
      </c>
      <c r="M2235" t="s">
        <v>639</v>
      </c>
      <c r="N2235">
        <v>0.09</v>
      </c>
      <c r="O2235">
        <v>0.27</v>
      </c>
    </row>
    <row r="2236" spans="1:15" x14ac:dyDescent="0.25">
      <c r="A2236" t="s">
        <v>614</v>
      </c>
      <c r="B2236" t="s">
        <v>222</v>
      </c>
      <c r="C2236" t="s">
        <v>624</v>
      </c>
      <c r="G2236">
        <v>0.11</v>
      </c>
      <c r="M2236" t="s">
        <v>1572</v>
      </c>
      <c r="N2236">
        <v>0.69</v>
      </c>
      <c r="O2236">
        <v>0.27</v>
      </c>
    </row>
    <row r="2237" spans="1:15" x14ac:dyDescent="0.25">
      <c r="A2237" t="s">
        <v>614</v>
      </c>
      <c r="B2237" t="s">
        <v>222</v>
      </c>
      <c r="C2237" t="s">
        <v>638</v>
      </c>
      <c r="G2237">
        <v>0.98</v>
      </c>
      <c r="M2237" t="s">
        <v>604</v>
      </c>
      <c r="N2237">
        <v>32.65</v>
      </c>
      <c r="O2237">
        <v>0.27</v>
      </c>
    </row>
    <row r="2238" spans="1:15" x14ac:dyDescent="0.25">
      <c r="A2238" t="s">
        <v>614</v>
      </c>
      <c r="B2238" t="s">
        <v>223</v>
      </c>
      <c r="C2238" t="s">
        <v>636</v>
      </c>
      <c r="G2238">
        <v>1.43</v>
      </c>
      <c r="M2238" t="s">
        <v>604</v>
      </c>
      <c r="N2238">
        <v>35.19</v>
      </c>
      <c r="O2238">
        <v>0.25</v>
      </c>
    </row>
    <row r="2239" spans="1:15" x14ac:dyDescent="0.25">
      <c r="A2239" t="s">
        <v>614</v>
      </c>
      <c r="B2239" t="s">
        <v>223</v>
      </c>
      <c r="C2239" t="s">
        <v>7</v>
      </c>
      <c r="G2239">
        <v>0.62</v>
      </c>
      <c r="M2239" t="s">
        <v>605</v>
      </c>
      <c r="N2239">
        <v>0.62</v>
      </c>
      <c r="O2239">
        <v>0.25</v>
      </c>
    </row>
    <row r="2240" spans="1:15" x14ac:dyDescent="0.25">
      <c r="A2240" t="s">
        <v>614</v>
      </c>
      <c r="B2240" t="s">
        <v>223</v>
      </c>
      <c r="C2240" t="s">
        <v>616</v>
      </c>
      <c r="G2240">
        <v>0.12</v>
      </c>
      <c r="M2240" t="s">
        <v>1569</v>
      </c>
      <c r="O2240">
        <v>0.25</v>
      </c>
    </row>
    <row r="2241" spans="1:15" x14ac:dyDescent="0.25">
      <c r="A2241" t="s">
        <v>614</v>
      </c>
      <c r="B2241" t="s">
        <v>223</v>
      </c>
      <c r="C2241" t="s">
        <v>617</v>
      </c>
      <c r="G2241">
        <v>1.04</v>
      </c>
      <c r="M2241" t="s">
        <v>1570</v>
      </c>
      <c r="N2241">
        <v>0.84</v>
      </c>
      <c r="O2241">
        <v>0.25</v>
      </c>
    </row>
    <row r="2242" spans="1:15" x14ac:dyDescent="0.25">
      <c r="A2242" t="s">
        <v>614</v>
      </c>
      <c r="B2242" t="s">
        <v>223</v>
      </c>
      <c r="C2242" t="s">
        <v>618</v>
      </c>
      <c r="G2242">
        <v>0.45</v>
      </c>
      <c r="M2242" t="s">
        <v>1571</v>
      </c>
      <c r="N2242">
        <v>23.22</v>
      </c>
      <c r="O2242">
        <v>0.25</v>
      </c>
    </row>
    <row r="2243" spans="1:15" x14ac:dyDescent="0.25">
      <c r="A2243" t="s">
        <v>614</v>
      </c>
      <c r="B2243" t="s">
        <v>223</v>
      </c>
      <c r="C2243" t="s">
        <v>619</v>
      </c>
      <c r="G2243">
        <v>1.01</v>
      </c>
      <c r="M2243" t="s">
        <v>619</v>
      </c>
      <c r="N2243">
        <v>0.26</v>
      </c>
      <c r="O2243">
        <v>0.25</v>
      </c>
    </row>
    <row r="2244" spans="1:15" x14ac:dyDescent="0.25">
      <c r="A2244" t="s">
        <v>614</v>
      </c>
      <c r="B2244" t="s">
        <v>223</v>
      </c>
      <c r="C2244" t="s">
        <v>620</v>
      </c>
      <c r="G2244">
        <v>0.97</v>
      </c>
      <c r="M2244" t="s">
        <v>639</v>
      </c>
      <c r="N2244">
        <v>0.09</v>
      </c>
      <c r="O2244">
        <v>0.25</v>
      </c>
    </row>
    <row r="2245" spans="1:15" x14ac:dyDescent="0.25">
      <c r="A2245" t="s">
        <v>614</v>
      </c>
      <c r="B2245" t="s">
        <v>223</v>
      </c>
      <c r="C2245" t="s">
        <v>621</v>
      </c>
      <c r="G2245">
        <v>0.11</v>
      </c>
      <c r="M2245" t="s">
        <v>1576</v>
      </c>
      <c r="N2245">
        <v>1.19</v>
      </c>
      <c r="O2245">
        <v>0.25</v>
      </c>
    </row>
    <row r="2246" spans="1:15" x14ac:dyDescent="0.25">
      <c r="A2246" t="s">
        <v>614</v>
      </c>
      <c r="B2246" t="s">
        <v>223</v>
      </c>
      <c r="C2246" t="s">
        <v>622</v>
      </c>
      <c r="G2246">
        <v>0.22</v>
      </c>
      <c r="M2246" t="s">
        <v>1577</v>
      </c>
      <c r="N2246">
        <v>0.81</v>
      </c>
      <c r="O2246">
        <v>0.25</v>
      </c>
    </row>
    <row r="2247" spans="1:15" x14ac:dyDescent="0.25">
      <c r="A2247" t="s">
        <v>614</v>
      </c>
      <c r="B2247" t="s">
        <v>223</v>
      </c>
      <c r="C2247" t="s">
        <v>623</v>
      </c>
      <c r="G2247">
        <v>0.41</v>
      </c>
      <c r="M2247" t="s">
        <v>606</v>
      </c>
      <c r="N2247">
        <v>0.41</v>
      </c>
      <c r="O2247">
        <v>0.25</v>
      </c>
    </row>
    <row r="2248" spans="1:15" x14ac:dyDescent="0.25">
      <c r="A2248" t="s">
        <v>614</v>
      </c>
      <c r="B2248" t="s">
        <v>223</v>
      </c>
      <c r="C2248" t="s">
        <v>624</v>
      </c>
      <c r="G2248">
        <v>0.12</v>
      </c>
      <c r="M2248" t="s">
        <v>1572</v>
      </c>
      <c r="N2248">
        <v>0.69</v>
      </c>
      <c r="O2248">
        <v>0.25</v>
      </c>
    </row>
    <row r="2249" spans="1:15" x14ac:dyDescent="0.25">
      <c r="A2249" t="s">
        <v>614</v>
      </c>
      <c r="B2249" t="s">
        <v>223</v>
      </c>
      <c r="C2249" t="s">
        <v>625</v>
      </c>
      <c r="G2249">
        <v>2.85</v>
      </c>
      <c r="M2249" t="s">
        <v>609</v>
      </c>
      <c r="N2249">
        <v>2.85</v>
      </c>
      <c r="O2249">
        <v>0.25</v>
      </c>
    </row>
    <row r="2250" spans="1:15" x14ac:dyDescent="0.25">
      <c r="A2250" t="s">
        <v>614</v>
      </c>
      <c r="B2250" t="s">
        <v>223</v>
      </c>
      <c r="C2250" t="s">
        <v>627</v>
      </c>
      <c r="G2250">
        <v>0.53</v>
      </c>
      <c r="M2250" t="s">
        <v>1575</v>
      </c>
      <c r="O2250">
        <v>0.25</v>
      </c>
    </row>
    <row r="2251" spans="1:15" x14ac:dyDescent="0.25">
      <c r="A2251" t="s">
        <v>614</v>
      </c>
      <c r="B2251" t="s">
        <v>228</v>
      </c>
      <c r="C2251" t="s">
        <v>7</v>
      </c>
      <c r="G2251">
        <v>0.62</v>
      </c>
      <c r="M2251" t="s">
        <v>605</v>
      </c>
      <c r="N2251">
        <v>0.62</v>
      </c>
      <c r="O2251">
        <v>0.56000000000000005</v>
      </c>
    </row>
    <row r="2252" spans="1:15" x14ac:dyDescent="0.25">
      <c r="A2252" t="s">
        <v>614</v>
      </c>
      <c r="B2252" t="s">
        <v>228</v>
      </c>
      <c r="C2252" t="s">
        <v>616</v>
      </c>
      <c r="G2252">
        <v>0.12</v>
      </c>
      <c r="M2252" t="s">
        <v>1569</v>
      </c>
      <c r="O2252">
        <v>0.56000000000000005</v>
      </c>
    </row>
    <row r="2253" spans="1:15" x14ac:dyDescent="0.25">
      <c r="A2253" t="s">
        <v>614</v>
      </c>
      <c r="B2253" t="s">
        <v>228</v>
      </c>
      <c r="C2253" t="s">
        <v>617</v>
      </c>
      <c r="G2253">
        <v>1.07</v>
      </c>
      <c r="M2253" t="s">
        <v>1570</v>
      </c>
      <c r="N2253">
        <v>0.84</v>
      </c>
      <c r="O2253">
        <v>0.56000000000000005</v>
      </c>
    </row>
    <row r="2254" spans="1:15" x14ac:dyDescent="0.25">
      <c r="A2254" t="s">
        <v>614</v>
      </c>
      <c r="B2254" t="s">
        <v>228</v>
      </c>
      <c r="C2254" t="s">
        <v>618</v>
      </c>
      <c r="G2254">
        <v>0.52</v>
      </c>
      <c r="M2254" t="s">
        <v>1571</v>
      </c>
      <c r="N2254">
        <v>23.22</v>
      </c>
      <c r="O2254">
        <v>0.56000000000000005</v>
      </c>
    </row>
    <row r="2255" spans="1:15" x14ac:dyDescent="0.25">
      <c r="A2255" t="s">
        <v>614</v>
      </c>
      <c r="B2255" t="s">
        <v>228</v>
      </c>
      <c r="C2255" t="s">
        <v>619</v>
      </c>
      <c r="G2255">
        <v>1.33</v>
      </c>
      <c r="M2255" t="s">
        <v>619</v>
      </c>
      <c r="N2255">
        <v>0.26</v>
      </c>
      <c r="O2255">
        <v>0.56000000000000005</v>
      </c>
    </row>
    <row r="2256" spans="1:15" x14ac:dyDescent="0.25">
      <c r="A2256" t="s">
        <v>614</v>
      </c>
      <c r="B2256" t="s">
        <v>228</v>
      </c>
      <c r="C2256" t="s">
        <v>639</v>
      </c>
      <c r="G2256">
        <v>0.24</v>
      </c>
      <c r="M2256" t="s">
        <v>639</v>
      </c>
      <c r="N2256">
        <v>0.02</v>
      </c>
      <c r="O2256">
        <v>0.56000000000000005</v>
      </c>
    </row>
    <row r="2257" spans="1:15" x14ac:dyDescent="0.25">
      <c r="A2257" t="s">
        <v>614</v>
      </c>
      <c r="B2257" t="s">
        <v>228</v>
      </c>
      <c r="C2257" t="s">
        <v>633</v>
      </c>
      <c r="G2257">
        <v>0.87</v>
      </c>
      <c r="M2257" t="s">
        <v>633</v>
      </c>
      <c r="N2257">
        <v>0.85</v>
      </c>
      <c r="O2257">
        <v>0.56000000000000005</v>
      </c>
    </row>
    <row r="2258" spans="1:15" x14ac:dyDescent="0.25">
      <c r="A2258" t="s">
        <v>614</v>
      </c>
      <c r="B2258" t="s">
        <v>228</v>
      </c>
      <c r="C2258" t="s">
        <v>624</v>
      </c>
      <c r="G2258">
        <v>0.23</v>
      </c>
      <c r="M2258" t="s">
        <v>1572</v>
      </c>
      <c r="N2258">
        <v>0.69</v>
      </c>
      <c r="O2258">
        <v>0.56000000000000005</v>
      </c>
    </row>
    <row r="2259" spans="1:15" x14ac:dyDescent="0.25">
      <c r="A2259" t="s">
        <v>614</v>
      </c>
      <c r="B2259" t="s">
        <v>228</v>
      </c>
      <c r="C2259" t="s">
        <v>625</v>
      </c>
      <c r="G2259">
        <v>2.85</v>
      </c>
      <c r="M2259" t="s">
        <v>609</v>
      </c>
      <c r="N2259">
        <v>2.85</v>
      </c>
      <c r="O2259">
        <v>0.56000000000000005</v>
      </c>
    </row>
    <row r="2260" spans="1:15" x14ac:dyDescent="0.25">
      <c r="A2260" t="s">
        <v>614</v>
      </c>
      <c r="B2260" t="s">
        <v>228</v>
      </c>
      <c r="C2260" t="s">
        <v>627</v>
      </c>
      <c r="G2260">
        <v>0.57999999999999996</v>
      </c>
      <c r="M2260" t="s">
        <v>1575</v>
      </c>
      <c r="O2260">
        <v>0.56000000000000005</v>
      </c>
    </row>
    <row r="2261" spans="1:15" x14ac:dyDescent="0.25">
      <c r="A2261" t="s">
        <v>614</v>
      </c>
      <c r="B2261" t="s">
        <v>228</v>
      </c>
      <c r="C2261" t="s">
        <v>626</v>
      </c>
      <c r="G2261">
        <v>0.09</v>
      </c>
      <c r="M2261" t="s">
        <v>1573</v>
      </c>
      <c r="O2261">
        <v>0.56000000000000005</v>
      </c>
    </row>
    <row r="2262" spans="1:15" x14ac:dyDescent="0.25">
      <c r="A2262" t="s">
        <v>614</v>
      </c>
      <c r="B2262" t="s">
        <v>228</v>
      </c>
      <c r="C2262" t="s">
        <v>638</v>
      </c>
      <c r="G2262">
        <v>1.93</v>
      </c>
      <c r="M2262" t="s">
        <v>604</v>
      </c>
      <c r="N2262">
        <v>32.65</v>
      </c>
      <c r="O2262">
        <v>0.56000000000000005</v>
      </c>
    </row>
    <row r="2263" spans="1:15" x14ac:dyDescent="0.25">
      <c r="A2263" t="s">
        <v>614</v>
      </c>
      <c r="B2263" t="s">
        <v>228</v>
      </c>
      <c r="C2263" t="s">
        <v>623</v>
      </c>
      <c r="G2263">
        <v>0.41</v>
      </c>
      <c r="M2263" t="s">
        <v>606</v>
      </c>
      <c r="N2263">
        <v>0.41</v>
      </c>
      <c r="O2263">
        <v>0.56000000000000005</v>
      </c>
    </row>
    <row r="2264" spans="1:15" x14ac:dyDescent="0.25">
      <c r="A2264" t="s">
        <v>614</v>
      </c>
      <c r="B2264" t="s">
        <v>238</v>
      </c>
      <c r="C2264" t="s">
        <v>638</v>
      </c>
      <c r="G2264">
        <v>1.55</v>
      </c>
      <c r="M2264" t="s">
        <v>604</v>
      </c>
      <c r="N2264">
        <v>32.65</v>
      </c>
      <c r="O2264">
        <v>0.66</v>
      </c>
    </row>
    <row r="2265" spans="1:15" x14ac:dyDescent="0.25">
      <c r="A2265" t="s">
        <v>614</v>
      </c>
      <c r="B2265" t="s">
        <v>238</v>
      </c>
      <c r="C2265" t="s">
        <v>7</v>
      </c>
      <c r="G2265">
        <v>0.62</v>
      </c>
      <c r="M2265" t="s">
        <v>605</v>
      </c>
      <c r="N2265">
        <v>0.62</v>
      </c>
      <c r="O2265">
        <v>0.66</v>
      </c>
    </row>
    <row r="2266" spans="1:15" x14ac:dyDescent="0.25">
      <c r="A2266" t="s">
        <v>614</v>
      </c>
      <c r="B2266" t="s">
        <v>238</v>
      </c>
      <c r="C2266" t="s">
        <v>616</v>
      </c>
      <c r="G2266">
        <v>0.12</v>
      </c>
      <c r="M2266" t="s">
        <v>1569</v>
      </c>
      <c r="O2266">
        <v>0.66</v>
      </c>
    </row>
    <row r="2267" spans="1:15" x14ac:dyDescent="0.25">
      <c r="A2267" t="s">
        <v>614</v>
      </c>
      <c r="B2267" t="s">
        <v>238</v>
      </c>
      <c r="C2267" t="s">
        <v>617</v>
      </c>
      <c r="G2267">
        <v>0.97</v>
      </c>
      <c r="M2267" t="s">
        <v>1570</v>
      </c>
      <c r="N2267">
        <v>0.84</v>
      </c>
      <c r="O2267">
        <v>0.66</v>
      </c>
    </row>
    <row r="2268" spans="1:15" x14ac:dyDescent="0.25">
      <c r="A2268" t="s">
        <v>614</v>
      </c>
      <c r="B2268" t="s">
        <v>238</v>
      </c>
      <c r="C2268" t="s">
        <v>618</v>
      </c>
      <c r="G2268">
        <v>0.5</v>
      </c>
      <c r="M2268" t="s">
        <v>1571</v>
      </c>
      <c r="N2268">
        <v>23.22</v>
      </c>
      <c r="O2268">
        <v>0.66</v>
      </c>
    </row>
    <row r="2269" spans="1:15" x14ac:dyDescent="0.25">
      <c r="A2269" t="s">
        <v>614</v>
      </c>
      <c r="B2269" t="s">
        <v>238</v>
      </c>
      <c r="C2269" t="s">
        <v>619</v>
      </c>
      <c r="G2269">
        <v>2.64</v>
      </c>
      <c r="M2269" t="s">
        <v>619</v>
      </c>
      <c r="N2269">
        <v>0.26</v>
      </c>
      <c r="O2269">
        <v>0.66</v>
      </c>
    </row>
    <row r="2270" spans="1:15" x14ac:dyDescent="0.25">
      <c r="A2270" t="s">
        <v>614</v>
      </c>
      <c r="B2270" t="s">
        <v>238</v>
      </c>
      <c r="C2270" t="s">
        <v>620</v>
      </c>
      <c r="G2270">
        <v>1.61</v>
      </c>
      <c r="M2270" t="s">
        <v>639</v>
      </c>
      <c r="N2270">
        <v>0.09</v>
      </c>
      <c r="O2270">
        <v>0.66</v>
      </c>
    </row>
    <row r="2271" spans="1:15" x14ac:dyDescent="0.25">
      <c r="A2271" t="s">
        <v>614</v>
      </c>
      <c r="B2271" t="s">
        <v>238</v>
      </c>
      <c r="C2271" t="s">
        <v>621</v>
      </c>
      <c r="G2271">
        <v>0.44</v>
      </c>
      <c r="M2271" t="s">
        <v>1576</v>
      </c>
      <c r="N2271">
        <v>1.19</v>
      </c>
      <c r="O2271">
        <v>0.66</v>
      </c>
    </row>
    <row r="2272" spans="1:15" x14ac:dyDescent="0.25">
      <c r="A2272" t="s">
        <v>614</v>
      </c>
      <c r="B2272" t="s">
        <v>238</v>
      </c>
      <c r="C2272" t="s">
        <v>622</v>
      </c>
      <c r="G2272">
        <v>0.38</v>
      </c>
      <c r="M2272" t="s">
        <v>1577</v>
      </c>
      <c r="N2272">
        <v>0.81</v>
      </c>
      <c r="O2272">
        <v>0.66</v>
      </c>
    </row>
    <row r="2273" spans="1:15" x14ac:dyDescent="0.25">
      <c r="A2273" t="s">
        <v>614</v>
      </c>
      <c r="B2273" t="s">
        <v>238</v>
      </c>
      <c r="C2273" t="s">
        <v>623</v>
      </c>
      <c r="G2273">
        <v>0.41</v>
      </c>
      <c r="M2273" t="s">
        <v>606</v>
      </c>
      <c r="N2273">
        <v>0.41</v>
      </c>
      <c r="O2273">
        <v>0.66</v>
      </c>
    </row>
    <row r="2274" spans="1:15" x14ac:dyDescent="0.25">
      <c r="A2274" t="s">
        <v>614</v>
      </c>
      <c r="B2274" t="s">
        <v>238</v>
      </c>
      <c r="C2274" t="s">
        <v>624</v>
      </c>
      <c r="G2274">
        <v>0.23</v>
      </c>
      <c r="M2274" t="s">
        <v>1572</v>
      </c>
      <c r="N2274">
        <v>0.69</v>
      </c>
      <c r="O2274">
        <v>0.66</v>
      </c>
    </row>
    <row r="2275" spans="1:15" x14ac:dyDescent="0.25">
      <c r="A2275" t="s">
        <v>614</v>
      </c>
      <c r="B2275" t="s">
        <v>238</v>
      </c>
      <c r="C2275" t="s">
        <v>625</v>
      </c>
      <c r="G2275">
        <v>2.85</v>
      </c>
      <c r="M2275" t="s">
        <v>609</v>
      </c>
      <c r="N2275">
        <v>2.85</v>
      </c>
      <c r="O2275">
        <v>0.66</v>
      </c>
    </row>
    <row r="2276" spans="1:15" x14ac:dyDescent="0.25">
      <c r="A2276" t="s">
        <v>614</v>
      </c>
      <c r="B2276" t="s">
        <v>238</v>
      </c>
      <c r="C2276" t="s">
        <v>627</v>
      </c>
      <c r="G2276">
        <v>0.6</v>
      </c>
      <c r="M2276" t="s">
        <v>1575</v>
      </c>
      <c r="O2276">
        <v>0.66</v>
      </c>
    </row>
    <row r="2277" spans="1:15" x14ac:dyDescent="0.25">
      <c r="A2277" t="s">
        <v>614</v>
      </c>
      <c r="B2277" t="s">
        <v>238</v>
      </c>
      <c r="C2277" t="s">
        <v>626</v>
      </c>
      <c r="G2277">
        <v>0.04</v>
      </c>
      <c r="M2277" t="s">
        <v>1573</v>
      </c>
      <c r="O2277">
        <v>0.66</v>
      </c>
    </row>
    <row r="2278" spans="1:15" x14ac:dyDescent="0.25">
      <c r="A2278" t="s">
        <v>614</v>
      </c>
      <c r="B2278" t="s">
        <v>252</v>
      </c>
      <c r="C2278" t="s">
        <v>7</v>
      </c>
      <c r="G2278">
        <v>0.62</v>
      </c>
      <c r="M2278" t="s">
        <v>605</v>
      </c>
      <c r="N2278">
        <v>0.62</v>
      </c>
      <c r="O2278">
        <v>0.24</v>
      </c>
    </row>
    <row r="2279" spans="1:15" x14ac:dyDescent="0.25">
      <c r="A2279" t="s">
        <v>614</v>
      </c>
      <c r="B2279" t="s">
        <v>252</v>
      </c>
      <c r="C2279" t="s">
        <v>616</v>
      </c>
      <c r="G2279">
        <v>0.12</v>
      </c>
      <c r="M2279" t="s">
        <v>1569</v>
      </c>
      <c r="O2279">
        <v>0.24</v>
      </c>
    </row>
    <row r="2280" spans="1:15" x14ac:dyDescent="0.25">
      <c r="A2280" t="s">
        <v>614</v>
      </c>
      <c r="B2280" t="s">
        <v>252</v>
      </c>
      <c r="C2280" t="s">
        <v>617</v>
      </c>
      <c r="G2280">
        <v>0.88</v>
      </c>
      <c r="M2280" t="s">
        <v>1570</v>
      </c>
      <c r="N2280">
        <v>0.84</v>
      </c>
      <c r="O2280">
        <v>0.24</v>
      </c>
    </row>
    <row r="2281" spans="1:15" x14ac:dyDescent="0.25">
      <c r="A2281" t="s">
        <v>614</v>
      </c>
      <c r="B2281" t="s">
        <v>252</v>
      </c>
      <c r="C2281" t="s">
        <v>618</v>
      </c>
      <c r="G2281">
        <v>0.51</v>
      </c>
      <c r="M2281" t="s">
        <v>1571</v>
      </c>
      <c r="N2281">
        <v>23.22</v>
      </c>
      <c r="O2281">
        <v>0.24</v>
      </c>
    </row>
    <row r="2282" spans="1:15" x14ac:dyDescent="0.25">
      <c r="A2282" t="s">
        <v>614</v>
      </c>
      <c r="B2282" t="s">
        <v>252</v>
      </c>
      <c r="C2282" t="s">
        <v>619</v>
      </c>
      <c r="G2282">
        <v>0.88</v>
      </c>
      <c r="M2282" t="s">
        <v>619</v>
      </c>
      <c r="N2282">
        <v>0.26</v>
      </c>
      <c r="O2282">
        <v>0.24</v>
      </c>
    </row>
    <row r="2283" spans="1:15" x14ac:dyDescent="0.25">
      <c r="A2283" t="s">
        <v>614</v>
      </c>
      <c r="B2283" t="s">
        <v>252</v>
      </c>
      <c r="C2283" t="s">
        <v>639</v>
      </c>
      <c r="G2283">
        <v>0.15</v>
      </c>
      <c r="M2283" t="s">
        <v>639</v>
      </c>
      <c r="N2283">
        <v>0.02</v>
      </c>
      <c r="O2283">
        <v>0.24</v>
      </c>
    </row>
    <row r="2284" spans="1:15" x14ac:dyDescent="0.25">
      <c r="A2284" t="s">
        <v>614</v>
      </c>
      <c r="B2284" t="s">
        <v>252</v>
      </c>
      <c r="C2284" t="s">
        <v>621</v>
      </c>
      <c r="G2284">
        <v>0.44</v>
      </c>
      <c r="M2284" t="s">
        <v>1576</v>
      </c>
      <c r="N2284">
        <v>1.19</v>
      </c>
      <c r="O2284">
        <v>0.24</v>
      </c>
    </row>
    <row r="2285" spans="1:15" x14ac:dyDescent="0.25">
      <c r="A2285" t="s">
        <v>614</v>
      </c>
      <c r="B2285" t="s">
        <v>252</v>
      </c>
      <c r="C2285" t="s">
        <v>622</v>
      </c>
      <c r="G2285">
        <v>0.08</v>
      </c>
      <c r="M2285" t="s">
        <v>1577</v>
      </c>
      <c r="N2285">
        <v>0.81</v>
      </c>
      <c r="O2285">
        <v>0.24</v>
      </c>
    </row>
    <row r="2286" spans="1:15" x14ac:dyDescent="0.25">
      <c r="A2286" t="s">
        <v>614</v>
      </c>
      <c r="B2286" t="s">
        <v>252</v>
      </c>
      <c r="C2286" t="s">
        <v>623</v>
      </c>
      <c r="G2286">
        <v>0.41</v>
      </c>
      <c r="M2286" t="s">
        <v>606</v>
      </c>
      <c r="N2286">
        <v>0.41</v>
      </c>
      <c r="O2286">
        <v>0.24</v>
      </c>
    </row>
    <row r="2287" spans="1:15" x14ac:dyDescent="0.25">
      <c r="A2287" t="s">
        <v>614</v>
      </c>
      <c r="B2287" t="s">
        <v>252</v>
      </c>
      <c r="C2287" t="s">
        <v>624</v>
      </c>
      <c r="G2287">
        <v>0.12</v>
      </c>
      <c r="M2287" t="s">
        <v>1572</v>
      </c>
      <c r="N2287">
        <v>0.69</v>
      </c>
      <c r="O2287">
        <v>0.24</v>
      </c>
    </row>
    <row r="2288" spans="1:15" x14ac:dyDescent="0.25">
      <c r="A2288" t="s">
        <v>614</v>
      </c>
      <c r="B2288" t="s">
        <v>252</v>
      </c>
      <c r="C2288" t="s">
        <v>625</v>
      </c>
      <c r="G2288">
        <v>2.85</v>
      </c>
      <c r="M2288" t="s">
        <v>609</v>
      </c>
      <c r="N2288">
        <v>2.85</v>
      </c>
      <c r="O2288">
        <v>0.24</v>
      </c>
    </row>
    <row r="2289" spans="1:15" x14ac:dyDescent="0.25">
      <c r="A2289" t="s">
        <v>614</v>
      </c>
      <c r="B2289" t="s">
        <v>252</v>
      </c>
      <c r="C2289" t="s">
        <v>626</v>
      </c>
      <c r="G2289">
        <v>0.05</v>
      </c>
      <c r="M2289" t="s">
        <v>1573</v>
      </c>
      <c r="O2289">
        <v>0.24</v>
      </c>
    </row>
    <row r="2290" spans="1:15" x14ac:dyDescent="0.25">
      <c r="A2290" t="s">
        <v>614</v>
      </c>
      <c r="B2290" t="s">
        <v>252</v>
      </c>
      <c r="C2290" t="s">
        <v>627</v>
      </c>
      <c r="G2290">
        <v>0.4</v>
      </c>
      <c r="M2290" t="s">
        <v>1575</v>
      </c>
      <c r="O2290">
        <v>0.24</v>
      </c>
    </row>
    <row r="2291" spans="1:15" x14ac:dyDescent="0.25">
      <c r="A2291" t="s">
        <v>614</v>
      </c>
      <c r="B2291" t="s">
        <v>252</v>
      </c>
      <c r="C2291" t="s">
        <v>638</v>
      </c>
      <c r="G2291">
        <v>1.64</v>
      </c>
      <c r="M2291" t="s">
        <v>604</v>
      </c>
      <c r="N2291">
        <v>32.65</v>
      </c>
      <c r="O2291">
        <v>0.24</v>
      </c>
    </row>
    <row r="2292" spans="1:15" x14ac:dyDescent="0.25">
      <c r="A2292" t="s">
        <v>614</v>
      </c>
      <c r="B2292" t="s">
        <v>261</v>
      </c>
      <c r="C2292" t="s">
        <v>7</v>
      </c>
      <c r="G2292">
        <v>0.62</v>
      </c>
      <c r="M2292" t="s">
        <v>605</v>
      </c>
      <c r="N2292">
        <v>0.62</v>
      </c>
      <c r="O2292">
        <v>0.59</v>
      </c>
    </row>
    <row r="2293" spans="1:15" x14ac:dyDescent="0.25">
      <c r="A2293" t="s">
        <v>614</v>
      </c>
      <c r="B2293" t="s">
        <v>261</v>
      </c>
      <c r="C2293" t="s">
        <v>616</v>
      </c>
      <c r="G2293">
        <v>0.12</v>
      </c>
      <c r="M2293" t="s">
        <v>1569</v>
      </c>
      <c r="O2293">
        <v>0.59</v>
      </c>
    </row>
    <row r="2294" spans="1:15" x14ac:dyDescent="0.25">
      <c r="A2294" t="s">
        <v>614</v>
      </c>
      <c r="B2294" t="s">
        <v>261</v>
      </c>
      <c r="C2294" t="s">
        <v>617</v>
      </c>
      <c r="G2294">
        <v>0.97</v>
      </c>
      <c r="M2294" t="s">
        <v>1570</v>
      </c>
      <c r="N2294">
        <v>0.84</v>
      </c>
      <c r="O2294">
        <v>0.59</v>
      </c>
    </row>
    <row r="2295" spans="1:15" x14ac:dyDescent="0.25">
      <c r="A2295" t="s">
        <v>614</v>
      </c>
      <c r="B2295" t="s">
        <v>261</v>
      </c>
      <c r="C2295" t="s">
        <v>618</v>
      </c>
      <c r="G2295">
        <v>0.5</v>
      </c>
      <c r="M2295" t="s">
        <v>1571</v>
      </c>
      <c r="N2295">
        <v>23.22</v>
      </c>
      <c r="O2295">
        <v>0.59</v>
      </c>
    </row>
    <row r="2296" spans="1:15" x14ac:dyDescent="0.25">
      <c r="A2296" t="s">
        <v>614</v>
      </c>
      <c r="B2296" t="s">
        <v>261</v>
      </c>
      <c r="C2296" t="s">
        <v>619</v>
      </c>
      <c r="G2296">
        <v>2</v>
      </c>
      <c r="M2296" t="s">
        <v>619</v>
      </c>
      <c r="N2296">
        <v>0.26</v>
      </c>
      <c r="O2296">
        <v>0.59</v>
      </c>
    </row>
    <row r="2297" spans="1:15" x14ac:dyDescent="0.25">
      <c r="A2297" t="s">
        <v>614</v>
      </c>
      <c r="B2297" t="s">
        <v>261</v>
      </c>
      <c r="C2297" t="s">
        <v>633</v>
      </c>
      <c r="G2297">
        <v>0.55000000000000004</v>
      </c>
      <c r="M2297" t="s">
        <v>633</v>
      </c>
      <c r="N2297">
        <v>0.85</v>
      </c>
      <c r="O2297">
        <v>0.59</v>
      </c>
    </row>
    <row r="2298" spans="1:15" x14ac:dyDescent="0.25">
      <c r="A2298" t="s">
        <v>614</v>
      </c>
      <c r="B2298" t="s">
        <v>261</v>
      </c>
      <c r="C2298" t="s">
        <v>624</v>
      </c>
      <c r="G2298">
        <v>0.23</v>
      </c>
      <c r="M2298" t="s">
        <v>1572</v>
      </c>
      <c r="N2298">
        <v>0.69</v>
      </c>
      <c r="O2298">
        <v>0.59</v>
      </c>
    </row>
    <row r="2299" spans="1:15" x14ac:dyDescent="0.25">
      <c r="A2299" t="s">
        <v>614</v>
      </c>
      <c r="B2299" t="s">
        <v>261</v>
      </c>
      <c r="C2299" t="s">
        <v>625</v>
      </c>
      <c r="G2299">
        <v>2.85</v>
      </c>
      <c r="M2299" t="s">
        <v>609</v>
      </c>
      <c r="N2299">
        <v>2.85</v>
      </c>
      <c r="O2299">
        <v>0.59</v>
      </c>
    </row>
    <row r="2300" spans="1:15" x14ac:dyDescent="0.25">
      <c r="A2300" t="s">
        <v>614</v>
      </c>
      <c r="B2300" t="s">
        <v>261</v>
      </c>
      <c r="C2300" t="s">
        <v>627</v>
      </c>
      <c r="G2300">
        <v>0.59</v>
      </c>
      <c r="M2300" t="s">
        <v>1575</v>
      </c>
      <c r="O2300">
        <v>0.59</v>
      </c>
    </row>
    <row r="2301" spans="1:15" x14ac:dyDescent="0.25">
      <c r="A2301" t="s">
        <v>614</v>
      </c>
      <c r="B2301" t="s">
        <v>261</v>
      </c>
      <c r="C2301" t="s">
        <v>626</v>
      </c>
      <c r="G2301">
        <v>0.01</v>
      </c>
      <c r="M2301" t="s">
        <v>1573</v>
      </c>
      <c r="O2301">
        <v>0.59</v>
      </c>
    </row>
    <row r="2302" spans="1:15" x14ac:dyDescent="0.25">
      <c r="A2302" t="s">
        <v>614</v>
      </c>
      <c r="B2302" t="s">
        <v>261</v>
      </c>
      <c r="C2302" t="s">
        <v>638</v>
      </c>
      <c r="G2302">
        <v>1.67</v>
      </c>
      <c r="M2302" t="s">
        <v>604</v>
      </c>
      <c r="N2302">
        <v>32.65</v>
      </c>
      <c r="O2302">
        <v>0.59</v>
      </c>
    </row>
    <row r="2303" spans="1:15" x14ac:dyDescent="0.25">
      <c r="A2303" t="s">
        <v>614</v>
      </c>
      <c r="B2303" t="s">
        <v>261</v>
      </c>
      <c r="C2303" t="s">
        <v>623</v>
      </c>
      <c r="G2303">
        <v>0.41</v>
      </c>
      <c r="M2303" t="s">
        <v>606</v>
      </c>
      <c r="N2303">
        <v>0.41</v>
      </c>
      <c r="O2303">
        <v>0.59</v>
      </c>
    </row>
    <row r="2304" spans="1:15" x14ac:dyDescent="0.25">
      <c r="A2304" t="s">
        <v>614</v>
      </c>
      <c r="B2304" t="s">
        <v>261</v>
      </c>
      <c r="C2304" t="s">
        <v>620</v>
      </c>
      <c r="G2304">
        <v>0.97</v>
      </c>
      <c r="M2304" t="s">
        <v>639</v>
      </c>
      <c r="N2304">
        <v>0.09</v>
      </c>
      <c r="O2304">
        <v>0.59</v>
      </c>
    </row>
    <row r="2305" spans="1:15" x14ac:dyDescent="0.25">
      <c r="A2305" t="s">
        <v>614</v>
      </c>
      <c r="B2305" t="s">
        <v>268</v>
      </c>
      <c r="C2305" t="s">
        <v>636</v>
      </c>
      <c r="G2305">
        <v>1.8</v>
      </c>
      <c r="M2305" t="s">
        <v>604</v>
      </c>
      <c r="N2305">
        <v>35.19</v>
      </c>
    </row>
    <row r="2306" spans="1:15" x14ac:dyDescent="0.25">
      <c r="A2306" t="s">
        <v>614</v>
      </c>
      <c r="B2306" t="s">
        <v>268</v>
      </c>
      <c r="C2306" t="s">
        <v>7</v>
      </c>
      <c r="G2306">
        <v>0.62</v>
      </c>
      <c r="M2306" t="s">
        <v>605</v>
      </c>
      <c r="N2306">
        <v>0.62</v>
      </c>
    </row>
    <row r="2307" spans="1:15" x14ac:dyDescent="0.25">
      <c r="A2307" t="s">
        <v>614</v>
      </c>
      <c r="B2307" t="s">
        <v>268</v>
      </c>
      <c r="C2307" t="s">
        <v>616</v>
      </c>
      <c r="G2307">
        <v>0.12</v>
      </c>
      <c r="M2307" t="s">
        <v>1569</v>
      </c>
    </row>
    <row r="2308" spans="1:15" x14ac:dyDescent="0.25">
      <c r="A2308" t="s">
        <v>614</v>
      </c>
      <c r="B2308" t="s">
        <v>268</v>
      </c>
      <c r="C2308" t="s">
        <v>617</v>
      </c>
      <c r="G2308">
        <v>0.97</v>
      </c>
      <c r="M2308" t="s">
        <v>1570</v>
      </c>
      <c r="N2308">
        <v>0.84</v>
      </c>
    </row>
    <row r="2309" spans="1:15" x14ac:dyDescent="0.25">
      <c r="A2309" t="s">
        <v>614</v>
      </c>
      <c r="B2309" t="s">
        <v>268</v>
      </c>
      <c r="C2309" t="s">
        <v>618</v>
      </c>
      <c r="G2309">
        <v>0.53</v>
      </c>
      <c r="M2309" t="s">
        <v>1571</v>
      </c>
      <c r="N2309">
        <v>23.22</v>
      </c>
    </row>
    <row r="2310" spans="1:15" x14ac:dyDescent="0.25">
      <c r="A2310" t="s">
        <v>614</v>
      </c>
      <c r="B2310" t="s">
        <v>268</v>
      </c>
      <c r="C2310" t="s">
        <v>619</v>
      </c>
      <c r="G2310">
        <v>0.79</v>
      </c>
      <c r="M2310" t="s">
        <v>619</v>
      </c>
      <c r="N2310">
        <v>0.26</v>
      </c>
    </row>
    <row r="2311" spans="1:15" x14ac:dyDescent="0.25">
      <c r="A2311" t="s">
        <v>614</v>
      </c>
      <c r="B2311" t="s">
        <v>268</v>
      </c>
      <c r="C2311" t="s">
        <v>620</v>
      </c>
      <c r="G2311">
        <v>0.66</v>
      </c>
      <c r="M2311" t="s">
        <v>639</v>
      </c>
      <c r="N2311">
        <v>0.09</v>
      </c>
    </row>
    <row r="2312" spans="1:15" x14ac:dyDescent="0.25">
      <c r="A2312" t="s">
        <v>614</v>
      </c>
      <c r="B2312" t="s">
        <v>268</v>
      </c>
      <c r="C2312" t="s">
        <v>633</v>
      </c>
      <c r="G2312">
        <v>0.86</v>
      </c>
      <c r="M2312" t="s">
        <v>633</v>
      </c>
      <c r="N2312">
        <v>0.85</v>
      </c>
    </row>
    <row r="2313" spans="1:15" x14ac:dyDescent="0.25">
      <c r="A2313" t="s">
        <v>614</v>
      </c>
      <c r="B2313" t="s">
        <v>268</v>
      </c>
      <c r="C2313" t="s">
        <v>623</v>
      </c>
      <c r="G2313">
        <v>0.41</v>
      </c>
      <c r="M2313" t="s">
        <v>606</v>
      </c>
      <c r="N2313">
        <v>0.41</v>
      </c>
    </row>
    <row r="2314" spans="1:15" x14ac:dyDescent="0.25">
      <c r="A2314" t="s">
        <v>614</v>
      </c>
      <c r="B2314" t="s">
        <v>268</v>
      </c>
      <c r="C2314" t="s">
        <v>627</v>
      </c>
      <c r="G2314">
        <v>0.4</v>
      </c>
      <c r="M2314" t="s">
        <v>1575</v>
      </c>
    </row>
    <row r="2315" spans="1:15" x14ac:dyDescent="0.25">
      <c r="A2315" t="s">
        <v>614</v>
      </c>
      <c r="B2315" t="s">
        <v>268</v>
      </c>
      <c r="C2315" t="s">
        <v>626</v>
      </c>
      <c r="G2315">
        <v>0.02</v>
      </c>
      <c r="M2315" t="s">
        <v>1573</v>
      </c>
    </row>
    <row r="2316" spans="1:15" x14ac:dyDescent="0.25">
      <c r="A2316" t="s">
        <v>614</v>
      </c>
      <c r="B2316" t="s">
        <v>268</v>
      </c>
      <c r="C2316" t="s">
        <v>625</v>
      </c>
      <c r="G2316">
        <v>2.2000000000000002</v>
      </c>
      <c r="M2316" t="s">
        <v>609</v>
      </c>
      <c r="N2316">
        <v>2.85</v>
      </c>
    </row>
    <row r="2317" spans="1:15" x14ac:dyDescent="0.25">
      <c r="A2317" t="s">
        <v>614</v>
      </c>
      <c r="B2317" t="s">
        <v>278</v>
      </c>
      <c r="C2317" t="s">
        <v>7</v>
      </c>
      <c r="G2317">
        <v>0.62</v>
      </c>
      <c r="M2317" t="s">
        <v>605</v>
      </c>
      <c r="N2317">
        <v>0.62</v>
      </c>
      <c r="O2317">
        <v>0.6</v>
      </c>
    </row>
    <row r="2318" spans="1:15" x14ac:dyDescent="0.25">
      <c r="A2318" t="s">
        <v>614</v>
      </c>
      <c r="B2318" t="s">
        <v>278</v>
      </c>
      <c r="C2318" t="s">
        <v>616</v>
      </c>
      <c r="G2318">
        <v>0.12</v>
      </c>
      <c r="M2318" t="s">
        <v>1569</v>
      </c>
      <c r="O2318">
        <v>0.6</v>
      </c>
    </row>
    <row r="2319" spans="1:15" x14ac:dyDescent="0.25">
      <c r="A2319" t="s">
        <v>614</v>
      </c>
      <c r="B2319" t="s">
        <v>278</v>
      </c>
      <c r="C2319" t="s">
        <v>617</v>
      </c>
      <c r="G2319">
        <v>1.07</v>
      </c>
      <c r="M2319" t="s">
        <v>1570</v>
      </c>
      <c r="N2319">
        <v>0.84</v>
      </c>
      <c r="O2319">
        <v>0.6</v>
      </c>
    </row>
    <row r="2320" spans="1:15" x14ac:dyDescent="0.25">
      <c r="A2320" t="s">
        <v>614</v>
      </c>
      <c r="B2320" t="s">
        <v>278</v>
      </c>
      <c r="C2320" t="s">
        <v>618</v>
      </c>
      <c r="G2320">
        <v>0.53</v>
      </c>
      <c r="M2320" t="s">
        <v>1571</v>
      </c>
      <c r="N2320">
        <v>23.22</v>
      </c>
      <c r="O2320">
        <v>0.6</v>
      </c>
    </row>
    <row r="2321" spans="1:15" x14ac:dyDescent="0.25">
      <c r="A2321" t="s">
        <v>614</v>
      </c>
      <c r="B2321" t="s">
        <v>278</v>
      </c>
      <c r="C2321" t="s">
        <v>619</v>
      </c>
      <c r="G2321">
        <v>2.17</v>
      </c>
      <c r="M2321" t="s">
        <v>619</v>
      </c>
      <c r="N2321">
        <v>0.26</v>
      </c>
      <c r="O2321">
        <v>0.6</v>
      </c>
    </row>
    <row r="2322" spans="1:15" x14ac:dyDescent="0.25">
      <c r="A2322" t="s">
        <v>614</v>
      </c>
      <c r="B2322" t="s">
        <v>278</v>
      </c>
      <c r="C2322" t="s">
        <v>633</v>
      </c>
      <c r="G2322">
        <v>0.88</v>
      </c>
      <c r="M2322" t="s">
        <v>633</v>
      </c>
      <c r="N2322">
        <v>0.85</v>
      </c>
      <c r="O2322">
        <v>0.6</v>
      </c>
    </row>
    <row r="2323" spans="1:15" x14ac:dyDescent="0.25">
      <c r="A2323" t="s">
        <v>614</v>
      </c>
      <c r="B2323" t="s">
        <v>278</v>
      </c>
      <c r="C2323" t="s">
        <v>624</v>
      </c>
      <c r="G2323">
        <v>0.23</v>
      </c>
      <c r="M2323" t="s">
        <v>1572</v>
      </c>
      <c r="N2323">
        <v>0.69</v>
      </c>
      <c r="O2323">
        <v>0.6</v>
      </c>
    </row>
    <row r="2324" spans="1:15" x14ac:dyDescent="0.25">
      <c r="A2324" t="s">
        <v>614</v>
      </c>
      <c r="B2324" t="s">
        <v>278</v>
      </c>
      <c r="C2324" t="s">
        <v>625</v>
      </c>
      <c r="G2324">
        <v>2.85</v>
      </c>
      <c r="M2324" t="s">
        <v>609</v>
      </c>
      <c r="N2324">
        <v>2.85</v>
      </c>
      <c r="O2324">
        <v>0.6</v>
      </c>
    </row>
    <row r="2325" spans="1:15" x14ac:dyDescent="0.25">
      <c r="A2325" t="s">
        <v>614</v>
      </c>
      <c r="B2325" t="s">
        <v>278</v>
      </c>
      <c r="C2325" t="s">
        <v>627</v>
      </c>
      <c r="G2325">
        <v>0.59</v>
      </c>
      <c r="M2325" t="s">
        <v>1575</v>
      </c>
      <c r="O2325">
        <v>0.6</v>
      </c>
    </row>
    <row r="2326" spans="1:15" x14ac:dyDescent="0.25">
      <c r="A2326" t="s">
        <v>614</v>
      </c>
      <c r="B2326" t="s">
        <v>278</v>
      </c>
      <c r="C2326" t="s">
        <v>626</v>
      </c>
      <c r="G2326">
        <v>0.06</v>
      </c>
      <c r="M2326" t="s">
        <v>1573</v>
      </c>
      <c r="O2326">
        <v>0.6</v>
      </c>
    </row>
    <row r="2327" spans="1:15" x14ac:dyDescent="0.25">
      <c r="A2327" t="s">
        <v>614</v>
      </c>
      <c r="B2327" t="s">
        <v>278</v>
      </c>
      <c r="C2327" t="s">
        <v>638</v>
      </c>
      <c r="G2327">
        <v>1.65</v>
      </c>
      <c r="M2327" t="s">
        <v>604</v>
      </c>
      <c r="N2327">
        <v>32.65</v>
      </c>
      <c r="O2327">
        <v>0.6</v>
      </c>
    </row>
    <row r="2328" spans="1:15" x14ac:dyDescent="0.25">
      <c r="A2328" t="s">
        <v>614</v>
      </c>
      <c r="B2328" t="s">
        <v>278</v>
      </c>
      <c r="C2328" t="s">
        <v>623</v>
      </c>
      <c r="G2328">
        <v>0.41</v>
      </c>
      <c r="M2328" t="s">
        <v>606</v>
      </c>
      <c r="N2328">
        <v>0.41</v>
      </c>
      <c r="O2328">
        <v>0.6</v>
      </c>
    </row>
    <row r="2329" spans="1:15" x14ac:dyDescent="0.25">
      <c r="A2329" t="s">
        <v>614</v>
      </c>
      <c r="B2329" t="s">
        <v>278</v>
      </c>
      <c r="C2329" t="s">
        <v>639</v>
      </c>
      <c r="G2329">
        <v>0.42</v>
      </c>
      <c r="M2329" t="s">
        <v>639</v>
      </c>
      <c r="N2329">
        <v>0.02</v>
      </c>
      <c r="O2329">
        <v>0.6</v>
      </c>
    </row>
    <row r="2330" spans="1:15" x14ac:dyDescent="0.25">
      <c r="A2330" t="s">
        <v>614</v>
      </c>
      <c r="B2330" t="s">
        <v>284</v>
      </c>
      <c r="C2330" t="s">
        <v>7</v>
      </c>
      <c r="G2330">
        <v>0.62</v>
      </c>
      <c r="M2330" t="s">
        <v>605</v>
      </c>
      <c r="N2330">
        <v>0.62</v>
      </c>
      <c r="O2330">
        <v>0.62</v>
      </c>
    </row>
    <row r="2331" spans="1:15" x14ac:dyDescent="0.25">
      <c r="A2331" t="s">
        <v>614</v>
      </c>
      <c r="B2331" t="s">
        <v>284</v>
      </c>
      <c r="C2331" t="s">
        <v>616</v>
      </c>
      <c r="G2331">
        <v>0.12</v>
      </c>
      <c r="M2331" t="s">
        <v>1569</v>
      </c>
      <c r="O2331">
        <v>0.62</v>
      </c>
    </row>
    <row r="2332" spans="1:15" x14ac:dyDescent="0.25">
      <c r="A2332" t="s">
        <v>614</v>
      </c>
      <c r="B2332" t="s">
        <v>284</v>
      </c>
      <c r="C2332" t="s">
        <v>617</v>
      </c>
      <c r="G2332">
        <v>1.07</v>
      </c>
      <c r="M2332" t="s">
        <v>1570</v>
      </c>
      <c r="N2332">
        <v>0.84</v>
      </c>
      <c r="O2332">
        <v>0.62</v>
      </c>
    </row>
    <row r="2333" spans="1:15" x14ac:dyDescent="0.25">
      <c r="A2333" t="s">
        <v>614</v>
      </c>
      <c r="B2333" t="s">
        <v>284</v>
      </c>
      <c r="C2333" t="s">
        <v>618</v>
      </c>
      <c r="G2333">
        <v>0.53</v>
      </c>
      <c r="M2333" t="s">
        <v>1571</v>
      </c>
      <c r="N2333">
        <v>23.22</v>
      </c>
      <c r="O2333">
        <v>0.62</v>
      </c>
    </row>
    <row r="2334" spans="1:15" x14ac:dyDescent="0.25">
      <c r="A2334" t="s">
        <v>614</v>
      </c>
      <c r="B2334" t="s">
        <v>284</v>
      </c>
      <c r="C2334" t="s">
        <v>619</v>
      </c>
      <c r="G2334">
        <v>2.63</v>
      </c>
      <c r="M2334" t="s">
        <v>619</v>
      </c>
      <c r="N2334">
        <v>0.26</v>
      </c>
      <c r="O2334">
        <v>0.62</v>
      </c>
    </row>
    <row r="2335" spans="1:15" x14ac:dyDescent="0.25">
      <c r="A2335" t="s">
        <v>614</v>
      </c>
      <c r="B2335" t="s">
        <v>284</v>
      </c>
      <c r="C2335" t="s">
        <v>633</v>
      </c>
      <c r="G2335">
        <v>0.87</v>
      </c>
      <c r="M2335" t="s">
        <v>633</v>
      </c>
      <c r="N2335">
        <v>0.85</v>
      </c>
      <c r="O2335">
        <v>0.62</v>
      </c>
    </row>
    <row r="2336" spans="1:15" x14ac:dyDescent="0.25">
      <c r="A2336" t="s">
        <v>614</v>
      </c>
      <c r="B2336" t="s">
        <v>284</v>
      </c>
      <c r="C2336" t="s">
        <v>624</v>
      </c>
      <c r="G2336">
        <v>0.12</v>
      </c>
      <c r="M2336" t="s">
        <v>1572</v>
      </c>
      <c r="N2336">
        <v>0.69</v>
      </c>
      <c r="O2336">
        <v>0.62</v>
      </c>
    </row>
    <row r="2337" spans="1:15" x14ac:dyDescent="0.25">
      <c r="A2337" t="s">
        <v>614</v>
      </c>
      <c r="B2337" t="s">
        <v>284</v>
      </c>
      <c r="C2337" t="s">
        <v>625</v>
      </c>
      <c r="G2337">
        <v>2.85</v>
      </c>
      <c r="M2337" t="s">
        <v>609</v>
      </c>
      <c r="N2337">
        <v>2.85</v>
      </c>
      <c r="O2337">
        <v>0.62</v>
      </c>
    </row>
    <row r="2338" spans="1:15" x14ac:dyDescent="0.25">
      <c r="A2338" t="s">
        <v>614</v>
      </c>
      <c r="B2338" t="s">
        <v>284</v>
      </c>
      <c r="C2338" t="s">
        <v>627</v>
      </c>
      <c r="G2338">
        <v>0.6</v>
      </c>
      <c r="M2338" t="s">
        <v>1575</v>
      </c>
      <c r="O2338">
        <v>0.62</v>
      </c>
    </row>
    <row r="2339" spans="1:15" x14ac:dyDescent="0.25">
      <c r="A2339" t="s">
        <v>614</v>
      </c>
      <c r="B2339" t="s">
        <v>284</v>
      </c>
      <c r="C2339" t="s">
        <v>626</v>
      </c>
      <c r="G2339">
        <v>0.02</v>
      </c>
      <c r="M2339" t="s">
        <v>1573</v>
      </c>
      <c r="O2339">
        <v>0.62</v>
      </c>
    </row>
    <row r="2340" spans="1:15" x14ac:dyDescent="0.25">
      <c r="A2340" t="s">
        <v>614</v>
      </c>
      <c r="B2340" t="s">
        <v>284</v>
      </c>
      <c r="C2340" t="s">
        <v>638</v>
      </c>
      <c r="G2340">
        <v>1.75</v>
      </c>
      <c r="M2340" t="s">
        <v>604</v>
      </c>
      <c r="N2340">
        <v>32.65</v>
      </c>
      <c r="O2340">
        <v>0.62</v>
      </c>
    </row>
    <row r="2341" spans="1:15" x14ac:dyDescent="0.25">
      <c r="A2341" t="s">
        <v>614</v>
      </c>
      <c r="B2341" t="s">
        <v>284</v>
      </c>
      <c r="C2341" t="s">
        <v>623</v>
      </c>
      <c r="G2341">
        <v>0.41</v>
      </c>
      <c r="M2341" t="s">
        <v>606</v>
      </c>
      <c r="N2341">
        <v>0.41</v>
      </c>
      <c r="O2341">
        <v>0.62</v>
      </c>
    </row>
    <row r="2342" spans="1:15" x14ac:dyDescent="0.25">
      <c r="A2342" t="s">
        <v>614</v>
      </c>
      <c r="B2342" t="s">
        <v>284</v>
      </c>
      <c r="C2342" t="s">
        <v>639</v>
      </c>
      <c r="G2342">
        <v>0.36</v>
      </c>
      <c r="M2342" t="s">
        <v>639</v>
      </c>
      <c r="N2342">
        <v>0.02</v>
      </c>
      <c r="O2342">
        <v>0.62</v>
      </c>
    </row>
    <row r="2343" spans="1:15" x14ac:dyDescent="0.25">
      <c r="A2343" t="s">
        <v>614</v>
      </c>
      <c r="B2343" t="s">
        <v>303</v>
      </c>
      <c r="C2343" t="s">
        <v>7</v>
      </c>
      <c r="G2343">
        <v>0.62</v>
      </c>
      <c r="M2343" t="s">
        <v>605</v>
      </c>
      <c r="N2343">
        <v>0.62</v>
      </c>
      <c r="O2343">
        <v>0.63</v>
      </c>
    </row>
    <row r="2344" spans="1:15" x14ac:dyDescent="0.25">
      <c r="A2344" t="s">
        <v>614</v>
      </c>
      <c r="B2344" t="s">
        <v>303</v>
      </c>
      <c r="C2344" t="s">
        <v>616</v>
      </c>
      <c r="G2344">
        <v>0.12</v>
      </c>
      <c r="M2344" t="s">
        <v>1569</v>
      </c>
      <c r="O2344">
        <v>0.63</v>
      </c>
    </row>
    <row r="2345" spans="1:15" x14ac:dyDescent="0.25">
      <c r="A2345" t="s">
        <v>614</v>
      </c>
      <c r="B2345" t="s">
        <v>303</v>
      </c>
      <c r="C2345" t="s">
        <v>617</v>
      </c>
      <c r="G2345">
        <v>1.03</v>
      </c>
      <c r="M2345" t="s">
        <v>1570</v>
      </c>
      <c r="N2345">
        <v>0.84</v>
      </c>
      <c r="O2345">
        <v>0.63</v>
      </c>
    </row>
    <row r="2346" spans="1:15" x14ac:dyDescent="0.25">
      <c r="A2346" t="s">
        <v>614</v>
      </c>
      <c r="B2346" t="s">
        <v>303</v>
      </c>
      <c r="C2346" t="s">
        <v>618</v>
      </c>
      <c r="G2346">
        <v>0.49</v>
      </c>
      <c r="M2346" t="s">
        <v>1571</v>
      </c>
      <c r="N2346">
        <v>23.22</v>
      </c>
      <c r="O2346">
        <v>0.63</v>
      </c>
    </row>
    <row r="2347" spans="1:15" x14ac:dyDescent="0.25">
      <c r="A2347" t="s">
        <v>614</v>
      </c>
      <c r="B2347" t="s">
        <v>303</v>
      </c>
      <c r="C2347" t="s">
        <v>619</v>
      </c>
      <c r="G2347">
        <v>3.02</v>
      </c>
      <c r="M2347" t="s">
        <v>619</v>
      </c>
      <c r="N2347">
        <v>0.26</v>
      </c>
      <c r="O2347">
        <v>0.63</v>
      </c>
    </row>
    <row r="2348" spans="1:15" x14ac:dyDescent="0.25">
      <c r="A2348" t="s">
        <v>614</v>
      </c>
      <c r="B2348" t="s">
        <v>303</v>
      </c>
      <c r="C2348" t="s">
        <v>633</v>
      </c>
      <c r="G2348">
        <v>0.94</v>
      </c>
      <c r="M2348" t="s">
        <v>633</v>
      </c>
      <c r="N2348">
        <v>0.85</v>
      </c>
      <c r="O2348">
        <v>0.63</v>
      </c>
    </row>
    <row r="2349" spans="1:15" x14ac:dyDescent="0.25">
      <c r="A2349" t="s">
        <v>614</v>
      </c>
      <c r="B2349" t="s">
        <v>303</v>
      </c>
      <c r="C2349" t="s">
        <v>624</v>
      </c>
      <c r="G2349">
        <v>0.23</v>
      </c>
      <c r="M2349" t="s">
        <v>1572</v>
      </c>
      <c r="N2349">
        <v>0.69</v>
      </c>
      <c r="O2349">
        <v>0.63</v>
      </c>
    </row>
    <row r="2350" spans="1:15" x14ac:dyDescent="0.25">
      <c r="A2350" t="s">
        <v>614</v>
      </c>
      <c r="B2350" t="s">
        <v>303</v>
      </c>
      <c r="C2350" t="s">
        <v>625</v>
      </c>
      <c r="G2350">
        <v>2.85</v>
      </c>
      <c r="M2350" t="s">
        <v>609</v>
      </c>
      <c r="N2350">
        <v>2.85</v>
      </c>
      <c r="O2350">
        <v>0.63</v>
      </c>
    </row>
    <row r="2351" spans="1:15" x14ac:dyDescent="0.25">
      <c r="A2351" t="s">
        <v>614</v>
      </c>
      <c r="B2351" t="s">
        <v>303</v>
      </c>
      <c r="C2351" t="s">
        <v>627</v>
      </c>
      <c r="G2351">
        <v>0.57999999999999996</v>
      </c>
      <c r="M2351" t="s">
        <v>1575</v>
      </c>
      <c r="O2351">
        <v>0.63</v>
      </c>
    </row>
    <row r="2352" spans="1:15" x14ac:dyDescent="0.25">
      <c r="A2352" t="s">
        <v>614</v>
      </c>
      <c r="B2352" t="s">
        <v>303</v>
      </c>
      <c r="C2352" t="s">
        <v>626</v>
      </c>
      <c r="G2352">
        <v>7.0000000000000007E-2</v>
      </c>
      <c r="M2352" t="s">
        <v>1573</v>
      </c>
      <c r="O2352">
        <v>0.63</v>
      </c>
    </row>
    <row r="2353" spans="1:15" x14ac:dyDescent="0.25">
      <c r="A2353" t="s">
        <v>614</v>
      </c>
      <c r="B2353" t="s">
        <v>303</v>
      </c>
      <c r="C2353" t="s">
        <v>638</v>
      </c>
      <c r="G2353">
        <v>1.68</v>
      </c>
      <c r="M2353" t="s">
        <v>604</v>
      </c>
      <c r="N2353">
        <v>32.65</v>
      </c>
      <c r="O2353">
        <v>0.63</v>
      </c>
    </row>
    <row r="2354" spans="1:15" x14ac:dyDescent="0.25">
      <c r="A2354" t="s">
        <v>614</v>
      </c>
      <c r="B2354" t="s">
        <v>303</v>
      </c>
      <c r="C2354" t="s">
        <v>623</v>
      </c>
      <c r="G2354">
        <v>0.41</v>
      </c>
      <c r="M2354" t="s">
        <v>606</v>
      </c>
      <c r="N2354">
        <v>0.41</v>
      </c>
      <c r="O2354">
        <v>0.63</v>
      </c>
    </row>
    <row r="2355" spans="1:15" x14ac:dyDescent="0.25">
      <c r="A2355" t="s">
        <v>614</v>
      </c>
      <c r="B2355" t="s">
        <v>303</v>
      </c>
      <c r="C2355" t="s">
        <v>639</v>
      </c>
      <c r="G2355">
        <v>0.32</v>
      </c>
      <c r="M2355" t="s">
        <v>639</v>
      </c>
      <c r="N2355">
        <v>0.02</v>
      </c>
      <c r="O2355">
        <v>0.63</v>
      </c>
    </row>
    <row r="2356" spans="1:15" x14ac:dyDescent="0.25">
      <c r="A2356" t="s">
        <v>614</v>
      </c>
      <c r="B2356" t="s">
        <v>230</v>
      </c>
      <c r="C2356" t="s">
        <v>7</v>
      </c>
      <c r="G2356">
        <v>0.62</v>
      </c>
      <c r="M2356" t="s">
        <v>605</v>
      </c>
      <c r="N2356">
        <v>0.62</v>
      </c>
      <c r="O2356">
        <v>0.56999999999999995</v>
      </c>
    </row>
    <row r="2357" spans="1:15" x14ac:dyDescent="0.25">
      <c r="A2357" t="s">
        <v>614</v>
      </c>
      <c r="B2357" t="s">
        <v>230</v>
      </c>
      <c r="C2357" t="s">
        <v>616</v>
      </c>
      <c r="G2357">
        <v>0.12</v>
      </c>
      <c r="M2357" t="s">
        <v>1569</v>
      </c>
      <c r="O2357">
        <v>0.56999999999999995</v>
      </c>
    </row>
    <row r="2358" spans="1:15" x14ac:dyDescent="0.25">
      <c r="A2358" t="s">
        <v>614</v>
      </c>
      <c r="B2358" t="s">
        <v>230</v>
      </c>
      <c r="C2358" t="s">
        <v>617</v>
      </c>
      <c r="G2358">
        <v>1.1299999999999999</v>
      </c>
      <c r="M2358" t="s">
        <v>1570</v>
      </c>
      <c r="N2358">
        <v>0.84</v>
      </c>
      <c r="O2358">
        <v>0.56999999999999995</v>
      </c>
    </row>
    <row r="2359" spans="1:15" x14ac:dyDescent="0.25">
      <c r="A2359" t="s">
        <v>614</v>
      </c>
      <c r="B2359" t="s">
        <v>230</v>
      </c>
      <c r="C2359" t="s">
        <v>618</v>
      </c>
      <c r="G2359">
        <v>0.44</v>
      </c>
      <c r="M2359" t="s">
        <v>1571</v>
      </c>
      <c r="N2359">
        <v>23.22</v>
      </c>
      <c r="O2359">
        <v>0.56999999999999995</v>
      </c>
    </row>
    <row r="2360" spans="1:15" x14ac:dyDescent="0.25">
      <c r="A2360" t="s">
        <v>614</v>
      </c>
      <c r="B2360" t="s">
        <v>230</v>
      </c>
      <c r="C2360" t="s">
        <v>619</v>
      </c>
      <c r="G2360">
        <v>2.44</v>
      </c>
      <c r="M2360" t="s">
        <v>619</v>
      </c>
      <c r="N2360">
        <v>0.26</v>
      </c>
      <c r="O2360">
        <v>0.56999999999999995</v>
      </c>
    </row>
    <row r="2361" spans="1:15" x14ac:dyDescent="0.25">
      <c r="A2361" t="s">
        <v>614</v>
      </c>
      <c r="B2361" t="s">
        <v>230</v>
      </c>
      <c r="C2361" t="s">
        <v>639</v>
      </c>
      <c r="G2361">
        <v>0.18</v>
      </c>
      <c r="M2361" t="s">
        <v>639</v>
      </c>
      <c r="N2361">
        <v>0.02</v>
      </c>
      <c r="O2361">
        <v>0.56999999999999995</v>
      </c>
    </row>
    <row r="2362" spans="1:15" x14ac:dyDescent="0.25">
      <c r="A2362" t="s">
        <v>614</v>
      </c>
      <c r="B2362" t="s">
        <v>230</v>
      </c>
      <c r="C2362" t="s">
        <v>633</v>
      </c>
      <c r="G2362">
        <v>0.8</v>
      </c>
      <c r="M2362" t="s">
        <v>633</v>
      </c>
      <c r="N2362">
        <v>0.85</v>
      </c>
      <c r="O2362">
        <v>0.56999999999999995</v>
      </c>
    </row>
    <row r="2363" spans="1:15" x14ac:dyDescent="0.25">
      <c r="A2363" t="s">
        <v>614</v>
      </c>
      <c r="B2363" t="s">
        <v>230</v>
      </c>
      <c r="C2363" t="s">
        <v>624</v>
      </c>
      <c r="G2363">
        <v>0.12</v>
      </c>
      <c r="M2363" t="s">
        <v>1572</v>
      </c>
      <c r="N2363">
        <v>0.69</v>
      </c>
      <c r="O2363">
        <v>0.56999999999999995</v>
      </c>
    </row>
    <row r="2364" spans="1:15" x14ac:dyDescent="0.25">
      <c r="A2364" t="s">
        <v>614</v>
      </c>
      <c r="B2364" t="s">
        <v>230</v>
      </c>
      <c r="C2364" t="s">
        <v>625</v>
      </c>
      <c r="G2364">
        <v>2.85</v>
      </c>
      <c r="M2364" t="s">
        <v>609</v>
      </c>
      <c r="N2364">
        <v>2.85</v>
      </c>
      <c r="O2364">
        <v>0.56999999999999995</v>
      </c>
    </row>
    <row r="2365" spans="1:15" x14ac:dyDescent="0.25">
      <c r="A2365" t="s">
        <v>614</v>
      </c>
      <c r="B2365" t="s">
        <v>230</v>
      </c>
      <c r="C2365" t="s">
        <v>627</v>
      </c>
      <c r="G2365">
        <v>0.59</v>
      </c>
      <c r="M2365" t="s">
        <v>1575</v>
      </c>
      <c r="O2365">
        <v>0.56999999999999995</v>
      </c>
    </row>
    <row r="2366" spans="1:15" x14ac:dyDescent="0.25">
      <c r="A2366" t="s">
        <v>614</v>
      </c>
      <c r="B2366" t="s">
        <v>230</v>
      </c>
      <c r="C2366" t="s">
        <v>626</v>
      </c>
      <c r="G2366">
        <v>0.03</v>
      </c>
      <c r="M2366" t="s">
        <v>1573</v>
      </c>
      <c r="O2366">
        <v>0.56999999999999995</v>
      </c>
    </row>
    <row r="2367" spans="1:15" x14ac:dyDescent="0.25">
      <c r="A2367" t="s">
        <v>614</v>
      </c>
      <c r="B2367" t="s">
        <v>230</v>
      </c>
      <c r="C2367" t="s">
        <v>638</v>
      </c>
      <c r="G2367">
        <v>1.53</v>
      </c>
      <c r="M2367" t="s">
        <v>604</v>
      </c>
      <c r="N2367">
        <v>32.65</v>
      </c>
      <c r="O2367">
        <v>0.56999999999999995</v>
      </c>
    </row>
    <row r="2368" spans="1:15" x14ac:dyDescent="0.25">
      <c r="A2368" t="s">
        <v>614</v>
      </c>
      <c r="B2368" t="s">
        <v>230</v>
      </c>
      <c r="C2368" t="s">
        <v>623</v>
      </c>
      <c r="G2368">
        <v>0.41</v>
      </c>
      <c r="M2368" t="s">
        <v>606</v>
      </c>
      <c r="N2368">
        <v>0.41</v>
      </c>
      <c r="O2368">
        <v>0.56999999999999995</v>
      </c>
    </row>
    <row r="2369" spans="1:15" x14ac:dyDescent="0.25">
      <c r="A2369" t="s">
        <v>614</v>
      </c>
      <c r="B2369" t="s">
        <v>235</v>
      </c>
      <c r="C2369" t="s">
        <v>7</v>
      </c>
      <c r="G2369">
        <v>0.62</v>
      </c>
      <c r="M2369" t="s">
        <v>605</v>
      </c>
      <c r="N2369">
        <v>0.62</v>
      </c>
      <c r="O2369">
        <v>0.6</v>
      </c>
    </row>
    <row r="2370" spans="1:15" x14ac:dyDescent="0.25">
      <c r="A2370" t="s">
        <v>614</v>
      </c>
      <c r="B2370" t="s">
        <v>235</v>
      </c>
      <c r="C2370" t="s">
        <v>616</v>
      </c>
      <c r="G2370">
        <v>0.12</v>
      </c>
      <c r="M2370" t="s">
        <v>1569</v>
      </c>
      <c r="O2370">
        <v>0.6</v>
      </c>
    </row>
    <row r="2371" spans="1:15" x14ac:dyDescent="0.25">
      <c r="A2371" t="s">
        <v>614</v>
      </c>
      <c r="B2371" t="s">
        <v>235</v>
      </c>
      <c r="C2371" t="s">
        <v>617</v>
      </c>
      <c r="G2371">
        <v>0.99</v>
      </c>
      <c r="M2371" t="s">
        <v>1570</v>
      </c>
      <c r="N2371">
        <v>0.84</v>
      </c>
      <c r="O2371">
        <v>0.6</v>
      </c>
    </row>
    <row r="2372" spans="1:15" x14ac:dyDescent="0.25">
      <c r="A2372" t="s">
        <v>614</v>
      </c>
      <c r="B2372" t="s">
        <v>235</v>
      </c>
      <c r="C2372" t="s">
        <v>618</v>
      </c>
      <c r="G2372">
        <v>0.5</v>
      </c>
      <c r="M2372" t="s">
        <v>1571</v>
      </c>
      <c r="N2372">
        <v>23.22</v>
      </c>
      <c r="O2372">
        <v>0.6</v>
      </c>
    </row>
    <row r="2373" spans="1:15" x14ac:dyDescent="0.25">
      <c r="A2373" t="s">
        <v>614</v>
      </c>
      <c r="B2373" t="s">
        <v>235</v>
      </c>
      <c r="C2373" t="s">
        <v>619</v>
      </c>
      <c r="G2373">
        <v>2</v>
      </c>
      <c r="M2373" t="s">
        <v>619</v>
      </c>
      <c r="N2373">
        <v>0.26</v>
      </c>
      <c r="O2373">
        <v>0.6</v>
      </c>
    </row>
    <row r="2374" spans="1:15" x14ac:dyDescent="0.25">
      <c r="A2374" t="s">
        <v>614</v>
      </c>
      <c r="B2374" t="s">
        <v>235</v>
      </c>
      <c r="C2374" t="s">
        <v>633</v>
      </c>
      <c r="G2374">
        <v>0.82</v>
      </c>
      <c r="M2374" t="s">
        <v>633</v>
      </c>
      <c r="N2374">
        <v>0.85</v>
      </c>
      <c r="O2374">
        <v>0.6</v>
      </c>
    </row>
    <row r="2375" spans="1:15" x14ac:dyDescent="0.25">
      <c r="A2375" t="s">
        <v>614</v>
      </c>
      <c r="B2375" t="s">
        <v>235</v>
      </c>
      <c r="C2375" t="s">
        <v>624</v>
      </c>
      <c r="G2375">
        <v>0.23</v>
      </c>
      <c r="M2375" t="s">
        <v>1572</v>
      </c>
      <c r="N2375">
        <v>0.69</v>
      </c>
      <c r="O2375">
        <v>0.6</v>
      </c>
    </row>
    <row r="2376" spans="1:15" x14ac:dyDescent="0.25">
      <c r="A2376" t="s">
        <v>614</v>
      </c>
      <c r="B2376" t="s">
        <v>235</v>
      </c>
      <c r="C2376" t="s">
        <v>625</v>
      </c>
      <c r="G2376">
        <v>2.85</v>
      </c>
      <c r="M2376" t="s">
        <v>609</v>
      </c>
      <c r="N2376">
        <v>2.85</v>
      </c>
      <c r="O2376">
        <v>0.6</v>
      </c>
    </row>
    <row r="2377" spans="1:15" x14ac:dyDescent="0.25">
      <c r="A2377" t="s">
        <v>614</v>
      </c>
      <c r="B2377" t="s">
        <v>235</v>
      </c>
      <c r="C2377" t="s">
        <v>627</v>
      </c>
      <c r="G2377">
        <v>0.6</v>
      </c>
      <c r="M2377" t="s">
        <v>1575</v>
      </c>
      <c r="O2377">
        <v>0.6</v>
      </c>
    </row>
    <row r="2378" spans="1:15" x14ac:dyDescent="0.25">
      <c r="A2378" t="s">
        <v>614</v>
      </c>
      <c r="B2378" t="s">
        <v>235</v>
      </c>
      <c r="C2378" t="s">
        <v>626</v>
      </c>
      <c r="G2378">
        <v>0.04</v>
      </c>
      <c r="M2378" t="s">
        <v>1573</v>
      </c>
      <c r="O2378">
        <v>0.6</v>
      </c>
    </row>
    <row r="2379" spans="1:15" x14ac:dyDescent="0.25">
      <c r="A2379" t="s">
        <v>614</v>
      </c>
      <c r="B2379" t="s">
        <v>235</v>
      </c>
      <c r="C2379" t="s">
        <v>638</v>
      </c>
      <c r="G2379">
        <v>1.54</v>
      </c>
      <c r="M2379" t="s">
        <v>604</v>
      </c>
      <c r="N2379">
        <v>32.65</v>
      </c>
      <c r="O2379">
        <v>0.6</v>
      </c>
    </row>
    <row r="2380" spans="1:15" x14ac:dyDescent="0.25">
      <c r="A2380" t="s">
        <v>614</v>
      </c>
      <c r="B2380" t="s">
        <v>235</v>
      </c>
      <c r="C2380" t="s">
        <v>623</v>
      </c>
      <c r="G2380">
        <v>0.41</v>
      </c>
      <c r="M2380" t="s">
        <v>606</v>
      </c>
      <c r="N2380">
        <v>0.41</v>
      </c>
      <c r="O2380">
        <v>0.6</v>
      </c>
    </row>
    <row r="2381" spans="1:15" x14ac:dyDescent="0.25">
      <c r="A2381" t="s">
        <v>614</v>
      </c>
      <c r="B2381" t="s">
        <v>235</v>
      </c>
      <c r="C2381" t="s">
        <v>620</v>
      </c>
      <c r="G2381">
        <v>1.1599999999999999</v>
      </c>
      <c r="M2381" t="s">
        <v>639</v>
      </c>
      <c r="N2381">
        <v>0.09</v>
      </c>
      <c r="O2381">
        <v>0.6</v>
      </c>
    </row>
    <row r="2382" spans="1:15" x14ac:dyDescent="0.25">
      <c r="A2382" t="s">
        <v>614</v>
      </c>
      <c r="B2382" t="s">
        <v>242</v>
      </c>
      <c r="C2382" t="s">
        <v>7</v>
      </c>
      <c r="G2382">
        <v>0.62</v>
      </c>
      <c r="M2382" t="s">
        <v>605</v>
      </c>
      <c r="N2382">
        <v>0.62</v>
      </c>
      <c r="O2382">
        <v>0.64</v>
      </c>
    </row>
    <row r="2383" spans="1:15" x14ac:dyDescent="0.25">
      <c r="A2383" t="s">
        <v>614</v>
      </c>
      <c r="B2383" t="s">
        <v>242</v>
      </c>
      <c r="C2383" t="s">
        <v>616</v>
      </c>
      <c r="G2383">
        <v>0.12</v>
      </c>
      <c r="M2383" t="s">
        <v>1569</v>
      </c>
      <c r="O2383">
        <v>0.64</v>
      </c>
    </row>
    <row r="2384" spans="1:15" x14ac:dyDescent="0.25">
      <c r="A2384" t="s">
        <v>614</v>
      </c>
      <c r="B2384" t="s">
        <v>242</v>
      </c>
      <c r="C2384" t="s">
        <v>617</v>
      </c>
      <c r="G2384">
        <v>1.03</v>
      </c>
      <c r="M2384" t="s">
        <v>1570</v>
      </c>
      <c r="N2384">
        <v>0.84</v>
      </c>
      <c r="O2384">
        <v>0.64</v>
      </c>
    </row>
    <row r="2385" spans="1:15" x14ac:dyDescent="0.25">
      <c r="A2385" t="s">
        <v>614</v>
      </c>
      <c r="B2385" t="s">
        <v>242</v>
      </c>
      <c r="C2385" t="s">
        <v>618</v>
      </c>
      <c r="G2385">
        <v>0.49</v>
      </c>
      <c r="M2385" t="s">
        <v>1571</v>
      </c>
      <c r="N2385">
        <v>23.22</v>
      </c>
      <c r="O2385">
        <v>0.64</v>
      </c>
    </row>
    <row r="2386" spans="1:15" x14ac:dyDescent="0.25">
      <c r="A2386" t="s">
        <v>614</v>
      </c>
      <c r="B2386" t="s">
        <v>242</v>
      </c>
      <c r="C2386" t="s">
        <v>619</v>
      </c>
      <c r="G2386">
        <v>3.76</v>
      </c>
      <c r="M2386" t="s">
        <v>619</v>
      </c>
      <c r="N2386">
        <v>0.26</v>
      </c>
      <c r="O2386">
        <v>0.64</v>
      </c>
    </row>
    <row r="2387" spans="1:15" x14ac:dyDescent="0.25">
      <c r="A2387" t="s">
        <v>614</v>
      </c>
      <c r="B2387" t="s">
        <v>242</v>
      </c>
      <c r="C2387" t="s">
        <v>633</v>
      </c>
      <c r="G2387">
        <v>0.7</v>
      </c>
      <c r="M2387" t="s">
        <v>633</v>
      </c>
      <c r="N2387">
        <v>0.85</v>
      </c>
      <c r="O2387">
        <v>0.64</v>
      </c>
    </row>
    <row r="2388" spans="1:15" x14ac:dyDescent="0.25">
      <c r="A2388" t="s">
        <v>614</v>
      </c>
      <c r="B2388" t="s">
        <v>242</v>
      </c>
      <c r="C2388" t="s">
        <v>625</v>
      </c>
      <c r="G2388">
        <v>2.85</v>
      </c>
      <c r="M2388" t="s">
        <v>609</v>
      </c>
      <c r="N2388">
        <v>2.85</v>
      </c>
      <c r="O2388">
        <v>0.64</v>
      </c>
    </row>
    <row r="2389" spans="1:15" x14ac:dyDescent="0.25">
      <c r="A2389" t="s">
        <v>614</v>
      </c>
      <c r="B2389" t="s">
        <v>242</v>
      </c>
      <c r="C2389" t="s">
        <v>627</v>
      </c>
      <c r="G2389">
        <v>0.56000000000000005</v>
      </c>
      <c r="M2389" t="s">
        <v>1575</v>
      </c>
      <c r="O2389">
        <v>0.64</v>
      </c>
    </row>
    <row r="2390" spans="1:15" x14ac:dyDescent="0.25">
      <c r="A2390" t="s">
        <v>614</v>
      </c>
      <c r="B2390" t="s">
        <v>242</v>
      </c>
      <c r="C2390" t="s">
        <v>626</v>
      </c>
      <c r="G2390">
        <v>0.05</v>
      </c>
      <c r="M2390" t="s">
        <v>1573</v>
      </c>
      <c r="O2390">
        <v>0.64</v>
      </c>
    </row>
    <row r="2391" spans="1:15" x14ac:dyDescent="0.25">
      <c r="A2391" t="s">
        <v>614</v>
      </c>
      <c r="B2391" t="s">
        <v>242</v>
      </c>
      <c r="C2391" t="s">
        <v>638</v>
      </c>
      <c r="G2391">
        <v>1.62</v>
      </c>
      <c r="M2391" t="s">
        <v>604</v>
      </c>
      <c r="N2391">
        <v>32.65</v>
      </c>
      <c r="O2391">
        <v>0.64</v>
      </c>
    </row>
    <row r="2392" spans="1:15" x14ac:dyDescent="0.25">
      <c r="A2392" t="s">
        <v>614</v>
      </c>
      <c r="B2392" t="s">
        <v>242</v>
      </c>
      <c r="C2392" t="s">
        <v>623</v>
      </c>
      <c r="G2392">
        <v>0.41</v>
      </c>
      <c r="M2392" t="s">
        <v>606</v>
      </c>
      <c r="N2392">
        <v>0.41</v>
      </c>
      <c r="O2392">
        <v>0.64</v>
      </c>
    </row>
    <row r="2393" spans="1:15" x14ac:dyDescent="0.25">
      <c r="A2393" t="s">
        <v>614</v>
      </c>
      <c r="B2393" t="s">
        <v>242</v>
      </c>
      <c r="C2393" t="s">
        <v>624</v>
      </c>
      <c r="G2393">
        <v>0.23</v>
      </c>
      <c r="M2393" t="s">
        <v>1572</v>
      </c>
      <c r="N2393">
        <v>0.69</v>
      </c>
      <c r="O2393">
        <v>0.64</v>
      </c>
    </row>
    <row r="2394" spans="1:15" x14ac:dyDescent="0.25">
      <c r="A2394" t="s">
        <v>614</v>
      </c>
      <c r="B2394" t="s">
        <v>242</v>
      </c>
      <c r="C2394" t="s">
        <v>639</v>
      </c>
      <c r="G2394">
        <v>0.3</v>
      </c>
      <c r="M2394" t="s">
        <v>639</v>
      </c>
      <c r="N2394">
        <v>0.02</v>
      </c>
      <c r="O2394">
        <v>0.64</v>
      </c>
    </row>
    <row r="2395" spans="1:15" x14ac:dyDescent="0.25">
      <c r="A2395" t="s">
        <v>614</v>
      </c>
      <c r="B2395" t="s">
        <v>243</v>
      </c>
      <c r="C2395" t="s">
        <v>636</v>
      </c>
      <c r="G2395">
        <v>1.64</v>
      </c>
      <c r="M2395" t="s">
        <v>604</v>
      </c>
      <c r="N2395">
        <v>35.19</v>
      </c>
      <c r="O2395">
        <v>0.11</v>
      </c>
    </row>
    <row r="2396" spans="1:15" x14ac:dyDescent="0.25">
      <c r="A2396" t="s">
        <v>614</v>
      </c>
      <c r="B2396" t="s">
        <v>243</v>
      </c>
      <c r="C2396" t="s">
        <v>7</v>
      </c>
      <c r="G2396">
        <v>0.62</v>
      </c>
      <c r="M2396" t="s">
        <v>605</v>
      </c>
      <c r="N2396">
        <v>0.62</v>
      </c>
      <c r="O2396">
        <v>0.11</v>
      </c>
    </row>
    <row r="2397" spans="1:15" x14ac:dyDescent="0.25">
      <c r="A2397" t="s">
        <v>614</v>
      </c>
      <c r="B2397" t="s">
        <v>243</v>
      </c>
      <c r="C2397" t="s">
        <v>616</v>
      </c>
      <c r="G2397">
        <v>0.12</v>
      </c>
      <c r="M2397" t="s">
        <v>1569</v>
      </c>
      <c r="O2397">
        <v>0.11</v>
      </c>
    </row>
    <row r="2398" spans="1:15" x14ac:dyDescent="0.25">
      <c r="A2398" t="s">
        <v>614</v>
      </c>
      <c r="B2398" t="s">
        <v>243</v>
      </c>
      <c r="C2398" t="s">
        <v>22</v>
      </c>
      <c r="G2398">
        <v>3.08</v>
      </c>
      <c r="M2398" t="s">
        <v>608</v>
      </c>
      <c r="N2398">
        <v>5910.59</v>
      </c>
      <c r="O2398">
        <v>0.11</v>
      </c>
    </row>
    <row r="2399" spans="1:15" x14ac:dyDescent="0.25">
      <c r="A2399" t="s">
        <v>614</v>
      </c>
      <c r="B2399" t="s">
        <v>243</v>
      </c>
      <c r="C2399" t="s">
        <v>617</v>
      </c>
      <c r="G2399">
        <v>1.02</v>
      </c>
      <c r="M2399" t="s">
        <v>1570</v>
      </c>
      <c r="N2399">
        <v>0.84</v>
      </c>
      <c r="O2399">
        <v>0.11</v>
      </c>
    </row>
    <row r="2400" spans="1:15" x14ac:dyDescent="0.25">
      <c r="A2400" t="s">
        <v>614</v>
      </c>
      <c r="B2400" t="s">
        <v>243</v>
      </c>
      <c r="C2400" t="s">
        <v>618</v>
      </c>
      <c r="G2400">
        <v>0.4</v>
      </c>
      <c r="M2400" t="s">
        <v>1571</v>
      </c>
      <c r="N2400">
        <v>23.22</v>
      </c>
      <c r="O2400">
        <v>0.11</v>
      </c>
    </row>
    <row r="2401" spans="1:15" x14ac:dyDescent="0.25">
      <c r="A2401" t="s">
        <v>614</v>
      </c>
      <c r="B2401" t="s">
        <v>243</v>
      </c>
      <c r="C2401" t="s">
        <v>619</v>
      </c>
      <c r="G2401">
        <v>1.36</v>
      </c>
      <c r="M2401" t="s">
        <v>619</v>
      </c>
      <c r="N2401">
        <v>0.26</v>
      </c>
      <c r="O2401">
        <v>0.11</v>
      </c>
    </row>
    <row r="2402" spans="1:15" x14ac:dyDescent="0.25">
      <c r="A2402" t="s">
        <v>614</v>
      </c>
      <c r="B2402" t="s">
        <v>243</v>
      </c>
      <c r="C2402" t="s">
        <v>620</v>
      </c>
      <c r="G2402">
        <v>0.63</v>
      </c>
      <c r="M2402" t="s">
        <v>639</v>
      </c>
      <c r="N2402">
        <v>0.09</v>
      </c>
      <c r="O2402">
        <v>0.11</v>
      </c>
    </row>
    <row r="2403" spans="1:15" x14ac:dyDescent="0.25">
      <c r="A2403" t="s">
        <v>614</v>
      </c>
      <c r="B2403" t="s">
        <v>243</v>
      </c>
      <c r="C2403" t="s">
        <v>621</v>
      </c>
      <c r="G2403">
        <v>0.25</v>
      </c>
      <c r="M2403" t="s">
        <v>1576</v>
      </c>
      <c r="N2403">
        <v>1.19</v>
      </c>
      <c r="O2403">
        <v>0.11</v>
      </c>
    </row>
    <row r="2404" spans="1:15" x14ac:dyDescent="0.25">
      <c r="A2404" t="s">
        <v>614</v>
      </c>
      <c r="B2404" t="s">
        <v>243</v>
      </c>
      <c r="C2404" t="s">
        <v>623</v>
      </c>
      <c r="G2404">
        <v>0.41</v>
      </c>
      <c r="M2404" t="s">
        <v>606</v>
      </c>
      <c r="N2404">
        <v>0.41</v>
      </c>
      <c r="O2404">
        <v>0.11</v>
      </c>
    </row>
    <row r="2405" spans="1:15" x14ac:dyDescent="0.25">
      <c r="A2405" t="s">
        <v>614</v>
      </c>
      <c r="B2405" t="s">
        <v>243</v>
      </c>
      <c r="C2405" t="s">
        <v>624</v>
      </c>
      <c r="G2405">
        <v>0.12</v>
      </c>
      <c r="M2405" t="s">
        <v>1572</v>
      </c>
      <c r="N2405">
        <v>0.69</v>
      </c>
      <c r="O2405">
        <v>0.11</v>
      </c>
    </row>
    <row r="2406" spans="1:15" x14ac:dyDescent="0.25">
      <c r="A2406" t="s">
        <v>614</v>
      </c>
      <c r="B2406" t="s">
        <v>243</v>
      </c>
      <c r="C2406" t="s">
        <v>625</v>
      </c>
      <c r="G2406">
        <v>2.85</v>
      </c>
      <c r="M2406" t="s">
        <v>609</v>
      </c>
      <c r="N2406">
        <v>2.85</v>
      </c>
      <c r="O2406">
        <v>0.11</v>
      </c>
    </row>
    <row r="2407" spans="1:15" x14ac:dyDescent="0.25">
      <c r="A2407" t="s">
        <v>614</v>
      </c>
      <c r="B2407" t="s">
        <v>243</v>
      </c>
      <c r="C2407" t="s">
        <v>627</v>
      </c>
      <c r="G2407">
        <v>0.59</v>
      </c>
      <c r="M2407" t="s">
        <v>1575</v>
      </c>
      <c r="O2407">
        <v>0.11</v>
      </c>
    </row>
    <row r="2408" spans="1:15" x14ac:dyDescent="0.25">
      <c r="A2408" t="s">
        <v>614</v>
      </c>
      <c r="B2408" t="s">
        <v>243</v>
      </c>
      <c r="C2408" t="s">
        <v>626</v>
      </c>
      <c r="G2408">
        <v>7.0000000000000007E-2</v>
      </c>
      <c r="M2408" t="s">
        <v>1573</v>
      </c>
      <c r="O2408">
        <v>0.11</v>
      </c>
    </row>
    <row r="2409" spans="1:15" x14ac:dyDescent="0.25">
      <c r="A2409" t="s">
        <v>614</v>
      </c>
      <c r="B2409" t="s">
        <v>243</v>
      </c>
      <c r="C2409" t="s">
        <v>629</v>
      </c>
      <c r="G2409">
        <v>0.38</v>
      </c>
      <c r="M2409" t="s">
        <v>1581</v>
      </c>
      <c r="N2409">
        <v>737.07</v>
      </c>
      <c r="O2409">
        <v>0.11</v>
      </c>
    </row>
    <row r="2410" spans="1:15" x14ac:dyDescent="0.25">
      <c r="A2410" t="s">
        <v>614</v>
      </c>
      <c r="B2410" t="s">
        <v>243</v>
      </c>
      <c r="C2410" t="s">
        <v>628</v>
      </c>
      <c r="G2410">
        <v>0.22</v>
      </c>
      <c r="M2410" t="s">
        <v>1574</v>
      </c>
      <c r="N2410">
        <v>416.67</v>
      </c>
      <c r="O2410">
        <v>0.11</v>
      </c>
    </row>
    <row r="2411" spans="1:15" x14ac:dyDescent="0.25">
      <c r="A2411" t="s">
        <v>614</v>
      </c>
      <c r="B2411" t="s">
        <v>243</v>
      </c>
      <c r="C2411" t="s">
        <v>622</v>
      </c>
      <c r="G2411">
        <v>0.67</v>
      </c>
      <c r="M2411" t="s">
        <v>1577</v>
      </c>
      <c r="N2411">
        <v>0.81</v>
      </c>
      <c r="O2411">
        <v>0.11</v>
      </c>
    </row>
    <row r="2412" spans="1:15" x14ac:dyDescent="0.25">
      <c r="A2412" t="s">
        <v>614</v>
      </c>
      <c r="B2412" t="s">
        <v>244</v>
      </c>
      <c r="C2412" t="s">
        <v>7</v>
      </c>
      <c r="G2412">
        <v>0.62</v>
      </c>
      <c r="M2412" t="s">
        <v>605</v>
      </c>
      <c r="N2412">
        <v>0.62</v>
      </c>
      <c r="O2412">
        <v>0.36</v>
      </c>
    </row>
    <row r="2413" spans="1:15" x14ac:dyDescent="0.25">
      <c r="A2413" t="s">
        <v>614</v>
      </c>
      <c r="B2413" t="s">
        <v>244</v>
      </c>
      <c r="C2413" t="s">
        <v>616</v>
      </c>
      <c r="G2413">
        <v>0.11</v>
      </c>
      <c r="M2413" t="s">
        <v>1569</v>
      </c>
      <c r="O2413">
        <v>0.36</v>
      </c>
    </row>
    <row r="2414" spans="1:15" x14ac:dyDescent="0.25">
      <c r="A2414" t="s">
        <v>614</v>
      </c>
      <c r="B2414" t="s">
        <v>244</v>
      </c>
      <c r="C2414" t="s">
        <v>617</v>
      </c>
      <c r="G2414">
        <v>1.06</v>
      </c>
      <c r="M2414" t="s">
        <v>1570</v>
      </c>
      <c r="N2414">
        <v>0.84</v>
      </c>
      <c r="O2414">
        <v>0.36</v>
      </c>
    </row>
    <row r="2415" spans="1:15" x14ac:dyDescent="0.25">
      <c r="A2415" t="s">
        <v>614</v>
      </c>
      <c r="B2415" t="s">
        <v>244</v>
      </c>
      <c r="C2415" t="s">
        <v>618</v>
      </c>
      <c r="G2415">
        <v>0.42</v>
      </c>
      <c r="M2415" t="s">
        <v>1571</v>
      </c>
      <c r="N2415">
        <v>23.22</v>
      </c>
      <c r="O2415">
        <v>0.36</v>
      </c>
    </row>
    <row r="2416" spans="1:15" x14ac:dyDescent="0.25">
      <c r="A2416" t="s">
        <v>614</v>
      </c>
      <c r="B2416" t="s">
        <v>244</v>
      </c>
      <c r="C2416" t="s">
        <v>619</v>
      </c>
      <c r="G2416">
        <v>4.1900000000000004</v>
      </c>
      <c r="M2416" t="s">
        <v>619</v>
      </c>
      <c r="N2416">
        <v>0.26</v>
      </c>
      <c r="O2416">
        <v>0.36</v>
      </c>
    </row>
    <row r="2417" spans="1:15" x14ac:dyDescent="0.25">
      <c r="A2417" t="s">
        <v>614</v>
      </c>
      <c r="B2417" t="s">
        <v>244</v>
      </c>
      <c r="C2417" t="s">
        <v>633</v>
      </c>
      <c r="G2417">
        <v>0.89</v>
      </c>
      <c r="M2417" t="s">
        <v>633</v>
      </c>
      <c r="N2417">
        <v>0.85</v>
      </c>
      <c r="O2417">
        <v>0.36</v>
      </c>
    </row>
    <row r="2418" spans="1:15" x14ac:dyDescent="0.25">
      <c r="A2418" t="s">
        <v>614</v>
      </c>
      <c r="B2418" t="s">
        <v>244</v>
      </c>
      <c r="C2418" t="s">
        <v>623</v>
      </c>
      <c r="G2418">
        <v>0.41</v>
      </c>
      <c r="M2418" t="s">
        <v>606</v>
      </c>
      <c r="N2418">
        <v>0.41</v>
      </c>
      <c r="O2418">
        <v>0.36</v>
      </c>
    </row>
    <row r="2419" spans="1:15" x14ac:dyDescent="0.25">
      <c r="A2419" t="s">
        <v>614</v>
      </c>
      <c r="B2419" t="s">
        <v>244</v>
      </c>
      <c r="C2419" t="s">
        <v>627</v>
      </c>
      <c r="G2419">
        <v>0.44</v>
      </c>
      <c r="M2419" t="s">
        <v>1575</v>
      </c>
      <c r="O2419">
        <v>0.36</v>
      </c>
    </row>
    <row r="2420" spans="1:15" x14ac:dyDescent="0.25">
      <c r="A2420" t="s">
        <v>614</v>
      </c>
      <c r="B2420" t="s">
        <v>244</v>
      </c>
      <c r="C2420" t="s">
        <v>626</v>
      </c>
      <c r="G2420">
        <v>0.13</v>
      </c>
      <c r="M2420" t="s">
        <v>1573</v>
      </c>
      <c r="O2420">
        <v>0.36</v>
      </c>
    </row>
    <row r="2421" spans="1:15" x14ac:dyDescent="0.25">
      <c r="A2421" t="s">
        <v>614</v>
      </c>
      <c r="B2421" t="s">
        <v>244</v>
      </c>
      <c r="C2421" t="s">
        <v>624</v>
      </c>
      <c r="G2421">
        <v>0.06</v>
      </c>
      <c r="M2421" t="s">
        <v>1572</v>
      </c>
      <c r="N2421">
        <v>0.69</v>
      </c>
      <c r="O2421">
        <v>0.36</v>
      </c>
    </row>
    <row r="2422" spans="1:15" x14ac:dyDescent="0.25">
      <c r="A2422" t="s">
        <v>614</v>
      </c>
      <c r="B2422" t="s">
        <v>244</v>
      </c>
      <c r="C2422" t="s">
        <v>636</v>
      </c>
      <c r="G2422">
        <v>1.33</v>
      </c>
      <c r="M2422" t="s">
        <v>604</v>
      </c>
      <c r="N2422">
        <v>35.19</v>
      </c>
      <c r="O2422">
        <v>0.36</v>
      </c>
    </row>
    <row r="2423" spans="1:15" x14ac:dyDescent="0.25">
      <c r="A2423" t="s">
        <v>614</v>
      </c>
      <c r="B2423" t="s">
        <v>244</v>
      </c>
      <c r="C2423" t="s">
        <v>620</v>
      </c>
      <c r="G2423">
        <v>0.18</v>
      </c>
      <c r="M2423" t="s">
        <v>639</v>
      </c>
      <c r="N2423">
        <v>0.09</v>
      </c>
      <c r="O2423">
        <v>0.36</v>
      </c>
    </row>
    <row r="2424" spans="1:15" x14ac:dyDescent="0.25">
      <c r="A2424" t="s">
        <v>614</v>
      </c>
      <c r="B2424" t="s">
        <v>244</v>
      </c>
      <c r="C2424" t="s">
        <v>625</v>
      </c>
      <c r="G2424">
        <v>2.2999999999999998</v>
      </c>
      <c r="M2424" t="s">
        <v>609</v>
      </c>
      <c r="N2424">
        <v>2.85</v>
      </c>
      <c r="O2424">
        <v>0.36</v>
      </c>
    </row>
    <row r="2425" spans="1:15" x14ac:dyDescent="0.25">
      <c r="A2425" t="s">
        <v>614</v>
      </c>
      <c r="B2425" t="s">
        <v>245</v>
      </c>
      <c r="C2425" t="s">
        <v>7</v>
      </c>
      <c r="G2425">
        <v>0.62</v>
      </c>
      <c r="M2425" t="s">
        <v>605</v>
      </c>
      <c r="N2425">
        <v>0.62</v>
      </c>
      <c r="O2425">
        <v>0.67</v>
      </c>
    </row>
    <row r="2426" spans="1:15" x14ac:dyDescent="0.25">
      <c r="A2426" t="s">
        <v>614</v>
      </c>
      <c r="B2426" t="s">
        <v>245</v>
      </c>
      <c r="C2426" t="s">
        <v>616</v>
      </c>
      <c r="G2426">
        <v>0.12</v>
      </c>
      <c r="M2426" t="s">
        <v>1569</v>
      </c>
      <c r="O2426">
        <v>0.67</v>
      </c>
    </row>
    <row r="2427" spans="1:15" x14ac:dyDescent="0.25">
      <c r="A2427" t="s">
        <v>614</v>
      </c>
      <c r="B2427" t="s">
        <v>245</v>
      </c>
      <c r="C2427" t="s">
        <v>617</v>
      </c>
      <c r="G2427">
        <v>1.1299999999999999</v>
      </c>
      <c r="M2427" t="s">
        <v>1570</v>
      </c>
      <c r="N2427">
        <v>0.84</v>
      </c>
      <c r="O2427">
        <v>0.67</v>
      </c>
    </row>
    <row r="2428" spans="1:15" x14ac:dyDescent="0.25">
      <c r="A2428" t="s">
        <v>614</v>
      </c>
      <c r="B2428" t="s">
        <v>245</v>
      </c>
      <c r="C2428" t="s">
        <v>618</v>
      </c>
      <c r="G2428">
        <v>0.52</v>
      </c>
      <c r="M2428" t="s">
        <v>1571</v>
      </c>
      <c r="N2428">
        <v>23.22</v>
      </c>
      <c r="O2428">
        <v>0.67</v>
      </c>
    </row>
    <row r="2429" spans="1:15" x14ac:dyDescent="0.25">
      <c r="A2429" t="s">
        <v>614</v>
      </c>
      <c r="B2429" t="s">
        <v>245</v>
      </c>
      <c r="C2429" t="s">
        <v>619</v>
      </c>
      <c r="G2429">
        <v>3.61</v>
      </c>
      <c r="M2429" t="s">
        <v>619</v>
      </c>
      <c r="N2429">
        <v>0.26</v>
      </c>
      <c r="O2429">
        <v>0.67</v>
      </c>
    </row>
    <row r="2430" spans="1:15" x14ac:dyDescent="0.25">
      <c r="A2430" t="s">
        <v>614</v>
      </c>
      <c r="B2430" t="s">
        <v>245</v>
      </c>
      <c r="C2430" t="s">
        <v>633</v>
      </c>
      <c r="G2430">
        <v>1.1000000000000001</v>
      </c>
      <c r="M2430" t="s">
        <v>633</v>
      </c>
      <c r="N2430">
        <v>0.85</v>
      </c>
      <c r="O2430">
        <v>0.67</v>
      </c>
    </row>
    <row r="2431" spans="1:15" x14ac:dyDescent="0.25">
      <c r="A2431" t="s">
        <v>614</v>
      </c>
      <c r="B2431" t="s">
        <v>245</v>
      </c>
      <c r="C2431" t="s">
        <v>624</v>
      </c>
      <c r="G2431">
        <v>0.23</v>
      </c>
      <c r="M2431" t="s">
        <v>1572</v>
      </c>
      <c r="N2431">
        <v>0.69</v>
      </c>
      <c r="O2431">
        <v>0.67</v>
      </c>
    </row>
    <row r="2432" spans="1:15" x14ac:dyDescent="0.25">
      <c r="A2432" t="s">
        <v>614</v>
      </c>
      <c r="B2432" t="s">
        <v>245</v>
      </c>
      <c r="C2432" t="s">
        <v>625</v>
      </c>
      <c r="G2432">
        <v>2.85</v>
      </c>
      <c r="M2432" t="s">
        <v>609</v>
      </c>
      <c r="N2432">
        <v>2.85</v>
      </c>
      <c r="O2432">
        <v>0.67</v>
      </c>
    </row>
    <row r="2433" spans="1:15" x14ac:dyDescent="0.25">
      <c r="A2433" t="s">
        <v>614</v>
      </c>
      <c r="B2433" t="s">
        <v>245</v>
      </c>
      <c r="C2433" t="s">
        <v>627</v>
      </c>
      <c r="G2433">
        <v>0.59</v>
      </c>
      <c r="M2433" t="s">
        <v>1575</v>
      </c>
      <c r="O2433">
        <v>0.67</v>
      </c>
    </row>
    <row r="2434" spans="1:15" x14ac:dyDescent="0.25">
      <c r="A2434" t="s">
        <v>614</v>
      </c>
      <c r="B2434" t="s">
        <v>245</v>
      </c>
      <c r="C2434" t="s">
        <v>626</v>
      </c>
      <c r="G2434">
        <v>7.0000000000000007E-2</v>
      </c>
      <c r="M2434" t="s">
        <v>1573</v>
      </c>
      <c r="O2434">
        <v>0.67</v>
      </c>
    </row>
    <row r="2435" spans="1:15" x14ac:dyDescent="0.25">
      <c r="A2435" t="s">
        <v>614</v>
      </c>
      <c r="B2435" t="s">
        <v>245</v>
      </c>
      <c r="C2435" t="s">
        <v>638</v>
      </c>
      <c r="G2435">
        <v>1.71</v>
      </c>
      <c r="M2435" t="s">
        <v>604</v>
      </c>
      <c r="N2435">
        <v>32.65</v>
      </c>
      <c r="O2435">
        <v>0.67</v>
      </c>
    </row>
    <row r="2436" spans="1:15" x14ac:dyDescent="0.25">
      <c r="A2436" t="s">
        <v>614</v>
      </c>
      <c r="B2436" t="s">
        <v>245</v>
      </c>
      <c r="C2436" t="s">
        <v>623</v>
      </c>
      <c r="G2436">
        <v>0.41</v>
      </c>
      <c r="M2436" t="s">
        <v>606</v>
      </c>
      <c r="N2436">
        <v>0.41</v>
      </c>
      <c r="O2436">
        <v>0.67</v>
      </c>
    </row>
    <row r="2437" spans="1:15" x14ac:dyDescent="0.25">
      <c r="A2437" t="s">
        <v>614</v>
      </c>
      <c r="B2437" t="s">
        <v>245</v>
      </c>
      <c r="C2437" t="s">
        <v>620</v>
      </c>
      <c r="G2437">
        <v>0.35</v>
      </c>
      <c r="M2437" t="s">
        <v>639</v>
      </c>
      <c r="N2437">
        <v>0.09</v>
      </c>
      <c r="O2437">
        <v>0.67</v>
      </c>
    </row>
    <row r="2438" spans="1:15" x14ac:dyDescent="0.25">
      <c r="A2438" t="s">
        <v>614</v>
      </c>
      <c r="B2438" t="s">
        <v>247</v>
      </c>
      <c r="C2438" t="s">
        <v>7</v>
      </c>
      <c r="G2438">
        <v>0.62</v>
      </c>
      <c r="M2438" t="s">
        <v>605</v>
      </c>
      <c r="N2438">
        <v>0.62</v>
      </c>
      <c r="O2438">
        <v>0.78</v>
      </c>
    </row>
    <row r="2439" spans="1:15" x14ac:dyDescent="0.25">
      <c r="A2439" t="s">
        <v>614</v>
      </c>
      <c r="B2439" t="s">
        <v>247</v>
      </c>
      <c r="C2439" t="s">
        <v>616</v>
      </c>
      <c r="G2439">
        <v>0.12</v>
      </c>
      <c r="M2439" t="s">
        <v>1569</v>
      </c>
      <c r="O2439">
        <v>0.78</v>
      </c>
    </row>
    <row r="2440" spans="1:15" x14ac:dyDescent="0.25">
      <c r="A2440" t="s">
        <v>614</v>
      </c>
      <c r="B2440" t="s">
        <v>247</v>
      </c>
      <c r="C2440" t="s">
        <v>22</v>
      </c>
      <c r="G2440">
        <v>3.28</v>
      </c>
      <c r="M2440" t="s">
        <v>608</v>
      </c>
      <c r="N2440">
        <v>5910.59</v>
      </c>
      <c r="O2440">
        <v>0.78</v>
      </c>
    </row>
    <row r="2441" spans="1:15" x14ac:dyDescent="0.25">
      <c r="A2441" t="s">
        <v>614</v>
      </c>
      <c r="B2441" t="s">
        <v>247</v>
      </c>
      <c r="C2441" t="s">
        <v>617</v>
      </c>
      <c r="G2441">
        <v>0.95</v>
      </c>
      <c r="M2441" t="s">
        <v>1570</v>
      </c>
      <c r="N2441">
        <v>0.84</v>
      </c>
      <c r="O2441">
        <v>0.78</v>
      </c>
    </row>
    <row r="2442" spans="1:15" x14ac:dyDescent="0.25">
      <c r="A2442" t="s">
        <v>614</v>
      </c>
      <c r="B2442" t="s">
        <v>247</v>
      </c>
      <c r="C2442" t="s">
        <v>618</v>
      </c>
      <c r="G2442">
        <v>0.39</v>
      </c>
      <c r="M2442" t="s">
        <v>1571</v>
      </c>
      <c r="N2442">
        <v>23.22</v>
      </c>
      <c r="O2442">
        <v>0.78</v>
      </c>
    </row>
    <row r="2443" spans="1:15" x14ac:dyDescent="0.25">
      <c r="A2443" t="s">
        <v>614</v>
      </c>
      <c r="B2443" t="s">
        <v>247</v>
      </c>
      <c r="C2443" t="s">
        <v>619</v>
      </c>
      <c r="G2443">
        <v>2.15</v>
      </c>
      <c r="M2443" t="s">
        <v>619</v>
      </c>
      <c r="N2443">
        <v>0.26</v>
      </c>
      <c r="O2443">
        <v>0.78</v>
      </c>
    </row>
    <row r="2444" spans="1:15" x14ac:dyDescent="0.25">
      <c r="A2444" t="s">
        <v>614</v>
      </c>
      <c r="B2444" t="s">
        <v>247</v>
      </c>
      <c r="C2444" t="s">
        <v>633</v>
      </c>
      <c r="G2444">
        <v>1.6</v>
      </c>
      <c r="M2444" t="s">
        <v>633</v>
      </c>
      <c r="N2444">
        <v>0.85</v>
      </c>
      <c r="O2444">
        <v>0.78</v>
      </c>
    </row>
    <row r="2445" spans="1:15" x14ac:dyDescent="0.25">
      <c r="A2445" t="s">
        <v>614</v>
      </c>
      <c r="B2445" t="s">
        <v>247</v>
      </c>
      <c r="C2445" t="s">
        <v>624</v>
      </c>
      <c r="G2445">
        <v>0.23</v>
      </c>
      <c r="M2445" t="s">
        <v>1572</v>
      </c>
      <c r="N2445">
        <v>0.69</v>
      </c>
      <c r="O2445">
        <v>0.78</v>
      </c>
    </row>
    <row r="2446" spans="1:15" x14ac:dyDescent="0.25">
      <c r="A2446" t="s">
        <v>614</v>
      </c>
      <c r="B2446" t="s">
        <v>247</v>
      </c>
      <c r="C2446" t="s">
        <v>625</v>
      </c>
      <c r="G2446">
        <v>2.85</v>
      </c>
      <c r="M2446" t="s">
        <v>609</v>
      </c>
      <c r="N2446">
        <v>2.85</v>
      </c>
      <c r="O2446">
        <v>0.78</v>
      </c>
    </row>
    <row r="2447" spans="1:15" x14ac:dyDescent="0.25">
      <c r="A2447" t="s">
        <v>614</v>
      </c>
      <c r="B2447" t="s">
        <v>247</v>
      </c>
      <c r="C2447" t="s">
        <v>627</v>
      </c>
      <c r="G2447">
        <v>0.56999999999999995</v>
      </c>
      <c r="M2447" t="s">
        <v>1575</v>
      </c>
      <c r="O2447">
        <v>0.78</v>
      </c>
    </row>
    <row r="2448" spans="1:15" x14ac:dyDescent="0.25">
      <c r="A2448" t="s">
        <v>614</v>
      </c>
      <c r="B2448" t="s">
        <v>247</v>
      </c>
      <c r="C2448" t="s">
        <v>626</v>
      </c>
      <c r="G2448">
        <v>0.12</v>
      </c>
      <c r="M2448" t="s">
        <v>1573</v>
      </c>
      <c r="O2448">
        <v>0.78</v>
      </c>
    </row>
    <row r="2449" spans="1:15" x14ac:dyDescent="0.25">
      <c r="A2449" t="s">
        <v>614</v>
      </c>
      <c r="B2449" t="s">
        <v>247</v>
      </c>
      <c r="C2449" t="s">
        <v>629</v>
      </c>
      <c r="G2449">
        <v>0.41</v>
      </c>
      <c r="M2449" t="s">
        <v>1581</v>
      </c>
      <c r="N2449">
        <v>737.07</v>
      </c>
      <c r="O2449">
        <v>0.78</v>
      </c>
    </row>
    <row r="2450" spans="1:15" x14ac:dyDescent="0.25">
      <c r="A2450" t="s">
        <v>614</v>
      </c>
      <c r="B2450" t="s">
        <v>247</v>
      </c>
      <c r="C2450" t="s">
        <v>638</v>
      </c>
      <c r="G2450">
        <v>1.44</v>
      </c>
      <c r="M2450" t="s">
        <v>604</v>
      </c>
      <c r="N2450">
        <v>32.65</v>
      </c>
      <c r="O2450">
        <v>0.78</v>
      </c>
    </row>
    <row r="2451" spans="1:15" x14ac:dyDescent="0.25">
      <c r="A2451" t="s">
        <v>614</v>
      </c>
      <c r="B2451" t="s">
        <v>247</v>
      </c>
      <c r="C2451" t="s">
        <v>623</v>
      </c>
      <c r="G2451">
        <v>0.41</v>
      </c>
      <c r="M2451" t="s">
        <v>606</v>
      </c>
      <c r="N2451">
        <v>0.41</v>
      </c>
      <c r="O2451">
        <v>0.78</v>
      </c>
    </row>
    <row r="2452" spans="1:15" x14ac:dyDescent="0.25">
      <c r="A2452" t="s">
        <v>614</v>
      </c>
      <c r="B2452" t="s">
        <v>247</v>
      </c>
      <c r="C2452" t="s">
        <v>620</v>
      </c>
      <c r="G2452">
        <v>0.45</v>
      </c>
      <c r="M2452" t="s">
        <v>639</v>
      </c>
      <c r="N2452">
        <v>0.09</v>
      </c>
      <c r="O2452">
        <v>0.78</v>
      </c>
    </row>
    <row r="2453" spans="1:15" x14ac:dyDescent="0.25">
      <c r="A2453" t="s">
        <v>614</v>
      </c>
      <c r="B2453" t="s">
        <v>247</v>
      </c>
      <c r="C2453" t="s">
        <v>628</v>
      </c>
      <c r="G2453">
        <v>0.23</v>
      </c>
      <c r="M2453" t="s">
        <v>1574</v>
      </c>
      <c r="N2453">
        <v>416.67</v>
      </c>
      <c r="O2453">
        <v>0.78</v>
      </c>
    </row>
    <row r="2454" spans="1:15" x14ac:dyDescent="0.25">
      <c r="A2454" t="s">
        <v>614</v>
      </c>
      <c r="B2454" t="s">
        <v>248</v>
      </c>
      <c r="C2454" t="s">
        <v>7</v>
      </c>
      <c r="G2454">
        <v>0.62</v>
      </c>
      <c r="M2454" t="s">
        <v>605</v>
      </c>
      <c r="N2454">
        <v>0.62</v>
      </c>
      <c r="O2454">
        <v>0.53</v>
      </c>
    </row>
    <row r="2455" spans="1:15" x14ac:dyDescent="0.25">
      <c r="A2455" t="s">
        <v>614</v>
      </c>
      <c r="B2455" t="s">
        <v>248</v>
      </c>
      <c r="C2455" t="s">
        <v>616</v>
      </c>
      <c r="G2455">
        <v>0.12</v>
      </c>
      <c r="M2455" t="s">
        <v>1569</v>
      </c>
      <c r="O2455">
        <v>0.53</v>
      </c>
    </row>
    <row r="2456" spans="1:15" x14ac:dyDescent="0.25">
      <c r="A2456" t="s">
        <v>614</v>
      </c>
      <c r="B2456" t="s">
        <v>248</v>
      </c>
      <c r="C2456" t="s">
        <v>617</v>
      </c>
      <c r="G2456">
        <v>0.98</v>
      </c>
      <c r="M2456" t="s">
        <v>1570</v>
      </c>
      <c r="N2456">
        <v>0.84</v>
      </c>
      <c r="O2456">
        <v>0.53</v>
      </c>
    </row>
    <row r="2457" spans="1:15" x14ac:dyDescent="0.25">
      <c r="A2457" t="s">
        <v>614</v>
      </c>
      <c r="B2457" t="s">
        <v>248</v>
      </c>
      <c r="C2457" t="s">
        <v>618</v>
      </c>
      <c r="G2457">
        <v>0.43</v>
      </c>
      <c r="M2457" t="s">
        <v>1571</v>
      </c>
      <c r="N2457">
        <v>23.22</v>
      </c>
      <c r="O2457">
        <v>0.53</v>
      </c>
    </row>
    <row r="2458" spans="1:15" x14ac:dyDescent="0.25">
      <c r="A2458" t="s">
        <v>614</v>
      </c>
      <c r="B2458" t="s">
        <v>248</v>
      </c>
      <c r="C2458" t="s">
        <v>619</v>
      </c>
      <c r="G2458">
        <v>1.73</v>
      </c>
      <c r="M2458" t="s">
        <v>619</v>
      </c>
      <c r="N2458">
        <v>0.26</v>
      </c>
      <c r="O2458">
        <v>0.53</v>
      </c>
    </row>
    <row r="2459" spans="1:15" x14ac:dyDescent="0.25">
      <c r="A2459" t="s">
        <v>614</v>
      </c>
      <c r="B2459" t="s">
        <v>248</v>
      </c>
      <c r="C2459" t="s">
        <v>633</v>
      </c>
      <c r="G2459">
        <v>0.71</v>
      </c>
      <c r="M2459" t="s">
        <v>633</v>
      </c>
      <c r="N2459">
        <v>0.85</v>
      </c>
      <c r="O2459">
        <v>0.53</v>
      </c>
    </row>
    <row r="2460" spans="1:15" x14ac:dyDescent="0.25">
      <c r="A2460" t="s">
        <v>614</v>
      </c>
      <c r="B2460" t="s">
        <v>248</v>
      </c>
      <c r="C2460" t="s">
        <v>624</v>
      </c>
      <c r="G2460">
        <v>0.23</v>
      </c>
      <c r="M2460" t="s">
        <v>1572</v>
      </c>
      <c r="N2460">
        <v>0.69</v>
      </c>
      <c r="O2460">
        <v>0.53</v>
      </c>
    </row>
    <row r="2461" spans="1:15" x14ac:dyDescent="0.25">
      <c r="A2461" t="s">
        <v>614</v>
      </c>
      <c r="B2461" t="s">
        <v>248</v>
      </c>
      <c r="C2461" t="s">
        <v>625</v>
      </c>
      <c r="G2461">
        <v>2.85</v>
      </c>
      <c r="M2461" t="s">
        <v>609</v>
      </c>
      <c r="N2461">
        <v>2.85</v>
      </c>
      <c r="O2461">
        <v>0.53</v>
      </c>
    </row>
    <row r="2462" spans="1:15" x14ac:dyDescent="0.25">
      <c r="A2462" t="s">
        <v>614</v>
      </c>
      <c r="B2462" t="s">
        <v>248</v>
      </c>
      <c r="C2462" t="s">
        <v>627</v>
      </c>
      <c r="G2462">
        <v>0.59</v>
      </c>
      <c r="M2462" t="s">
        <v>1575</v>
      </c>
      <c r="O2462">
        <v>0.53</v>
      </c>
    </row>
    <row r="2463" spans="1:15" x14ac:dyDescent="0.25">
      <c r="A2463" t="s">
        <v>614</v>
      </c>
      <c r="B2463" t="s">
        <v>248</v>
      </c>
      <c r="C2463" t="s">
        <v>626</v>
      </c>
      <c r="G2463">
        <v>0.05</v>
      </c>
      <c r="M2463" t="s">
        <v>1573</v>
      </c>
      <c r="O2463">
        <v>0.53</v>
      </c>
    </row>
    <row r="2464" spans="1:15" x14ac:dyDescent="0.25">
      <c r="A2464" t="s">
        <v>614</v>
      </c>
      <c r="B2464" t="s">
        <v>248</v>
      </c>
      <c r="C2464" t="s">
        <v>638</v>
      </c>
      <c r="G2464">
        <v>1.47</v>
      </c>
      <c r="M2464" t="s">
        <v>604</v>
      </c>
      <c r="N2464">
        <v>32.65</v>
      </c>
      <c r="O2464">
        <v>0.53</v>
      </c>
    </row>
    <row r="2465" spans="1:15" x14ac:dyDescent="0.25">
      <c r="A2465" t="s">
        <v>614</v>
      </c>
      <c r="B2465" t="s">
        <v>248</v>
      </c>
      <c r="C2465" t="s">
        <v>623</v>
      </c>
      <c r="G2465">
        <v>0.41</v>
      </c>
      <c r="M2465" t="s">
        <v>606</v>
      </c>
      <c r="N2465">
        <v>0.41</v>
      </c>
      <c r="O2465">
        <v>0.53</v>
      </c>
    </row>
    <row r="2466" spans="1:15" x14ac:dyDescent="0.25">
      <c r="A2466" t="s">
        <v>614</v>
      </c>
      <c r="B2466" t="s">
        <v>248</v>
      </c>
      <c r="C2466" t="s">
        <v>639</v>
      </c>
      <c r="G2466">
        <v>0.17</v>
      </c>
      <c r="M2466" t="s">
        <v>639</v>
      </c>
      <c r="N2466">
        <v>0.02</v>
      </c>
      <c r="O2466">
        <v>0.53</v>
      </c>
    </row>
    <row r="2467" spans="1:15" x14ac:dyDescent="0.25">
      <c r="A2467" t="s">
        <v>614</v>
      </c>
      <c r="B2467" t="s">
        <v>250</v>
      </c>
      <c r="C2467" t="s">
        <v>7</v>
      </c>
      <c r="G2467">
        <v>0.62</v>
      </c>
      <c r="M2467" t="s">
        <v>605</v>
      </c>
      <c r="N2467">
        <v>0.62</v>
      </c>
      <c r="O2467">
        <v>0.54</v>
      </c>
    </row>
    <row r="2468" spans="1:15" x14ac:dyDescent="0.25">
      <c r="A2468" t="s">
        <v>614</v>
      </c>
      <c r="B2468" t="s">
        <v>250</v>
      </c>
      <c r="C2468" t="s">
        <v>616</v>
      </c>
      <c r="G2468">
        <v>0.12</v>
      </c>
      <c r="M2468" t="s">
        <v>1569</v>
      </c>
      <c r="O2468">
        <v>0.54</v>
      </c>
    </row>
    <row r="2469" spans="1:15" x14ac:dyDescent="0.25">
      <c r="A2469" t="s">
        <v>614</v>
      </c>
      <c r="B2469" t="s">
        <v>250</v>
      </c>
      <c r="C2469" t="s">
        <v>617</v>
      </c>
      <c r="G2469">
        <v>0.98</v>
      </c>
      <c r="M2469" t="s">
        <v>1570</v>
      </c>
      <c r="N2469">
        <v>0.84</v>
      </c>
      <c r="O2469">
        <v>0.54</v>
      </c>
    </row>
    <row r="2470" spans="1:15" x14ac:dyDescent="0.25">
      <c r="A2470" t="s">
        <v>614</v>
      </c>
      <c r="B2470" t="s">
        <v>250</v>
      </c>
      <c r="C2470" t="s">
        <v>618</v>
      </c>
      <c r="G2470">
        <v>0.44</v>
      </c>
      <c r="M2470" t="s">
        <v>1571</v>
      </c>
      <c r="N2470">
        <v>23.22</v>
      </c>
      <c r="O2470">
        <v>0.54</v>
      </c>
    </row>
    <row r="2471" spans="1:15" x14ac:dyDescent="0.25">
      <c r="A2471" t="s">
        <v>614</v>
      </c>
      <c r="B2471" t="s">
        <v>250</v>
      </c>
      <c r="C2471" t="s">
        <v>619</v>
      </c>
      <c r="G2471">
        <v>1.57</v>
      </c>
      <c r="M2471" t="s">
        <v>619</v>
      </c>
      <c r="N2471">
        <v>0.26</v>
      </c>
      <c r="O2471">
        <v>0.54</v>
      </c>
    </row>
    <row r="2472" spans="1:15" x14ac:dyDescent="0.25">
      <c r="A2472" t="s">
        <v>614</v>
      </c>
      <c r="B2472" t="s">
        <v>250</v>
      </c>
      <c r="C2472" t="s">
        <v>633</v>
      </c>
      <c r="G2472">
        <v>0.72</v>
      </c>
      <c r="M2472" t="s">
        <v>633</v>
      </c>
      <c r="N2472">
        <v>0.85</v>
      </c>
      <c r="O2472">
        <v>0.54</v>
      </c>
    </row>
    <row r="2473" spans="1:15" x14ac:dyDescent="0.25">
      <c r="A2473" t="s">
        <v>614</v>
      </c>
      <c r="B2473" t="s">
        <v>250</v>
      </c>
      <c r="C2473" t="s">
        <v>624</v>
      </c>
      <c r="G2473">
        <v>0.23</v>
      </c>
      <c r="M2473" t="s">
        <v>1572</v>
      </c>
      <c r="N2473">
        <v>0.69</v>
      </c>
      <c r="O2473">
        <v>0.54</v>
      </c>
    </row>
    <row r="2474" spans="1:15" x14ac:dyDescent="0.25">
      <c r="A2474" t="s">
        <v>614</v>
      </c>
      <c r="B2474" t="s">
        <v>250</v>
      </c>
      <c r="C2474" t="s">
        <v>625</v>
      </c>
      <c r="G2474">
        <v>2.85</v>
      </c>
      <c r="M2474" t="s">
        <v>609</v>
      </c>
      <c r="N2474">
        <v>2.85</v>
      </c>
      <c r="O2474">
        <v>0.54</v>
      </c>
    </row>
    <row r="2475" spans="1:15" x14ac:dyDescent="0.25">
      <c r="A2475" t="s">
        <v>614</v>
      </c>
      <c r="B2475" t="s">
        <v>250</v>
      </c>
      <c r="C2475" t="s">
        <v>627</v>
      </c>
      <c r="G2475">
        <v>0.59</v>
      </c>
      <c r="M2475" t="s">
        <v>1575</v>
      </c>
      <c r="O2475">
        <v>0.54</v>
      </c>
    </row>
    <row r="2476" spans="1:15" x14ac:dyDescent="0.25">
      <c r="A2476" t="s">
        <v>614</v>
      </c>
      <c r="B2476" t="s">
        <v>250</v>
      </c>
      <c r="C2476" t="s">
        <v>626</v>
      </c>
      <c r="G2476">
        <v>0.02</v>
      </c>
      <c r="M2476" t="s">
        <v>1573</v>
      </c>
      <c r="O2476">
        <v>0.54</v>
      </c>
    </row>
    <row r="2477" spans="1:15" x14ac:dyDescent="0.25">
      <c r="A2477" t="s">
        <v>614</v>
      </c>
      <c r="B2477" t="s">
        <v>250</v>
      </c>
      <c r="C2477" t="s">
        <v>638</v>
      </c>
      <c r="G2477">
        <v>1.63</v>
      </c>
      <c r="M2477" t="s">
        <v>604</v>
      </c>
      <c r="N2477">
        <v>32.65</v>
      </c>
      <c r="O2477">
        <v>0.54</v>
      </c>
    </row>
    <row r="2478" spans="1:15" x14ac:dyDescent="0.25">
      <c r="A2478" t="s">
        <v>614</v>
      </c>
      <c r="B2478" t="s">
        <v>250</v>
      </c>
      <c r="C2478" t="s">
        <v>623</v>
      </c>
      <c r="G2478">
        <v>0.41</v>
      </c>
      <c r="M2478" t="s">
        <v>606</v>
      </c>
      <c r="N2478">
        <v>0.41</v>
      </c>
      <c r="O2478">
        <v>0.54</v>
      </c>
    </row>
    <row r="2479" spans="1:15" x14ac:dyDescent="0.25">
      <c r="A2479" t="s">
        <v>614</v>
      </c>
      <c r="B2479" t="s">
        <v>250</v>
      </c>
      <c r="C2479" t="s">
        <v>639</v>
      </c>
      <c r="G2479">
        <v>0.3</v>
      </c>
      <c r="M2479" t="s">
        <v>639</v>
      </c>
      <c r="N2479">
        <v>0.02</v>
      </c>
      <c r="O2479">
        <v>0.54</v>
      </c>
    </row>
    <row r="2480" spans="1:15" x14ac:dyDescent="0.25">
      <c r="A2480" t="s">
        <v>614</v>
      </c>
      <c r="B2480" t="s">
        <v>253</v>
      </c>
      <c r="C2480" t="s">
        <v>7</v>
      </c>
      <c r="G2480">
        <v>0.62</v>
      </c>
      <c r="M2480" t="s">
        <v>605</v>
      </c>
      <c r="N2480">
        <v>0.62</v>
      </c>
      <c r="O2480">
        <v>0.56000000000000005</v>
      </c>
    </row>
    <row r="2481" spans="1:15" x14ac:dyDescent="0.25">
      <c r="A2481" t="s">
        <v>614</v>
      </c>
      <c r="B2481" t="s">
        <v>253</v>
      </c>
      <c r="C2481" t="s">
        <v>616</v>
      </c>
      <c r="G2481">
        <v>0.12</v>
      </c>
      <c r="M2481" t="s">
        <v>1569</v>
      </c>
      <c r="O2481">
        <v>0.56000000000000005</v>
      </c>
    </row>
    <row r="2482" spans="1:15" x14ac:dyDescent="0.25">
      <c r="A2482" t="s">
        <v>614</v>
      </c>
      <c r="B2482" t="s">
        <v>253</v>
      </c>
      <c r="C2482" t="s">
        <v>617</v>
      </c>
      <c r="G2482">
        <v>0.93</v>
      </c>
      <c r="M2482" t="s">
        <v>1570</v>
      </c>
      <c r="N2482">
        <v>0.84</v>
      </c>
      <c r="O2482">
        <v>0.56000000000000005</v>
      </c>
    </row>
    <row r="2483" spans="1:15" x14ac:dyDescent="0.25">
      <c r="A2483" t="s">
        <v>614</v>
      </c>
      <c r="B2483" t="s">
        <v>253</v>
      </c>
      <c r="C2483" t="s">
        <v>618</v>
      </c>
      <c r="G2483">
        <v>0.43</v>
      </c>
      <c r="M2483" t="s">
        <v>1571</v>
      </c>
      <c r="N2483">
        <v>23.22</v>
      </c>
      <c r="O2483">
        <v>0.56000000000000005</v>
      </c>
    </row>
    <row r="2484" spans="1:15" x14ac:dyDescent="0.25">
      <c r="A2484" t="s">
        <v>614</v>
      </c>
      <c r="B2484" t="s">
        <v>253</v>
      </c>
      <c r="C2484" t="s">
        <v>619</v>
      </c>
      <c r="G2484">
        <v>1.49</v>
      </c>
      <c r="M2484" t="s">
        <v>619</v>
      </c>
      <c r="N2484">
        <v>0.26</v>
      </c>
      <c r="O2484">
        <v>0.56000000000000005</v>
      </c>
    </row>
    <row r="2485" spans="1:15" x14ac:dyDescent="0.25">
      <c r="A2485" t="s">
        <v>614</v>
      </c>
      <c r="B2485" t="s">
        <v>253</v>
      </c>
      <c r="C2485" t="s">
        <v>633</v>
      </c>
      <c r="G2485">
        <v>0.74</v>
      </c>
      <c r="M2485" t="s">
        <v>633</v>
      </c>
      <c r="N2485">
        <v>0.85</v>
      </c>
      <c r="O2485">
        <v>0.56000000000000005</v>
      </c>
    </row>
    <row r="2486" spans="1:15" x14ac:dyDescent="0.25">
      <c r="A2486" t="s">
        <v>614</v>
      </c>
      <c r="B2486" t="s">
        <v>253</v>
      </c>
      <c r="C2486" t="s">
        <v>625</v>
      </c>
      <c r="G2486">
        <v>2.85</v>
      </c>
      <c r="M2486" t="s">
        <v>609</v>
      </c>
      <c r="N2486">
        <v>2.85</v>
      </c>
      <c r="O2486">
        <v>0.56000000000000005</v>
      </c>
    </row>
    <row r="2487" spans="1:15" x14ac:dyDescent="0.25">
      <c r="A2487" t="s">
        <v>614</v>
      </c>
      <c r="B2487" t="s">
        <v>253</v>
      </c>
      <c r="C2487" t="s">
        <v>627</v>
      </c>
      <c r="G2487">
        <v>0.57999999999999996</v>
      </c>
      <c r="M2487" t="s">
        <v>1575</v>
      </c>
      <c r="O2487">
        <v>0.56000000000000005</v>
      </c>
    </row>
    <row r="2488" spans="1:15" x14ac:dyDescent="0.25">
      <c r="A2488" t="s">
        <v>614</v>
      </c>
      <c r="B2488" t="s">
        <v>253</v>
      </c>
      <c r="C2488" t="s">
        <v>626</v>
      </c>
      <c r="G2488">
        <v>0.03</v>
      </c>
      <c r="M2488" t="s">
        <v>1573</v>
      </c>
      <c r="O2488">
        <v>0.56000000000000005</v>
      </c>
    </row>
    <row r="2489" spans="1:15" x14ac:dyDescent="0.25">
      <c r="A2489" t="s">
        <v>614</v>
      </c>
      <c r="B2489" t="s">
        <v>253</v>
      </c>
      <c r="C2489" t="s">
        <v>623</v>
      </c>
      <c r="G2489">
        <v>0.41</v>
      </c>
      <c r="M2489" t="s">
        <v>606</v>
      </c>
      <c r="N2489">
        <v>0.41</v>
      </c>
      <c r="O2489">
        <v>0.56000000000000005</v>
      </c>
    </row>
    <row r="2490" spans="1:15" x14ac:dyDescent="0.25">
      <c r="A2490" t="s">
        <v>614</v>
      </c>
      <c r="B2490" t="s">
        <v>253</v>
      </c>
      <c r="C2490" t="s">
        <v>620</v>
      </c>
      <c r="G2490">
        <v>1.1299999999999999</v>
      </c>
      <c r="M2490" t="s">
        <v>639</v>
      </c>
      <c r="N2490">
        <v>0.09</v>
      </c>
      <c r="O2490">
        <v>0.56000000000000005</v>
      </c>
    </row>
    <row r="2491" spans="1:15" x14ac:dyDescent="0.25">
      <c r="A2491" t="s">
        <v>614</v>
      </c>
      <c r="B2491" t="s">
        <v>253</v>
      </c>
      <c r="C2491" t="s">
        <v>624</v>
      </c>
      <c r="G2491">
        <v>0.11</v>
      </c>
      <c r="M2491" t="s">
        <v>1572</v>
      </c>
      <c r="N2491">
        <v>0.69</v>
      </c>
      <c r="O2491">
        <v>0.56000000000000005</v>
      </c>
    </row>
    <row r="2492" spans="1:15" x14ac:dyDescent="0.25">
      <c r="A2492" t="s">
        <v>614</v>
      </c>
      <c r="B2492" t="s">
        <v>253</v>
      </c>
      <c r="C2492" t="s">
        <v>638</v>
      </c>
      <c r="G2492">
        <v>1.62</v>
      </c>
      <c r="M2492" t="s">
        <v>604</v>
      </c>
      <c r="N2492">
        <v>32.65</v>
      </c>
      <c r="O2492">
        <v>0.56000000000000005</v>
      </c>
    </row>
    <row r="2493" spans="1:15" x14ac:dyDescent="0.25">
      <c r="A2493" t="s">
        <v>614</v>
      </c>
      <c r="B2493" t="s">
        <v>255</v>
      </c>
      <c r="C2493" t="s">
        <v>7</v>
      </c>
      <c r="G2493">
        <v>0.62</v>
      </c>
      <c r="M2493" t="s">
        <v>605</v>
      </c>
      <c r="N2493">
        <v>0.62</v>
      </c>
      <c r="O2493">
        <v>0.2</v>
      </c>
    </row>
    <row r="2494" spans="1:15" x14ac:dyDescent="0.25">
      <c r="A2494" t="s">
        <v>614</v>
      </c>
      <c r="B2494" t="s">
        <v>255</v>
      </c>
      <c r="C2494" t="s">
        <v>616</v>
      </c>
      <c r="G2494">
        <v>0.12</v>
      </c>
      <c r="M2494" t="s">
        <v>1569</v>
      </c>
      <c r="O2494">
        <v>0.2</v>
      </c>
    </row>
    <row r="2495" spans="1:15" x14ac:dyDescent="0.25">
      <c r="A2495" t="s">
        <v>614</v>
      </c>
      <c r="B2495" t="s">
        <v>255</v>
      </c>
      <c r="C2495" t="s">
        <v>617</v>
      </c>
      <c r="G2495">
        <v>0.98</v>
      </c>
      <c r="M2495" t="s">
        <v>1570</v>
      </c>
      <c r="N2495">
        <v>0.84</v>
      </c>
      <c r="O2495">
        <v>0.2</v>
      </c>
    </row>
    <row r="2496" spans="1:15" x14ac:dyDescent="0.25">
      <c r="A2496" t="s">
        <v>614</v>
      </c>
      <c r="B2496" t="s">
        <v>255</v>
      </c>
      <c r="C2496" t="s">
        <v>618</v>
      </c>
      <c r="G2496">
        <v>0.43</v>
      </c>
      <c r="M2496" t="s">
        <v>1571</v>
      </c>
      <c r="N2496">
        <v>23.22</v>
      </c>
      <c r="O2496">
        <v>0.2</v>
      </c>
    </row>
    <row r="2497" spans="1:15" x14ac:dyDescent="0.25">
      <c r="A2497" t="s">
        <v>614</v>
      </c>
      <c r="B2497" t="s">
        <v>255</v>
      </c>
      <c r="C2497" t="s">
        <v>619</v>
      </c>
      <c r="G2497">
        <v>1.81</v>
      </c>
      <c r="M2497" t="s">
        <v>619</v>
      </c>
      <c r="N2497">
        <v>0.26</v>
      </c>
      <c r="O2497">
        <v>0.2</v>
      </c>
    </row>
    <row r="2498" spans="1:15" x14ac:dyDescent="0.25">
      <c r="A2498" t="s">
        <v>614</v>
      </c>
      <c r="B2498" t="s">
        <v>255</v>
      </c>
      <c r="C2498" t="s">
        <v>633</v>
      </c>
      <c r="G2498">
        <v>0.69</v>
      </c>
      <c r="M2498" t="s">
        <v>633</v>
      </c>
      <c r="N2498">
        <v>0.85</v>
      </c>
      <c r="O2498">
        <v>0.2</v>
      </c>
    </row>
    <row r="2499" spans="1:15" x14ac:dyDescent="0.25">
      <c r="A2499" t="s">
        <v>614</v>
      </c>
      <c r="B2499" t="s">
        <v>255</v>
      </c>
      <c r="C2499" t="s">
        <v>625</v>
      </c>
      <c r="G2499">
        <v>2.85</v>
      </c>
      <c r="M2499" t="s">
        <v>609</v>
      </c>
      <c r="N2499">
        <v>2.85</v>
      </c>
      <c r="O2499">
        <v>0.2</v>
      </c>
    </row>
    <row r="2500" spans="1:15" x14ac:dyDescent="0.25">
      <c r="A2500" t="s">
        <v>614</v>
      </c>
      <c r="B2500" t="s">
        <v>255</v>
      </c>
      <c r="C2500" t="s">
        <v>627</v>
      </c>
      <c r="G2500">
        <v>0.59</v>
      </c>
      <c r="M2500" t="s">
        <v>1575</v>
      </c>
      <c r="O2500">
        <v>0.2</v>
      </c>
    </row>
    <row r="2501" spans="1:15" x14ac:dyDescent="0.25">
      <c r="A2501" t="s">
        <v>614</v>
      </c>
      <c r="B2501" t="s">
        <v>255</v>
      </c>
      <c r="C2501" t="s">
        <v>626</v>
      </c>
      <c r="G2501">
        <v>0.01</v>
      </c>
      <c r="M2501" t="s">
        <v>1573</v>
      </c>
      <c r="O2501">
        <v>0.2</v>
      </c>
    </row>
    <row r="2502" spans="1:15" x14ac:dyDescent="0.25">
      <c r="A2502" t="s">
        <v>614</v>
      </c>
      <c r="B2502" t="s">
        <v>255</v>
      </c>
      <c r="C2502" t="s">
        <v>623</v>
      </c>
      <c r="G2502">
        <v>0.41</v>
      </c>
      <c r="M2502" t="s">
        <v>606</v>
      </c>
      <c r="N2502">
        <v>0.41</v>
      </c>
      <c r="O2502">
        <v>0.2</v>
      </c>
    </row>
    <row r="2503" spans="1:15" x14ac:dyDescent="0.25">
      <c r="A2503" t="s">
        <v>614</v>
      </c>
      <c r="B2503" t="s">
        <v>255</v>
      </c>
      <c r="C2503" t="s">
        <v>620</v>
      </c>
      <c r="G2503">
        <v>2.92</v>
      </c>
      <c r="M2503" t="s">
        <v>639</v>
      </c>
      <c r="N2503">
        <v>0.09</v>
      </c>
      <c r="O2503">
        <v>0.2</v>
      </c>
    </row>
    <row r="2504" spans="1:15" x14ac:dyDescent="0.25">
      <c r="A2504" t="s">
        <v>614</v>
      </c>
      <c r="B2504" t="s">
        <v>255</v>
      </c>
      <c r="C2504" t="s">
        <v>636</v>
      </c>
      <c r="G2504">
        <v>1.71</v>
      </c>
      <c r="M2504" t="s">
        <v>604</v>
      </c>
      <c r="N2504">
        <v>35.19</v>
      </c>
      <c r="O2504">
        <v>0.2</v>
      </c>
    </row>
    <row r="2505" spans="1:15" x14ac:dyDescent="0.25">
      <c r="A2505" t="s">
        <v>614</v>
      </c>
      <c r="B2505" t="s">
        <v>255</v>
      </c>
      <c r="C2505" t="s">
        <v>624</v>
      </c>
      <c r="G2505">
        <v>0.11</v>
      </c>
      <c r="M2505" t="s">
        <v>1572</v>
      </c>
      <c r="N2505">
        <v>0.69</v>
      </c>
      <c r="O2505">
        <v>0.2</v>
      </c>
    </row>
    <row r="2506" spans="1:15" x14ac:dyDescent="0.25">
      <c r="A2506" t="s">
        <v>614</v>
      </c>
      <c r="B2506" t="s">
        <v>257</v>
      </c>
      <c r="C2506" t="s">
        <v>7</v>
      </c>
      <c r="G2506">
        <v>0.62</v>
      </c>
      <c r="M2506" t="s">
        <v>605</v>
      </c>
      <c r="N2506">
        <v>0.62</v>
      </c>
      <c r="O2506">
        <v>0.36</v>
      </c>
    </row>
    <row r="2507" spans="1:15" x14ac:dyDescent="0.25">
      <c r="A2507" t="s">
        <v>614</v>
      </c>
      <c r="B2507" t="s">
        <v>257</v>
      </c>
      <c r="C2507" t="s">
        <v>616</v>
      </c>
      <c r="G2507">
        <v>0.12</v>
      </c>
      <c r="M2507" t="s">
        <v>1569</v>
      </c>
      <c r="O2507">
        <v>0.36</v>
      </c>
    </row>
    <row r="2508" spans="1:15" x14ac:dyDescent="0.25">
      <c r="A2508" t="s">
        <v>614</v>
      </c>
      <c r="B2508" t="s">
        <v>257</v>
      </c>
      <c r="C2508" t="s">
        <v>617</v>
      </c>
      <c r="G2508">
        <v>1.1000000000000001</v>
      </c>
      <c r="M2508" t="s">
        <v>1570</v>
      </c>
      <c r="N2508">
        <v>0.84</v>
      </c>
      <c r="O2508">
        <v>0.36</v>
      </c>
    </row>
    <row r="2509" spans="1:15" x14ac:dyDescent="0.25">
      <c r="A2509" t="s">
        <v>614</v>
      </c>
      <c r="B2509" t="s">
        <v>257</v>
      </c>
      <c r="C2509" t="s">
        <v>618</v>
      </c>
      <c r="G2509">
        <v>0.49</v>
      </c>
      <c r="M2509" t="s">
        <v>1571</v>
      </c>
      <c r="N2509">
        <v>23.22</v>
      </c>
      <c r="O2509">
        <v>0.36</v>
      </c>
    </row>
    <row r="2510" spans="1:15" x14ac:dyDescent="0.25">
      <c r="A2510" t="s">
        <v>614</v>
      </c>
      <c r="B2510" t="s">
        <v>257</v>
      </c>
      <c r="C2510" t="s">
        <v>619</v>
      </c>
      <c r="G2510">
        <v>2.46</v>
      </c>
      <c r="M2510" t="s">
        <v>619</v>
      </c>
      <c r="N2510">
        <v>0.26</v>
      </c>
      <c r="O2510">
        <v>0.36</v>
      </c>
    </row>
    <row r="2511" spans="1:15" x14ac:dyDescent="0.25">
      <c r="A2511" t="s">
        <v>614</v>
      </c>
      <c r="B2511" t="s">
        <v>257</v>
      </c>
      <c r="C2511" t="s">
        <v>633</v>
      </c>
      <c r="G2511">
        <v>0.71</v>
      </c>
      <c r="M2511" t="s">
        <v>633</v>
      </c>
      <c r="N2511">
        <v>0.85</v>
      </c>
      <c r="O2511">
        <v>0.36</v>
      </c>
    </row>
    <row r="2512" spans="1:15" x14ac:dyDescent="0.25">
      <c r="A2512" t="s">
        <v>614</v>
      </c>
      <c r="B2512" t="s">
        <v>257</v>
      </c>
      <c r="C2512" t="s">
        <v>625</v>
      </c>
      <c r="G2512">
        <v>2.85</v>
      </c>
      <c r="M2512" t="s">
        <v>609</v>
      </c>
      <c r="N2512">
        <v>2.85</v>
      </c>
      <c r="O2512">
        <v>0.36</v>
      </c>
    </row>
    <row r="2513" spans="1:15" x14ac:dyDescent="0.25">
      <c r="A2513" t="s">
        <v>614</v>
      </c>
      <c r="B2513" t="s">
        <v>257</v>
      </c>
      <c r="C2513" t="s">
        <v>627</v>
      </c>
      <c r="G2513">
        <v>0.59</v>
      </c>
      <c r="M2513" t="s">
        <v>1575</v>
      </c>
      <c r="O2513">
        <v>0.36</v>
      </c>
    </row>
    <row r="2514" spans="1:15" x14ac:dyDescent="0.25">
      <c r="A2514" t="s">
        <v>614</v>
      </c>
      <c r="B2514" t="s">
        <v>257</v>
      </c>
      <c r="C2514" t="s">
        <v>626</v>
      </c>
      <c r="G2514">
        <v>0.06</v>
      </c>
      <c r="M2514" t="s">
        <v>1573</v>
      </c>
      <c r="O2514">
        <v>0.36</v>
      </c>
    </row>
    <row r="2515" spans="1:15" x14ac:dyDescent="0.25">
      <c r="A2515" t="s">
        <v>614</v>
      </c>
      <c r="B2515" t="s">
        <v>257</v>
      </c>
      <c r="C2515" t="s">
        <v>638</v>
      </c>
      <c r="G2515">
        <v>1.57</v>
      </c>
      <c r="M2515" t="s">
        <v>604</v>
      </c>
      <c r="N2515">
        <v>32.65</v>
      </c>
      <c r="O2515">
        <v>0.36</v>
      </c>
    </row>
    <row r="2516" spans="1:15" x14ac:dyDescent="0.25">
      <c r="A2516" t="s">
        <v>614</v>
      </c>
      <c r="B2516" t="s">
        <v>257</v>
      </c>
      <c r="C2516" t="s">
        <v>623</v>
      </c>
      <c r="G2516">
        <v>0.41</v>
      </c>
      <c r="M2516" t="s">
        <v>606</v>
      </c>
      <c r="N2516">
        <v>0.41</v>
      </c>
      <c r="O2516">
        <v>0.36</v>
      </c>
    </row>
    <row r="2517" spans="1:15" x14ac:dyDescent="0.25">
      <c r="A2517" t="s">
        <v>614</v>
      </c>
      <c r="B2517" t="s">
        <v>257</v>
      </c>
      <c r="C2517" t="s">
        <v>620</v>
      </c>
      <c r="G2517">
        <v>3.15</v>
      </c>
      <c r="M2517" t="s">
        <v>639</v>
      </c>
      <c r="N2517">
        <v>0.09</v>
      </c>
      <c r="O2517">
        <v>0.36</v>
      </c>
    </row>
    <row r="2518" spans="1:15" x14ac:dyDescent="0.25">
      <c r="A2518" t="s">
        <v>614</v>
      </c>
      <c r="B2518" t="s">
        <v>257</v>
      </c>
      <c r="C2518" t="s">
        <v>624</v>
      </c>
      <c r="G2518">
        <v>0.11</v>
      </c>
      <c r="M2518" t="s">
        <v>1572</v>
      </c>
      <c r="N2518">
        <v>0.69</v>
      </c>
      <c r="O2518">
        <v>0.36</v>
      </c>
    </row>
    <row r="2519" spans="1:15" x14ac:dyDescent="0.25">
      <c r="A2519" t="s">
        <v>614</v>
      </c>
      <c r="B2519" t="s">
        <v>258</v>
      </c>
      <c r="C2519" t="s">
        <v>636</v>
      </c>
      <c r="G2519">
        <v>2.0499999999999998</v>
      </c>
      <c r="M2519" t="s">
        <v>604</v>
      </c>
      <c r="N2519">
        <v>35.19</v>
      </c>
    </row>
    <row r="2520" spans="1:15" x14ac:dyDescent="0.25">
      <c r="A2520" t="s">
        <v>614</v>
      </c>
      <c r="B2520" t="s">
        <v>258</v>
      </c>
      <c r="C2520" t="s">
        <v>7</v>
      </c>
      <c r="G2520">
        <v>0.62</v>
      </c>
      <c r="M2520" t="s">
        <v>605</v>
      </c>
      <c r="N2520">
        <v>0.62</v>
      </c>
    </row>
    <row r="2521" spans="1:15" x14ac:dyDescent="0.25">
      <c r="A2521" t="s">
        <v>614</v>
      </c>
      <c r="B2521" t="s">
        <v>258</v>
      </c>
      <c r="C2521" t="s">
        <v>616</v>
      </c>
      <c r="G2521">
        <v>0.12</v>
      </c>
      <c r="M2521" t="s">
        <v>1569</v>
      </c>
    </row>
    <row r="2522" spans="1:15" x14ac:dyDescent="0.25">
      <c r="A2522" t="s">
        <v>614</v>
      </c>
      <c r="B2522" t="s">
        <v>258</v>
      </c>
      <c r="C2522" t="s">
        <v>618</v>
      </c>
      <c r="G2522">
        <v>0.53</v>
      </c>
      <c r="M2522" t="s">
        <v>1571</v>
      </c>
      <c r="N2522">
        <v>23.22</v>
      </c>
    </row>
    <row r="2523" spans="1:15" x14ac:dyDescent="0.25">
      <c r="A2523" t="s">
        <v>614</v>
      </c>
      <c r="B2523" t="s">
        <v>258</v>
      </c>
      <c r="C2523" t="s">
        <v>619</v>
      </c>
      <c r="G2523">
        <v>1.41</v>
      </c>
      <c r="M2523" t="s">
        <v>619</v>
      </c>
      <c r="N2523">
        <v>0.26</v>
      </c>
    </row>
    <row r="2524" spans="1:15" x14ac:dyDescent="0.25">
      <c r="A2524" t="s">
        <v>614</v>
      </c>
      <c r="B2524" t="s">
        <v>258</v>
      </c>
      <c r="C2524" t="s">
        <v>639</v>
      </c>
      <c r="G2524">
        <v>0.27</v>
      </c>
      <c r="M2524" t="s">
        <v>639</v>
      </c>
      <c r="N2524">
        <v>0.02</v>
      </c>
    </row>
    <row r="2525" spans="1:15" x14ac:dyDescent="0.25">
      <c r="A2525" t="s">
        <v>614</v>
      </c>
      <c r="B2525" t="s">
        <v>258</v>
      </c>
      <c r="C2525" t="s">
        <v>633</v>
      </c>
      <c r="G2525">
        <v>0.88</v>
      </c>
      <c r="M2525" t="s">
        <v>633</v>
      </c>
      <c r="N2525">
        <v>0.85</v>
      </c>
    </row>
    <row r="2526" spans="1:15" x14ac:dyDescent="0.25">
      <c r="A2526" t="s">
        <v>614</v>
      </c>
      <c r="B2526" t="s">
        <v>258</v>
      </c>
      <c r="C2526" t="s">
        <v>623</v>
      </c>
      <c r="G2526">
        <v>0.41</v>
      </c>
      <c r="M2526" t="s">
        <v>606</v>
      </c>
      <c r="N2526">
        <v>0.41</v>
      </c>
    </row>
    <row r="2527" spans="1:15" x14ac:dyDescent="0.25">
      <c r="A2527" t="s">
        <v>614</v>
      </c>
      <c r="B2527" t="s">
        <v>258</v>
      </c>
      <c r="C2527" t="s">
        <v>624</v>
      </c>
      <c r="G2527">
        <v>0.06</v>
      </c>
      <c r="M2527" t="s">
        <v>1572</v>
      </c>
      <c r="N2527">
        <v>0.69</v>
      </c>
    </row>
    <row r="2528" spans="1:15" x14ac:dyDescent="0.25">
      <c r="A2528" t="s">
        <v>614</v>
      </c>
      <c r="B2528" t="s">
        <v>258</v>
      </c>
      <c r="C2528" t="s">
        <v>625</v>
      </c>
      <c r="G2528">
        <v>2.85</v>
      </c>
      <c r="M2528" t="s">
        <v>609</v>
      </c>
      <c r="N2528">
        <v>2.85</v>
      </c>
    </row>
    <row r="2529" spans="1:15" x14ac:dyDescent="0.25">
      <c r="A2529" t="s">
        <v>614</v>
      </c>
      <c r="B2529" t="s">
        <v>258</v>
      </c>
      <c r="C2529" t="s">
        <v>627</v>
      </c>
      <c r="G2529">
        <v>0.4</v>
      </c>
      <c r="M2529" t="s">
        <v>1575</v>
      </c>
    </row>
    <row r="2530" spans="1:15" x14ac:dyDescent="0.25">
      <c r="A2530" t="s">
        <v>614</v>
      </c>
      <c r="B2530" t="s">
        <v>258</v>
      </c>
      <c r="C2530" t="s">
        <v>617</v>
      </c>
      <c r="G2530">
        <v>0.97</v>
      </c>
      <c r="M2530" t="s">
        <v>1570</v>
      </c>
      <c r="N2530">
        <v>0.84</v>
      </c>
    </row>
    <row r="2531" spans="1:15" x14ac:dyDescent="0.25">
      <c r="A2531" t="s">
        <v>614</v>
      </c>
      <c r="B2531" t="s">
        <v>259</v>
      </c>
      <c r="C2531" t="s">
        <v>7</v>
      </c>
      <c r="G2531">
        <v>0.62</v>
      </c>
      <c r="M2531" t="s">
        <v>605</v>
      </c>
      <c r="N2531">
        <v>0.62</v>
      </c>
      <c r="O2531">
        <v>0.55000000000000004</v>
      </c>
    </row>
    <row r="2532" spans="1:15" x14ac:dyDescent="0.25">
      <c r="A2532" t="s">
        <v>614</v>
      </c>
      <c r="B2532" t="s">
        <v>259</v>
      </c>
      <c r="C2532" t="s">
        <v>616</v>
      </c>
      <c r="G2532">
        <v>0.12</v>
      </c>
      <c r="M2532" t="s">
        <v>1569</v>
      </c>
      <c r="O2532">
        <v>0.55000000000000004</v>
      </c>
    </row>
    <row r="2533" spans="1:15" x14ac:dyDescent="0.25">
      <c r="A2533" t="s">
        <v>614</v>
      </c>
      <c r="B2533" t="s">
        <v>259</v>
      </c>
      <c r="C2533" t="s">
        <v>617</v>
      </c>
      <c r="G2533">
        <v>1.1000000000000001</v>
      </c>
      <c r="M2533" t="s">
        <v>1570</v>
      </c>
      <c r="N2533">
        <v>0.84</v>
      </c>
      <c r="O2533">
        <v>0.55000000000000004</v>
      </c>
    </row>
    <row r="2534" spans="1:15" x14ac:dyDescent="0.25">
      <c r="A2534" t="s">
        <v>614</v>
      </c>
      <c r="B2534" t="s">
        <v>259</v>
      </c>
      <c r="C2534" t="s">
        <v>618</v>
      </c>
      <c r="G2534">
        <v>0.49</v>
      </c>
      <c r="M2534" t="s">
        <v>1571</v>
      </c>
      <c r="N2534">
        <v>23.22</v>
      </c>
      <c r="O2534">
        <v>0.55000000000000004</v>
      </c>
    </row>
    <row r="2535" spans="1:15" x14ac:dyDescent="0.25">
      <c r="A2535" t="s">
        <v>614</v>
      </c>
      <c r="B2535" t="s">
        <v>259</v>
      </c>
      <c r="C2535" t="s">
        <v>619</v>
      </c>
      <c r="G2535">
        <v>1.1100000000000001</v>
      </c>
      <c r="M2535" t="s">
        <v>619</v>
      </c>
      <c r="N2535">
        <v>0.26</v>
      </c>
      <c r="O2535">
        <v>0.55000000000000004</v>
      </c>
    </row>
    <row r="2536" spans="1:15" x14ac:dyDescent="0.25">
      <c r="A2536" t="s">
        <v>614</v>
      </c>
      <c r="B2536" t="s">
        <v>259</v>
      </c>
      <c r="C2536" t="s">
        <v>633</v>
      </c>
      <c r="G2536">
        <v>0.72</v>
      </c>
      <c r="M2536" t="s">
        <v>633</v>
      </c>
      <c r="N2536">
        <v>0.85</v>
      </c>
      <c r="O2536">
        <v>0.55000000000000004</v>
      </c>
    </row>
    <row r="2537" spans="1:15" x14ac:dyDescent="0.25">
      <c r="A2537" t="s">
        <v>614</v>
      </c>
      <c r="B2537" t="s">
        <v>259</v>
      </c>
      <c r="C2537" t="s">
        <v>624</v>
      </c>
      <c r="G2537">
        <v>0.23</v>
      </c>
      <c r="M2537" t="s">
        <v>1572</v>
      </c>
      <c r="N2537">
        <v>0.69</v>
      </c>
      <c r="O2537">
        <v>0.55000000000000004</v>
      </c>
    </row>
    <row r="2538" spans="1:15" x14ac:dyDescent="0.25">
      <c r="A2538" t="s">
        <v>614</v>
      </c>
      <c r="B2538" t="s">
        <v>259</v>
      </c>
      <c r="C2538" t="s">
        <v>625</v>
      </c>
      <c r="G2538">
        <v>2.85</v>
      </c>
      <c r="M2538" t="s">
        <v>609</v>
      </c>
      <c r="N2538">
        <v>2.85</v>
      </c>
      <c r="O2538">
        <v>0.55000000000000004</v>
      </c>
    </row>
    <row r="2539" spans="1:15" x14ac:dyDescent="0.25">
      <c r="A2539" t="s">
        <v>614</v>
      </c>
      <c r="B2539" t="s">
        <v>259</v>
      </c>
      <c r="C2539" t="s">
        <v>627</v>
      </c>
      <c r="G2539">
        <v>0.59</v>
      </c>
      <c r="M2539" t="s">
        <v>1575</v>
      </c>
      <c r="O2539">
        <v>0.55000000000000004</v>
      </c>
    </row>
    <row r="2540" spans="1:15" x14ac:dyDescent="0.25">
      <c r="A2540" t="s">
        <v>614</v>
      </c>
      <c r="B2540" t="s">
        <v>259</v>
      </c>
      <c r="C2540" t="s">
        <v>638</v>
      </c>
      <c r="G2540">
        <v>1.72</v>
      </c>
      <c r="M2540" t="s">
        <v>604</v>
      </c>
      <c r="N2540">
        <v>32.65</v>
      </c>
      <c r="O2540">
        <v>0.55000000000000004</v>
      </c>
    </row>
    <row r="2541" spans="1:15" x14ac:dyDescent="0.25">
      <c r="A2541" t="s">
        <v>614</v>
      </c>
      <c r="B2541" t="s">
        <v>259</v>
      </c>
      <c r="C2541" t="s">
        <v>623</v>
      </c>
      <c r="G2541">
        <v>0.41</v>
      </c>
      <c r="M2541" t="s">
        <v>606</v>
      </c>
      <c r="N2541">
        <v>0.41</v>
      </c>
      <c r="O2541">
        <v>0.55000000000000004</v>
      </c>
    </row>
    <row r="2542" spans="1:15" x14ac:dyDescent="0.25">
      <c r="A2542" t="s">
        <v>614</v>
      </c>
      <c r="B2542" t="s">
        <v>259</v>
      </c>
      <c r="C2542" t="s">
        <v>620</v>
      </c>
      <c r="G2542">
        <v>0.76</v>
      </c>
      <c r="M2542" t="s">
        <v>639</v>
      </c>
      <c r="N2542">
        <v>0.09</v>
      </c>
      <c r="O2542">
        <v>0.55000000000000004</v>
      </c>
    </row>
    <row r="2543" spans="1:15" x14ac:dyDescent="0.25">
      <c r="A2543" t="s">
        <v>614</v>
      </c>
      <c r="B2543" t="s">
        <v>290</v>
      </c>
      <c r="C2543" t="s">
        <v>7</v>
      </c>
      <c r="G2543">
        <v>0.62</v>
      </c>
      <c r="M2543" t="s">
        <v>605</v>
      </c>
      <c r="N2543">
        <v>0.62</v>
      </c>
      <c r="O2543">
        <v>0.68</v>
      </c>
    </row>
    <row r="2544" spans="1:15" x14ac:dyDescent="0.25">
      <c r="A2544" t="s">
        <v>614</v>
      </c>
      <c r="B2544" t="s">
        <v>290</v>
      </c>
      <c r="C2544" t="s">
        <v>616</v>
      </c>
      <c r="G2544">
        <v>0.06</v>
      </c>
      <c r="M2544" t="s">
        <v>1569</v>
      </c>
      <c r="O2544">
        <v>0.68</v>
      </c>
    </row>
    <row r="2545" spans="1:15" x14ac:dyDescent="0.25">
      <c r="A2545" t="s">
        <v>614</v>
      </c>
      <c r="B2545" t="s">
        <v>290</v>
      </c>
      <c r="C2545" t="s">
        <v>22</v>
      </c>
      <c r="G2545">
        <v>2.76</v>
      </c>
      <c r="M2545" t="s">
        <v>608</v>
      </c>
      <c r="N2545">
        <v>5910.59</v>
      </c>
      <c r="O2545">
        <v>0.68</v>
      </c>
    </row>
    <row r="2546" spans="1:15" x14ac:dyDescent="0.25">
      <c r="A2546" t="s">
        <v>614</v>
      </c>
      <c r="B2546" t="s">
        <v>290</v>
      </c>
      <c r="C2546" t="s">
        <v>617</v>
      </c>
      <c r="G2546">
        <v>0.93</v>
      </c>
      <c r="M2546" t="s">
        <v>1570</v>
      </c>
      <c r="N2546">
        <v>0.84</v>
      </c>
      <c r="O2546">
        <v>0.68</v>
      </c>
    </row>
    <row r="2547" spans="1:15" x14ac:dyDescent="0.25">
      <c r="A2547" t="s">
        <v>614</v>
      </c>
      <c r="B2547" t="s">
        <v>290</v>
      </c>
      <c r="C2547" t="s">
        <v>618</v>
      </c>
      <c r="G2547">
        <v>0.42</v>
      </c>
      <c r="M2547" t="s">
        <v>1571</v>
      </c>
      <c r="N2547">
        <v>23.22</v>
      </c>
      <c r="O2547">
        <v>0.68</v>
      </c>
    </row>
    <row r="2548" spans="1:15" x14ac:dyDescent="0.25">
      <c r="A2548" t="s">
        <v>614</v>
      </c>
      <c r="B2548" t="s">
        <v>290</v>
      </c>
      <c r="C2548" t="s">
        <v>619</v>
      </c>
      <c r="G2548">
        <v>1.04</v>
      </c>
      <c r="M2548" t="s">
        <v>619</v>
      </c>
      <c r="N2548">
        <v>0.26</v>
      </c>
      <c r="O2548">
        <v>0.68</v>
      </c>
    </row>
    <row r="2549" spans="1:15" x14ac:dyDescent="0.25">
      <c r="A2549" t="s">
        <v>614</v>
      </c>
      <c r="B2549" t="s">
        <v>290</v>
      </c>
      <c r="C2549" t="s">
        <v>620</v>
      </c>
      <c r="G2549">
        <v>0.5</v>
      </c>
      <c r="M2549" t="s">
        <v>639</v>
      </c>
      <c r="N2549">
        <v>0.09</v>
      </c>
      <c r="O2549">
        <v>0.68</v>
      </c>
    </row>
    <row r="2550" spans="1:15" x14ac:dyDescent="0.25">
      <c r="A2550" t="s">
        <v>614</v>
      </c>
      <c r="B2550" t="s">
        <v>290</v>
      </c>
      <c r="C2550" t="s">
        <v>633</v>
      </c>
      <c r="G2550">
        <v>0.98</v>
      </c>
      <c r="M2550" t="s">
        <v>633</v>
      </c>
      <c r="N2550">
        <v>0.85</v>
      </c>
      <c r="O2550">
        <v>0.68</v>
      </c>
    </row>
    <row r="2551" spans="1:15" x14ac:dyDescent="0.25">
      <c r="A2551" t="s">
        <v>614</v>
      </c>
      <c r="B2551" t="s">
        <v>290</v>
      </c>
      <c r="C2551" t="s">
        <v>623</v>
      </c>
      <c r="G2551">
        <v>0.41</v>
      </c>
      <c r="M2551" t="s">
        <v>606</v>
      </c>
      <c r="N2551">
        <v>0.41</v>
      </c>
      <c r="O2551">
        <v>0.68</v>
      </c>
    </row>
    <row r="2552" spans="1:15" x14ac:dyDescent="0.25">
      <c r="A2552" t="s">
        <v>614</v>
      </c>
      <c r="B2552" t="s">
        <v>290</v>
      </c>
      <c r="C2552" t="s">
        <v>624</v>
      </c>
      <c r="G2552">
        <v>0.23</v>
      </c>
      <c r="M2552" t="s">
        <v>1572</v>
      </c>
      <c r="N2552">
        <v>0.69</v>
      </c>
      <c r="O2552">
        <v>0.68</v>
      </c>
    </row>
    <row r="2553" spans="1:15" x14ac:dyDescent="0.25">
      <c r="A2553" t="s">
        <v>614</v>
      </c>
      <c r="B2553" t="s">
        <v>290</v>
      </c>
      <c r="C2553" t="s">
        <v>625</v>
      </c>
      <c r="G2553">
        <v>2.85</v>
      </c>
      <c r="M2553" t="s">
        <v>609</v>
      </c>
      <c r="N2553">
        <v>2.85</v>
      </c>
      <c r="O2553">
        <v>0.68</v>
      </c>
    </row>
    <row r="2554" spans="1:15" x14ac:dyDescent="0.25">
      <c r="A2554" t="s">
        <v>614</v>
      </c>
      <c r="B2554" t="s">
        <v>290</v>
      </c>
      <c r="C2554" t="s">
        <v>627</v>
      </c>
      <c r="G2554">
        <v>0.57999999999999996</v>
      </c>
      <c r="M2554" t="s">
        <v>1575</v>
      </c>
      <c r="O2554">
        <v>0.68</v>
      </c>
    </row>
    <row r="2555" spans="1:15" x14ac:dyDescent="0.25">
      <c r="A2555" t="s">
        <v>614</v>
      </c>
      <c r="B2555" t="s">
        <v>290</v>
      </c>
      <c r="C2555" t="s">
        <v>626</v>
      </c>
      <c r="G2555">
        <v>0.1</v>
      </c>
      <c r="M2555" t="s">
        <v>1573</v>
      </c>
      <c r="O2555">
        <v>0.68</v>
      </c>
    </row>
    <row r="2556" spans="1:15" x14ac:dyDescent="0.25">
      <c r="A2556" t="s">
        <v>614</v>
      </c>
      <c r="B2556" t="s">
        <v>290</v>
      </c>
      <c r="C2556" t="s">
        <v>628</v>
      </c>
      <c r="G2556">
        <v>0.19</v>
      </c>
      <c r="M2556" t="s">
        <v>1574</v>
      </c>
      <c r="N2556">
        <v>416.67</v>
      </c>
      <c r="O2556">
        <v>0.68</v>
      </c>
    </row>
    <row r="2557" spans="1:15" x14ac:dyDescent="0.25">
      <c r="A2557" t="s">
        <v>614</v>
      </c>
      <c r="B2557" t="s">
        <v>290</v>
      </c>
      <c r="C2557" t="s">
        <v>638</v>
      </c>
      <c r="G2557">
        <v>1.77</v>
      </c>
      <c r="M2557" t="s">
        <v>604</v>
      </c>
      <c r="N2557">
        <v>32.65</v>
      </c>
      <c r="O2557">
        <v>0.68</v>
      </c>
    </row>
    <row r="2558" spans="1:15" x14ac:dyDescent="0.25">
      <c r="A2558" t="s">
        <v>614</v>
      </c>
      <c r="B2558" t="s">
        <v>262</v>
      </c>
      <c r="C2558" t="s">
        <v>7</v>
      </c>
      <c r="G2558">
        <v>0.62</v>
      </c>
      <c r="M2558" t="s">
        <v>605</v>
      </c>
      <c r="N2558">
        <v>0.62</v>
      </c>
      <c r="O2558">
        <v>0.33</v>
      </c>
    </row>
    <row r="2559" spans="1:15" x14ac:dyDescent="0.25">
      <c r="A2559" t="s">
        <v>614</v>
      </c>
      <c r="B2559" t="s">
        <v>262</v>
      </c>
      <c r="C2559" t="s">
        <v>616</v>
      </c>
      <c r="G2559">
        <v>0.12</v>
      </c>
      <c r="M2559" t="s">
        <v>1569</v>
      </c>
      <c r="O2559">
        <v>0.33</v>
      </c>
    </row>
    <row r="2560" spans="1:15" x14ac:dyDescent="0.25">
      <c r="A2560" t="s">
        <v>614</v>
      </c>
      <c r="B2560" t="s">
        <v>262</v>
      </c>
      <c r="C2560" t="s">
        <v>617</v>
      </c>
      <c r="G2560">
        <v>0.98</v>
      </c>
      <c r="M2560" t="s">
        <v>1570</v>
      </c>
      <c r="N2560">
        <v>0.84</v>
      </c>
      <c r="O2560">
        <v>0.33</v>
      </c>
    </row>
    <row r="2561" spans="1:15" x14ac:dyDescent="0.25">
      <c r="A2561" t="s">
        <v>614</v>
      </c>
      <c r="B2561" t="s">
        <v>262</v>
      </c>
      <c r="C2561" t="s">
        <v>618</v>
      </c>
      <c r="G2561">
        <v>0.47</v>
      </c>
      <c r="M2561" t="s">
        <v>1571</v>
      </c>
      <c r="N2561">
        <v>23.22</v>
      </c>
      <c r="O2561">
        <v>0.33</v>
      </c>
    </row>
    <row r="2562" spans="1:15" x14ac:dyDescent="0.25">
      <c r="A2562" t="s">
        <v>614</v>
      </c>
      <c r="B2562" t="s">
        <v>262</v>
      </c>
      <c r="C2562" t="s">
        <v>619</v>
      </c>
      <c r="G2562">
        <v>2.85</v>
      </c>
      <c r="M2562" t="s">
        <v>619</v>
      </c>
      <c r="N2562">
        <v>0.26</v>
      </c>
      <c r="O2562">
        <v>0.33</v>
      </c>
    </row>
    <row r="2563" spans="1:15" x14ac:dyDescent="0.25">
      <c r="A2563" t="s">
        <v>614</v>
      </c>
      <c r="B2563" t="s">
        <v>262</v>
      </c>
      <c r="C2563" t="s">
        <v>633</v>
      </c>
      <c r="G2563">
        <v>1.04</v>
      </c>
      <c r="M2563" t="s">
        <v>633</v>
      </c>
      <c r="N2563">
        <v>0.85</v>
      </c>
      <c r="O2563">
        <v>0.33</v>
      </c>
    </row>
    <row r="2564" spans="1:15" x14ac:dyDescent="0.25">
      <c r="A2564" t="s">
        <v>614</v>
      </c>
      <c r="B2564" t="s">
        <v>262</v>
      </c>
      <c r="C2564" t="s">
        <v>625</v>
      </c>
      <c r="G2564">
        <v>2.85</v>
      </c>
      <c r="M2564" t="s">
        <v>609</v>
      </c>
      <c r="N2564">
        <v>2.85</v>
      </c>
      <c r="O2564">
        <v>0.33</v>
      </c>
    </row>
    <row r="2565" spans="1:15" x14ac:dyDescent="0.25">
      <c r="A2565" t="s">
        <v>614</v>
      </c>
      <c r="B2565" t="s">
        <v>262</v>
      </c>
      <c r="C2565" t="s">
        <v>627</v>
      </c>
      <c r="G2565">
        <v>0.6</v>
      </c>
      <c r="M2565" t="s">
        <v>1575</v>
      </c>
      <c r="O2565">
        <v>0.33</v>
      </c>
    </row>
    <row r="2566" spans="1:15" x14ac:dyDescent="0.25">
      <c r="A2566" t="s">
        <v>614</v>
      </c>
      <c r="B2566" t="s">
        <v>262</v>
      </c>
      <c r="C2566" t="s">
        <v>626</v>
      </c>
      <c r="G2566">
        <v>0.05</v>
      </c>
      <c r="M2566" t="s">
        <v>1573</v>
      </c>
      <c r="O2566">
        <v>0.33</v>
      </c>
    </row>
    <row r="2567" spans="1:15" x14ac:dyDescent="0.25">
      <c r="A2567" t="s">
        <v>614</v>
      </c>
      <c r="B2567" t="s">
        <v>262</v>
      </c>
      <c r="C2567" t="s">
        <v>638</v>
      </c>
      <c r="G2567">
        <v>1.67</v>
      </c>
      <c r="M2567" t="s">
        <v>604</v>
      </c>
      <c r="N2567">
        <v>32.65</v>
      </c>
      <c r="O2567">
        <v>0.33</v>
      </c>
    </row>
    <row r="2568" spans="1:15" x14ac:dyDescent="0.25">
      <c r="A2568" t="s">
        <v>614</v>
      </c>
      <c r="B2568" t="s">
        <v>262</v>
      </c>
      <c r="C2568" t="s">
        <v>623</v>
      </c>
      <c r="G2568">
        <v>0.41</v>
      </c>
      <c r="M2568" t="s">
        <v>606</v>
      </c>
      <c r="N2568">
        <v>0.41</v>
      </c>
      <c r="O2568">
        <v>0.33</v>
      </c>
    </row>
    <row r="2569" spans="1:15" x14ac:dyDescent="0.25">
      <c r="A2569" t="s">
        <v>614</v>
      </c>
      <c r="B2569" t="s">
        <v>262</v>
      </c>
      <c r="C2569" t="s">
        <v>620</v>
      </c>
      <c r="G2569">
        <v>1.36</v>
      </c>
      <c r="M2569" t="s">
        <v>639</v>
      </c>
      <c r="N2569">
        <v>0.09</v>
      </c>
      <c r="O2569">
        <v>0.33</v>
      </c>
    </row>
    <row r="2570" spans="1:15" x14ac:dyDescent="0.25">
      <c r="A2570" t="s">
        <v>614</v>
      </c>
      <c r="B2570" t="s">
        <v>262</v>
      </c>
      <c r="C2570" t="s">
        <v>624</v>
      </c>
      <c r="G2570">
        <v>0.11</v>
      </c>
      <c r="M2570" t="s">
        <v>1572</v>
      </c>
      <c r="N2570">
        <v>0.69</v>
      </c>
      <c r="O2570">
        <v>0.33</v>
      </c>
    </row>
    <row r="2571" spans="1:15" x14ac:dyDescent="0.25">
      <c r="A2571" t="s">
        <v>614</v>
      </c>
      <c r="B2571" t="s">
        <v>263</v>
      </c>
      <c r="C2571" t="s">
        <v>7</v>
      </c>
      <c r="G2571">
        <v>0.62</v>
      </c>
      <c r="M2571" t="s">
        <v>605</v>
      </c>
      <c r="N2571">
        <v>0.62</v>
      </c>
      <c r="O2571">
        <v>0.6</v>
      </c>
    </row>
    <row r="2572" spans="1:15" x14ac:dyDescent="0.25">
      <c r="A2572" t="s">
        <v>614</v>
      </c>
      <c r="B2572" t="s">
        <v>263</v>
      </c>
      <c r="C2572" t="s">
        <v>616</v>
      </c>
      <c r="G2572">
        <v>0.12</v>
      </c>
      <c r="M2572" t="s">
        <v>1569</v>
      </c>
      <c r="O2572">
        <v>0.6</v>
      </c>
    </row>
    <row r="2573" spans="1:15" x14ac:dyDescent="0.25">
      <c r="A2573" t="s">
        <v>614</v>
      </c>
      <c r="B2573" t="s">
        <v>263</v>
      </c>
      <c r="C2573" t="s">
        <v>617</v>
      </c>
      <c r="G2573">
        <v>0.98</v>
      </c>
      <c r="M2573" t="s">
        <v>1570</v>
      </c>
      <c r="N2573">
        <v>0.84</v>
      </c>
      <c r="O2573">
        <v>0.6</v>
      </c>
    </row>
    <row r="2574" spans="1:15" x14ac:dyDescent="0.25">
      <c r="A2574" t="s">
        <v>614</v>
      </c>
      <c r="B2574" t="s">
        <v>263</v>
      </c>
      <c r="C2574" t="s">
        <v>618</v>
      </c>
      <c r="G2574">
        <v>0.49</v>
      </c>
      <c r="M2574" t="s">
        <v>1571</v>
      </c>
      <c r="N2574">
        <v>23.22</v>
      </c>
      <c r="O2574">
        <v>0.6</v>
      </c>
    </row>
    <row r="2575" spans="1:15" x14ac:dyDescent="0.25">
      <c r="A2575" t="s">
        <v>614</v>
      </c>
      <c r="B2575" t="s">
        <v>263</v>
      </c>
      <c r="C2575" t="s">
        <v>619</v>
      </c>
      <c r="G2575">
        <v>1.52</v>
      </c>
      <c r="M2575" t="s">
        <v>619</v>
      </c>
      <c r="N2575">
        <v>0.26</v>
      </c>
      <c r="O2575">
        <v>0.6</v>
      </c>
    </row>
    <row r="2576" spans="1:15" x14ac:dyDescent="0.25">
      <c r="A2576" t="s">
        <v>614</v>
      </c>
      <c r="B2576" t="s">
        <v>263</v>
      </c>
      <c r="C2576" t="s">
        <v>633</v>
      </c>
      <c r="G2576">
        <v>0.67</v>
      </c>
      <c r="M2576" t="s">
        <v>633</v>
      </c>
      <c r="N2576">
        <v>0.85</v>
      </c>
      <c r="O2576">
        <v>0.6</v>
      </c>
    </row>
    <row r="2577" spans="1:15" x14ac:dyDescent="0.25">
      <c r="A2577" t="s">
        <v>614</v>
      </c>
      <c r="B2577" t="s">
        <v>263</v>
      </c>
      <c r="C2577" t="s">
        <v>624</v>
      </c>
      <c r="G2577">
        <v>0.23</v>
      </c>
      <c r="M2577" t="s">
        <v>1572</v>
      </c>
      <c r="N2577">
        <v>0.69</v>
      </c>
      <c r="O2577">
        <v>0.6</v>
      </c>
    </row>
    <row r="2578" spans="1:15" x14ac:dyDescent="0.25">
      <c r="A2578" t="s">
        <v>614</v>
      </c>
      <c r="B2578" t="s">
        <v>263</v>
      </c>
      <c r="C2578" t="s">
        <v>625</v>
      </c>
      <c r="G2578">
        <v>2.85</v>
      </c>
      <c r="M2578" t="s">
        <v>609</v>
      </c>
      <c r="N2578">
        <v>2.85</v>
      </c>
      <c r="O2578">
        <v>0.6</v>
      </c>
    </row>
    <row r="2579" spans="1:15" x14ac:dyDescent="0.25">
      <c r="A2579" t="s">
        <v>614</v>
      </c>
      <c r="B2579" t="s">
        <v>263</v>
      </c>
      <c r="C2579" t="s">
        <v>627</v>
      </c>
      <c r="G2579">
        <v>0.6</v>
      </c>
      <c r="M2579" t="s">
        <v>1575</v>
      </c>
      <c r="O2579">
        <v>0.6</v>
      </c>
    </row>
    <row r="2580" spans="1:15" x14ac:dyDescent="0.25">
      <c r="A2580" t="s">
        <v>614</v>
      </c>
      <c r="B2580" t="s">
        <v>263</v>
      </c>
      <c r="C2580" t="s">
        <v>626</v>
      </c>
      <c r="G2580">
        <v>0.03</v>
      </c>
      <c r="M2580" t="s">
        <v>1573</v>
      </c>
      <c r="O2580">
        <v>0.6</v>
      </c>
    </row>
    <row r="2581" spans="1:15" x14ac:dyDescent="0.25">
      <c r="A2581" t="s">
        <v>614</v>
      </c>
      <c r="B2581" t="s">
        <v>263</v>
      </c>
      <c r="C2581" t="s">
        <v>638</v>
      </c>
      <c r="G2581">
        <v>1.7</v>
      </c>
      <c r="M2581" t="s">
        <v>604</v>
      </c>
      <c r="N2581">
        <v>32.65</v>
      </c>
      <c r="O2581">
        <v>0.6</v>
      </c>
    </row>
    <row r="2582" spans="1:15" x14ac:dyDescent="0.25">
      <c r="A2582" t="s">
        <v>614</v>
      </c>
      <c r="B2582" t="s">
        <v>263</v>
      </c>
      <c r="C2582" t="s">
        <v>623</v>
      </c>
      <c r="G2582">
        <v>0.41</v>
      </c>
      <c r="M2582" t="s">
        <v>606</v>
      </c>
      <c r="N2582">
        <v>0.41</v>
      </c>
      <c r="O2582">
        <v>0.6</v>
      </c>
    </row>
    <row r="2583" spans="1:15" x14ac:dyDescent="0.25">
      <c r="A2583" t="s">
        <v>614</v>
      </c>
      <c r="B2583" t="s">
        <v>263</v>
      </c>
      <c r="C2583" t="s">
        <v>620</v>
      </c>
      <c r="G2583">
        <v>1.52</v>
      </c>
      <c r="M2583" t="s">
        <v>639</v>
      </c>
      <c r="N2583">
        <v>0.09</v>
      </c>
      <c r="O2583">
        <v>0.6</v>
      </c>
    </row>
    <row r="2584" spans="1:15" x14ac:dyDescent="0.25">
      <c r="A2584" t="s">
        <v>614</v>
      </c>
      <c r="B2584" t="s">
        <v>264</v>
      </c>
      <c r="C2584" t="s">
        <v>7</v>
      </c>
      <c r="G2584">
        <v>0.62</v>
      </c>
      <c r="M2584" t="s">
        <v>605</v>
      </c>
      <c r="N2584">
        <v>0.62</v>
      </c>
      <c r="O2584">
        <v>0.67</v>
      </c>
    </row>
    <row r="2585" spans="1:15" x14ac:dyDescent="0.25">
      <c r="A2585" t="s">
        <v>614</v>
      </c>
      <c r="B2585" t="s">
        <v>264</v>
      </c>
      <c r="C2585" t="s">
        <v>616</v>
      </c>
      <c r="G2585">
        <v>0.12</v>
      </c>
      <c r="M2585" t="s">
        <v>1569</v>
      </c>
      <c r="O2585">
        <v>0.67</v>
      </c>
    </row>
    <row r="2586" spans="1:15" x14ac:dyDescent="0.25">
      <c r="A2586" t="s">
        <v>614</v>
      </c>
      <c r="B2586" t="s">
        <v>264</v>
      </c>
      <c r="C2586" t="s">
        <v>617</v>
      </c>
      <c r="G2586">
        <v>0.98</v>
      </c>
      <c r="M2586" t="s">
        <v>1570</v>
      </c>
      <c r="N2586">
        <v>0.84</v>
      </c>
      <c r="O2586">
        <v>0.67</v>
      </c>
    </row>
    <row r="2587" spans="1:15" x14ac:dyDescent="0.25">
      <c r="A2587" t="s">
        <v>614</v>
      </c>
      <c r="B2587" t="s">
        <v>264</v>
      </c>
      <c r="C2587" t="s">
        <v>618</v>
      </c>
      <c r="G2587">
        <v>0.49</v>
      </c>
      <c r="M2587" t="s">
        <v>1571</v>
      </c>
      <c r="N2587">
        <v>23.22</v>
      </c>
      <c r="O2587">
        <v>0.67</v>
      </c>
    </row>
    <row r="2588" spans="1:15" x14ac:dyDescent="0.25">
      <c r="A2588" t="s">
        <v>614</v>
      </c>
      <c r="B2588" t="s">
        <v>264</v>
      </c>
      <c r="C2588" t="s">
        <v>619</v>
      </c>
      <c r="G2588">
        <v>3.03</v>
      </c>
      <c r="M2588" t="s">
        <v>619</v>
      </c>
      <c r="N2588">
        <v>0.26</v>
      </c>
      <c r="O2588">
        <v>0.67</v>
      </c>
    </row>
    <row r="2589" spans="1:15" x14ac:dyDescent="0.25">
      <c r="A2589" t="s">
        <v>614</v>
      </c>
      <c r="B2589" t="s">
        <v>264</v>
      </c>
      <c r="C2589" t="s">
        <v>633</v>
      </c>
      <c r="G2589">
        <v>0.81</v>
      </c>
      <c r="M2589" t="s">
        <v>633</v>
      </c>
      <c r="N2589">
        <v>0.85</v>
      </c>
      <c r="O2589">
        <v>0.67</v>
      </c>
    </row>
    <row r="2590" spans="1:15" x14ac:dyDescent="0.25">
      <c r="A2590" t="s">
        <v>614</v>
      </c>
      <c r="B2590" t="s">
        <v>264</v>
      </c>
      <c r="C2590" t="s">
        <v>624</v>
      </c>
      <c r="G2590">
        <v>0.23</v>
      </c>
      <c r="M2590" t="s">
        <v>1572</v>
      </c>
      <c r="N2590">
        <v>0.69</v>
      </c>
      <c r="O2590">
        <v>0.67</v>
      </c>
    </row>
    <row r="2591" spans="1:15" x14ac:dyDescent="0.25">
      <c r="A2591" t="s">
        <v>614</v>
      </c>
      <c r="B2591" t="s">
        <v>264</v>
      </c>
      <c r="C2591" t="s">
        <v>625</v>
      </c>
      <c r="G2591">
        <v>2.85</v>
      </c>
      <c r="M2591" t="s">
        <v>609</v>
      </c>
      <c r="N2591">
        <v>2.85</v>
      </c>
      <c r="O2591">
        <v>0.67</v>
      </c>
    </row>
    <row r="2592" spans="1:15" x14ac:dyDescent="0.25">
      <c r="A2592" t="s">
        <v>614</v>
      </c>
      <c r="B2592" t="s">
        <v>264</v>
      </c>
      <c r="C2592" t="s">
        <v>627</v>
      </c>
      <c r="G2592">
        <v>0.6</v>
      </c>
      <c r="M2592" t="s">
        <v>1575</v>
      </c>
      <c r="O2592">
        <v>0.67</v>
      </c>
    </row>
    <row r="2593" spans="1:15" x14ac:dyDescent="0.25">
      <c r="A2593" t="s">
        <v>614</v>
      </c>
      <c r="B2593" t="s">
        <v>264</v>
      </c>
      <c r="C2593" t="s">
        <v>626</v>
      </c>
      <c r="G2593">
        <v>0.06</v>
      </c>
      <c r="M2593" t="s">
        <v>1573</v>
      </c>
      <c r="O2593">
        <v>0.67</v>
      </c>
    </row>
    <row r="2594" spans="1:15" x14ac:dyDescent="0.25">
      <c r="A2594" t="s">
        <v>614</v>
      </c>
      <c r="B2594" t="s">
        <v>264</v>
      </c>
      <c r="C2594" t="s">
        <v>638</v>
      </c>
      <c r="G2594">
        <v>1.86</v>
      </c>
      <c r="M2594" t="s">
        <v>604</v>
      </c>
      <c r="N2594">
        <v>32.65</v>
      </c>
      <c r="O2594">
        <v>0.67</v>
      </c>
    </row>
    <row r="2595" spans="1:15" x14ac:dyDescent="0.25">
      <c r="A2595" t="s">
        <v>614</v>
      </c>
      <c r="B2595" t="s">
        <v>264</v>
      </c>
      <c r="C2595" t="s">
        <v>623</v>
      </c>
      <c r="G2595">
        <v>0.41</v>
      </c>
      <c r="M2595" t="s">
        <v>606</v>
      </c>
      <c r="N2595">
        <v>0.41</v>
      </c>
      <c r="O2595">
        <v>0.67</v>
      </c>
    </row>
    <row r="2596" spans="1:15" x14ac:dyDescent="0.25">
      <c r="A2596" t="s">
        <v>614</v>
      </c>
      <c r="B2596" t="s">
        <v>264</v>
      </c>
      <c r="C2596" t="s">
        <v>639</v>
      </c>
      <c r="G2596">
        <v>1.17</v>
      </c>
      <c r="M2596" t="s">
        <v>639</v>
      </c>
      <c r="N2596">
        <v>0.02</v>
      </c>
      <c r="O2596">
        <v>0.67</v>
      </c>
    </row>
    <row r="2597" spans="1:15" x14ac:dyDescent="0.25">
      <c r="A2597" t="s">
        <v>614</v>
      </c>
      <c r="B2597" t="s">
        <v>265</v>
      </c>
      <c r="C2597" t="s">
        <v>7</v>
      </c>
      <c r="G2597">
        <v>0.62</v>
      </c>
      <c r="M2597" t="s">
        <v>605</v>
      </c>
      <c r="N2597">
        <v>0.62</v>
      </c>
      <c r="O2597">
        <v>0.24</v>
      </c>
    </row>
    <row r="2598" spans="1:15" x14ac:dyDescent="0.25">
      <c r="A2598" t="s">
        <v>614</v>
      </c>
      <c r="B2598" t="s">
        <v>265</v>
      </c>
      <c r="C2598" t="s">
        <v>616</v>
      </c>
      <c r="G2598">
        <v>0.11</v>
      </c>
      <c r="M2598" t="s">
        <v>1569</v>
      </c>
      <c r="O2598">
        <v>0.24</v>
      </c>
    </row>
    <row r="2599" spans="1:15" x14ac:dyDescent="0.25">
      <c r="A2599" t="s">
        <v>614</v>
      </c>
      <c r="B2599" t="s">
        <v>265</v>
      </c>
      <c r="C2599" t="s">
        <v>22</v>
      </c>
      <c r="G2599">
        <v>2.83</v>
      </c>
      <c r="M2599" t="s">
        <v>608</v>
      </c>
      <c r="N2599">
        <v>5910.59</v>
      </c>
      <c r="O2599">
        <v>0.24</v>
      </c>
    </row>
    <row r="2600" spans="1:15" x14ac:dyDescent="0.25">
      <c r="A2600" t="s">
        <v>614</v>
      </c>
      <c r="B2600" t="s">
        <v>265</v>
      </c>
      <c r="C2600" t="s">
        <v>617</v>
      </c>
      <c r="G2600">
        <v>1.1299999999999999</v>
      </c>
      <c r="M2600" t="s">
        <v>1570</v>
      </c>
      <c r="N2600">
        <v>0.84</v>
      </c>
      <c r="O2600">
        <v>0.24</v>
      </c>
    </row>
    <row r="2601" spans="1:15" x14ac:dyDescent="0.25">
      <c r="A2601" t="s">
        <v>614</v>
      </c>
      <c r="B2601" t="s">
        <v>265</v>
      </c>
      <c r="C2601" t="s">
        <v>618</v>
      </c>
      <c r="G2601">
        <v>0.39</v>
      </c>
      <c r="M2601" t="s">
        <v>1571</v>
      </c>
      <c r="N2601">
        <v>23.22</v>
      </c>
      <c r="O2601">
        <v>0.24</v>
      </c>
    </row>
    <row r="2602" spans="1:15" x14ac:dyDescent="0.25">
      <c r="A2602" t="s">
        <v>614</v>
      </c>
      <c r="B2602" t="s">
        <v>265</v>
      </c>
      <c r="C2602" t="s">
        <v>619</v>
      </c>
      <c r="G2602">
        <v>0.65</v>
      </c>
      <c r="M2602" t="s">
        <v>619</v>
      </c>
      <c r="N2602">
        <v>0.26</v>
      </c>
      <c r="O2602">
        <v>0.24</v>
      </c>
    </row>
    <row r="2603" spans="1:15" x14ac:dyDescent="0.25">
      <c r="A2603" t="s">
        <v>614</v>
      </c>
      <c r="B2603" t="s">
        <v>265</v>
      </c>
      <c r="C2603" t="s">
        <v>620</v>
      </c>
      <c r="G2603">
        <v>0.27</v>
      </c>
      <c r="M2603" t="s">
        <v>639</v>
      </c>
      <c r="N2603">
        <v>0.09</v>
      </c>
      <c r="O2603">
        <v>0.24</v>
      </c>
    </row>
    <row r="2604" spans="1:15" x14ac:dyDescent="0.25">
      <c r="A2604" t="s">
        <v>614</v>
      </c>
      <c r="B2604" t="s">
        <v>265</v>
      </c>
      <c r="C2604" t="s">
        <v>633</v>
      </c>
      <c r="G2604">
        <v>1.41</v>
      </c>
      <c r="M2604" t="s">
        <v>633</v>
      </c>
      <c r="N2604">
        <v>0.85</v>
      </c>
      <c r="O2604">
        <v>0.24</v>
      </c>
    </row>
    <row r="2605" spans="1:15" x14ac:dyDescent="0.25">
      <c r="A2605" t="s">
        <v>614</v>
      </c>
      <c r="B2605" t="s">
        <v>265</v>
      </c>
      <c r="C2605" t="s">
        <v>623</v>
      </c>
      <c r="G2605">
        <v>0.41</v>
      </c>
      <c r="M2605" t="s">
        <v>606</v>
      </c>
      <c r="N2605">
        <v>0.41</v>
      </c>
      <c r="O2605">
        <v>0.24</v>
      </c>
    </row>
    <row r="2606" spans="1:15" x14ac:dyDescent="0.25">
      <c r="A2606" t="s">
        <v>614</v>
      </c>
      <c r="B2606" t="s">
        <v>265</v>
      </c>
      <c r="C2606" t="s">
        <v>624</v>
      </c>
      <c r="G2606">
        <v>0.12</v>
      </c>
      <c r="M2606" t="s">
        <v>1572</v>
      </c>
      <c r="N2606">
        <v>0.69</v>
      </c>
      <c r="O2606">
        <v>0.24</v>
      </c>
    </row>
    <row r="2607" spans="1:15" x14ac:dyDescent="0.25">
      <c r="A2607" t="s">
        <v>614</v>
      </c>
      <c r="B2607" t="s">
        <v>265</v>
      </c>
      <c r="C2607" t="s">
        <v>625</v>
      </c>
      <c r="G2607">
        <v>2.85</v>
      </c>
      <c r="M2607" t="s">
        <v>609</v>
      </c>
      <c r="N2607">
        <v>2.85</v>
      </c>
      <c r="O2607">
        <v>0.24</v>
      </c>
    </row>
    <row r="2608" spans="1:15" x14ac:dyDescent="0.25">
      <c r="A2608" t="s">
        <v>614</v>
      </c>
      <c r="B2608" t="s">
        <v>265</v>
      </c>
      <c r="C2608" t="s">
        <v>629</v>
      </c>
      <c r="G2608">
        <v>0.35</v>
      </c>
      <c r="M2608" t="s">
        <v>1581</v>
      </c>
      <c r="N2608">
        <v>737.07</v>
      </c>
      <c r="O2608">
        <v>0.24</v>
      </c>
    </row>
    <row r="2609" spans="1:15" x14ac:dyDescent="0.25">
      <c r="A2609" t="s">
        <v>614</v>
      </c>
      <c r="B2609" t="s">
        <v>265</v>
      </c>
      <c r="C2609" t="s">
        <v>627</v>
      </c>
      <c r="M2609" t="s">
        <v>1575</v>
      </c>
      <c r="O2609">
        <v>0.24</v>
      </c>
    </row>
    <row r="2610" spans="1:15" x14ac:dyDescent="0.25">
      <c r="A2610" t="s">
        <v>614</v>
      </c>
      <c r="B2610" t="s">
        <v>265</v>
      </c>
      <c r="C2610" t="s">
        <v>638</v>
      </c>
      <c r="G2610">
        <v>1.56</v>
      </c>
      <c r="M2610" t="s">
        <v>604</v>
      </c>
      <c r="N2610">
        <v>32.65</v>
      </c>
      <c r="O2610">
        <v>0.24</v>
      </c>
    </row>
    <row r="2611" spans="1:15" x14ac:dyDescent="0.25">
      <c r="A2611" t="s">
        <v>614</v>
      </c>
      <c r="B2611" t="s">
        <v>265</v>
      </c>
      <c r="C2611" t="s">
        <v>628</v>
      </c>
      <c r="M2611" t="s">
        <v>1574</v>
      </c>
      <c r="N2611">
        <v>416.67</v>
      </c>
      <c r="O2611">
        <v>0.24</v>
      </c>
    </row>
    <row r="2612" spans="1:15" x14ac:dyDescent="0.25">
      <c r="A2612" t="s">
        <v>614</v>
      </c>
      <c r="B2612" t="s">
        <v>270</v>
      </c>
      <c r="C2612" t="s">
        <v>7</v>
      </c>
      <c r="G2612">
        <v>0.62</v>
      </c>
      <c r="M2612" t="s">
        <v>605</v>
      </c>
      <c r="N2612">
        <v>0.62</v>
      </c>
      <c r="O2612">
        <v>0.92</v>
      </c>
    </row>
    <row r="2613" spans="1:15" x14ac:dyDescent="0.25">
      <c r="A2613" t="s">
        <v>614</v>
      </c>
      <c r="B2613" t="s">
        <v>270</v>
      </c>
      <c r="C2613" t="s">
        <v>616</v>
      </c>
      <c r="G2613">
        <v>0.12</v>
      </c>
      <c r="M2613" t="s">
        <v>1569</v>
      </c>
      <c r="O2613">
        <v>0.92</v>
      </c>
    </row>
    <row r="2614" spans="1:15" x14ac:dyDescent="0.25">
      <c r="A2614" t="s">
        <v>614</v>
      </c>
      <c r="B2614" t="s">
        <v>270</v>
      </c>
      <c r="C2614" t="s">
        <v>22</v>
      </c>
      <c r="G2614">
        <v>2.83</v>
      </c>
      <c r="M2614" t="s">
        <v>608</v>
      </c>
      <c r="N2614">
        <v>5910.59</v>
      </c>
      <c r="O2614">
        <v>0.92</v>
      </c>
    </row>
    <row r="2615" spans="1:15" x14ac:dyDescent="0.25">
      <c r="A2615" t="s">
        <v>614</v>
      </c>
      <c r="B2615" t="s">
        <v>270</v>
      </c>
      <c r="C2615" t="s">
        <v>617</v>
      </c>
      <c r="G2615">
        <v>1.1299999999999999</v>
      </c>
      <c r="M2615" t="s">
        <v>1570</v>
      </c>
      <c r="N2615">
        <v>0.84</v>
      </c>
      <c r="O2615">
        <v>0.92</v>
      </c>
    </row>
    <row r="2616" spans="1:15" x14ac:dyDescent="0.25">
      <c r="A2616" t="s">
        <v>614</v>
      </c>
      <c r="B2616" t="s">
        <v>270</v>
      </c>
      <c r="C2616" t="s">
        <v>618</v>
      </c>
      <c r="G2616">
        <v>0.4</v>
      </c>
      <c r="M2616" t="s">
        <v>1571</v>
      </c>
      <c r="N2616">
        <v>23.22</v>
      </c>
      <c r="O2616">
        <v>0.92</v>
      </c>
    </row>
    <row r="2617" spans="1:15" x14ac:dyDescent="0.25">
      <c r="A2617" t="s">
        <v>614</v>
      </c>
      <c r="B2617" t="s">
        <v>270</v>
      </c>
      <c r="C2617" t="s">
        <v>619</v>
      </c>
      <c r="G2617">
        <v>4.78</v>
      </c>
      <c r="M2617" t="s">
        <v>619</v>
      </c>
      <c r="N2617">
        <v>0.26</v>
      </c>
      <c r="O2617">
        <v>0.92</v>
      </c>
    </row>
    <row r="2618" spans="1:15" x14ac:dyDescent="0.25">
      <c r="A2618" t="s">
        <v>614</v>
      </c>
      <c r="B2618" t="s">
        <v>270</v>
      </c>
      <c r="C2618" t="s">
        <v>633</v>
      </c>
      <c r="G2618">
        <v>1.33</v>
      </c>
      <c r="M2618" t="s">
        <v>633</v>
      </c>
      <c r="N2618">
        <v>0.85</v>
      </c>
      <c r="O2618">
        <v>0.92</v>
      </c>
    </row>
    <row r="2619" spans="1:15" x14ac:dyDescent="0.25">
      <c r="A2619" t="s">
        <v>614</v>
      </c>
      <c r="B2619" t="s">
        <v>270</v>
      </c>
      <c r="C2619" t="s">
        <v>625</v>
      </c>
      <c r="G2619">
        <v>2.85</v>
      </c>
      <c r="M2619" t="s">
        <v>609</v>
      </c>
      <c r="N2619">
        <v>2.85</v>
      </c>
      <c r="O2619">
        <v>0.92</v>
      </c>
    </row>
    <row r="2620" spans="1:15" x14ac:dyDescent="0.25">
      <c r="A2620" t="s">
        <v>614</v>
      </c>
      <c r="B2620" t="s">
        <v>270</v>
      </c>
      <c r="C2620" t="s">
        <v>627</v>
      </c>
      <c r="G2620">
        <v>0.57999999999999996</v>
      </c>
      <c r="M2620" t="s">
        <v>1575</v>
      </c>
      <c r="O2620">
        <v>0.92</v>
      </c>
    </row>
    <row r="2621" spans="1:15" x14ac:dyDescent="0.25">
      <c r="A2621" t="s">
        <v>614</v>
      </c>
      <c r="B2621" t="s">
        <v>270</v>
      </c>
      <c r="C2621" t="s">
        <v>629</v>
      </c>
      <c r="G2621">
        <v>0.35</v>
      </c>
      <c r="M2621" t="s">
        <v>1581</v>
      </c>
      <c r="N2621">
        <v>737.07</v>
      </c>
      <c r="O2621">
        <v>0.92</v>
      </c>
    </row>
    <row r="2622" spans="1:15" x14ac:dyDescent="0.25">
      <c r="A2622" t="s">
        <v>614</v>
      </c>
      <c r="B2622" t="s">
        <v>270</v>
      </c>
      <c r="C2622" t="s">
        <v>638</v>
      </c>
      <c r="G2622">
        <v>1.38</v>
      </c>
      <c r="M2622" t="s">
        <v>604</v>
      </c>
      <c r="N2622">
        <v>32.65</v>
      </c>
      <c r="O2622">
        <v>0.92</v>
      </c>
    </row>
    <row r="2623" spans="1:15" x14ac:dyDescent="0.25">
      <c r="A2623" t="s">
        <v>614</v>
      </c>
      <c r="B2623" t="s">
        <v>270</v>
      </c>
      <c r="C2623" t="s">
        <v>623</v>
      </c>
      <c r="G2623">
        <v>0.41</v>
      </c>
      <c r="M2623" t="s">
        <v>606</v>
      </c>
      <c r="N2623">
        <v>0.41</v>
      </c>
      <c r="O2623">
        <v>0.92</v>
      </c>
    </row>
    <row r="2624" spans="1:15" x14ac:dyDescent="0.25">
      <c r="A2624" t="s">
        <v>614</v>
      </c>
      <c r="B2624" t="s">
        <v>270</v>
      </c>
      <c r="C2624" t="s">
        <v>620</v>
      </c>
      <c r="G2624">
        <v>1.87</v>
      </c>
      <c r="M2624" t="s">
        <v>639</v>
      </c>
      <c r="N2624">
        <v>0.09</v>
      </c>
      <c r="O2624">
        <v>0.92</v>
      </c>
    </row>
    <row r="2625" spans="1:15" x14ac:dyDescent="0.25">
      <c r="A2625" t="s">
        <v>614</v>
      </c>
      <c r="B2625" t="s">
        <v>270</v>
      </c>
      <c r="C2625" t="s">
        <v>624</v>
      </c>
      <c r="G2625">
        <v>0.12</v>
      </c>
      <c r="M2625" t="s">
        <v>1572</v>
      </c>
      <c r="N2625">
        <v>0.69</v>
      </c>
      <c r="O2625">
        <v>0.92</v>
      </c>
    </row>
    <row r="2626" spans="1:15" x14ac:dyDescent="0.25">
      <c r="A2626" t="s">
        <v>614</v>
      </c>
      <c r="B2626" t="s">
        <v>272</v>
      </c>
      <c r="C2626" t="s">
        <v>638</v>
      </c>
      <c r="G2626">
        <v>1.28</v>
      </c>
      <c r="M2626" t="s">
        <v>604</v>
      </c>
      <c r="N2626">
        <v>32.65</v>
      </c>
      <c r="O2626">
        <v>0.21</v>
      </c>
    </row>
    <row r="2627" spans="1:15" x14ac:dyDescent="0.25">
      <c r="A2627" t="s">
        <v>614</v>
      </c>
      <c r="B2627" t="s">
        <v>272</v>
      </c>
      <c r="C2627" t="s">
        <v>7</v>
      </c>
      <c r="G2627">
        <v>0.62</v>
      </c>
      <c r="M2627" t="s">
        <v>605</v>
      </c>
      <c r="N2627">
        <v>0.62</v>
      </c>
      <c r="O2627">
        <v>0.21</v>
      </c>
    </row>
    <row r="2628" spans="1:15" x14ac:dyDescent="0.25">
      <c r="A2628" t="s">
        <v>614</v>
      </c>
      <c r="B2628" t="s">
        <v>272</v>
      </c>
      <c r="C2628" t="s">
        <v>616</v>
      </c>
      <c r="G2628">
        <v>0.12</v>
      </c>
      <c r="M2628" t="s">
        <v>1569</v>
      </c>
      <c r="O2628">
        <v>0.21</v>
      </c>
    </row>
    <row r="2629" spans="1:15" x14ac:dyDescent="0.25">
      <c r="A2629" t="s">
        <v>614</v>
      </c>
      <c r="B2629" t="s">
        <v>272</v>
      </c>
      <c r="C2629" t="s">
        <v>22</v>
      </c>
      <c r="G2629">
        <v>2.84</v>
      </c>
      <c r="M2629" t="s">
        <v>608</v>
      </c>
      <c r="N2629">
        <v>5910.59</v>
      </c>
      <c r="O2629">
        <v>0.21</v>
      </c>
    </row>
    <row r="2630" spans="1:15" x14ac:dyDescent="0.25">
      <c r="A2630" t="s">
        <v>614</v>
      </c>
      <c r="B2630" t="s">
        <v>272</v>
      </c>
      <c r="C2630" t="s">
        <v>617</v>
      </c>
      <c r="G2630">
        <v>1.1299999999999999</v>
      </c>
      <c r="M2630" t="s">
        <v>1570</v>
      </c>
      <c r="N2630">
        <v>0.84</v>
      </c>
      <c r="O2630">
        <v>0.21</v>
      </c>
    </row>
    <row r="2631" spans="1:15" x14ac:dyDescent="0.25">
      <c r="A2631" t="s">
        <v>614</v>
      </c>
      <c r="B2631" t="s">
        <v>272</v>
      </c>
      <c r="C2631" t="s">
        <v>618</v>
      </c>
      <c r="G2631">
        <v>0.38</v>
      </c>
      <c r="M2631" t="s">
        <v>1571</v>
      </c>
      <c r="N2631">
        <v>23.22</v>
      </c>
      <c r="O2631">
        <v>0.21</v>
      </c>
    </row>
    <row r="2632" spans="1:15" x14ac:dyDescent="0.25">
      <c r="A2632" t="s">
        <v>614</v>
      </c>
      <c r="B2632" t="s">
        <v>272</v>
      </c>
      <c r="C2632" t="s">
        <v>619</v>
      </c>
      <c r="G2632">
        <v>0.4</v>
      </c>
      <c r="M2632" t="s">
        <v>619</v>
      </c>
      <c r="N2632">
        <v>0.26</v>
      </c>
      <c r="O2632">
        <v>0.21</v>
      </c>
    </row>
    <row r="2633" spans="1:15" x14ac:dyDescent="0.25">
      <c r="A2633" t="s">
        <v>614</v>
      </c>
      <c r="B2633" t="s">
        <v>272</v>
      </c>
      <c r="C2633" t="s">
        <v>621</v>
      </c>
      <c r="G2633">
        <v>0.2</v>
      </c>
      <c r="M2633" t="s">
        <v>1576</v>
      </c>
      <c r="N2633">
        <v>1.19</v>
      </c>
      <c r="O2633">
        <v>0.21</v>
      </c>
    </row>
    <row r="2634" spans="1:15" x14ac:dyDescent="0.25">
      <c r="A2634" t="s">
        <v>614</v>
      </c>
      <c r="B2634" t="s">
        <v>272</v>
      </c>
      <c r="C2634" t="s">
        <v>622</v>
      </c>
      <c r="G2634">
        <v>0.56000000000000005</v>
      </c>
      <c r="M2634" t="s">
        <v>1577</v>
      </c>
      <c r="N2634">
        <v>0.81</v>
      </c>
      <c r="O2634">
        <v>0.21</v>
      </c>
    </row>
    <row r="2635" spans="1:15" x14ac:dyDescent="0.25">
      <c r="A2635" t="s">
        <v>614</v>
      </c>
      <c r="B2635" t="s">
        <v>272</v>
      </c>
      <c r="C2635" t="s">
        <v>623</v>
      </c>
      <c r="G2635">
        <v>0.41</v>
      </c>
      <c r="M2635" t="s">
        <v>606</v>
      </c>
      <c r="N2635">
        <v>0.41</v>
      </c>
      <c r="O2635">
        <v>0.21</v>
      </c>
    </row>
    <row r="2636" spans="1:15" x14ac:dyDescent="0.25">
      <c r="A2636" t="s">
        <v>614</v>
      </c>
      <c r="B2636" t="s">
        <v>272</v>
      </c>
      <c r="C2636" t="s">
        <v>624</v>
      </c>
      <c r="G2636">
        <v>0.12</v>
      </c>
      <c r="M2636" t="s">
        <v>1572</v>
      </c>
      <c r="N2636">
        <v>0.69</v>
      </c>
      <c r="O2636">
        <v>0.21</v>
      </c>
    </row>
    <row r="2637" spans="1:15" x14ac:dyDescent="0.25">
      <c r="A2637" t="s">
        <v>614</v>
      </c>
      <c r="B2637" t="s">
        <v>272</v>
      </c>
      <c r="C2637" t="s">
        <v>625</v>
      </c>
      <c r="G2637">
        <v>2.85</v>
      </c>
      <c r="M2637" t="s">
        <v>609</v>
      </c>
      <c r="N2637">
        <v>2.85</v>
      </c>
      <c r="O2637">
        <v>0.21</v>
      </c>
    </row>
    <row r="2638" spans="1:15" x14ac:dyDescent="0.25">
      <c r="A2638" t="s">
        <v>614</v>
      </c>
      <c r="B2638" t="s">
        <v>272</v>
      </c>
      <c r="C2638" t="s">
        <v>627</v>
      </c>
      <c r="G2638">
        <v>0.34</v>
      </c>
      <c r="M2638" t="s">
        <v>1575</v>
      </c>
      <c r="O2638">
        <v>0.21</v>
      </c>
    </row>
    <row r="2639" spans="1:15" x14ac:dyDescent="0.25">
      <c r="A2639" t="s">
        <v>614</v>
      </c>
      <c r="B2639" t="s">
        <v>272</v>
      </c>
      <c r="C2639" t="s">
        <v>629</v>
      </c>
      <c r="G2639">
        <v>0.35</v>
      </c>
      <c r="M2639" t="s">
        <v>1581</v>
      </c>
      <c r="N2639">
        <v>737.07</v>
      </c>
      <c r="O2639">
        <v>0.21</v>
      </c>
    </row>
    <row r="2640" spans="1:15" x14ac:dyDescent="0.25">
      <c r="A2640" t="s">
        <v>614</v>
      </c>
      <c r="B2640" t="s">
        <v>272</v>
      </c>
      <c r="C2640" t="s">
        <v>628</v>
      </c>
      <c r="G2640">
        <v>0.2</v>
      </c>
      <c r="M2640" t="s">
        <v>1574</v>
      </c>
      <c r="N2640">
        <v>416.67</v>
      </c>
      <c r="O2640">
        <v>0.21</v>
      </c>
    </row>
    <row r="2641" spans="1:15" x14ac:dyDescent="0.25">
      <c r="A2641" t="s">
        <v>614</v>
      </c>
      <c r="B2641" t="s">
        <v>273</v>
      </c>
      <c r="C2641" t="s">
        <v>7</v>
      </c>
      <c r="G2641">
        <v>0.62</v>
      </c>
      <c r="M2641" t="s">
        <v>605</v>
      </c>
      <c r="N2641">
        <v>0.62</v>
      </c>
      <c r="O2641">
        <v>0.1</v>
      </c>
    </row>
    <row r="2642" spans="1:15" x14ac:dyDescent="0.25">
      <c r="A2642" t="s">
        <v>614</v>
      </c>
      <c r="B2642" t="s">
        <v>273</v>
      </c>
      <c r="C2642" t="s">
        <v>616</v>
      </c>
      <c r="G2642">
        <v>0.12</v>
      </c>
      <c r="M2642" t="s">
        <v>1569</v>
      </c>
      <c r="O2642">
        <v>0.1</v>
      </c>
    </row>
    <row r="2643" spans="1:15" x14ac:dyDescent="0.25">
      <c r="A2643" t="s">
        <v>614</v>
      </c>
      <c r="B2643" t="s">
        <v>273</v>
      </c>
      <c r="C2643" t="s">
        <v>22</v>
      </c>
      <c r="G2643">
        <v>3.11</v>
      </c>
      <c r="M2643" t="s">
        <v>608</v>
      </c>
      <c r="N2643">
        <v>5910.59</v>
      </c>
      <c r="O2643">
        <v>0.1</v>
      </c>
    </row>
    <row r="2644" spans="1:15" x14ac:dyDescent="0.25">
      <c r="A2644" t="s">
        <v>614</v>
      </c>
      <c r="B2644" t="s">
        <v>273</v>
      </c>
      <c r="C2644" t="s">
        <v>617</v>
      </c>
      <c r="G2644">
        <v>0.95</v>
      </c>
      <c r="M2644" t="s">
        <v>1570</v>
      </c>
      <c r="N2644">
        <v>0.84</v>
      </c>
      <c r="O2644">
        <v>0.1</v>
      </c>
    </row>
    <row r="2645" spans="1:15" x14ac:dyDescent="0.25">
      <c r="A2645" t="s">
        <v>614</v>
      </c>
      <c r="B2645" t="s">
        <v>273</v>
      </c>
      <c r="C2645" t="s">
        <v>618</v>
      </c>
      <c r="G2645">
        <v>0.44</v>
      </c>
      <c r="M2645" t="s">
        <v>1571</v>
      </c>
      <c r="N2645">
        <v>23.22</v>
      </c>
      <c r="O2645">
        <v>0.1</v>
      </c>
    </row>
    <row r="2646" spans="1:15" x14ac:dyDescent="0.25">
      <c r="A2646" t="s">
        <v>614</v>
      </c>
      <c r="B2646" t="s">
        <v>273</v>
      </c>
      <c r="C2646" t="s">
        <v>619</v>
      </c>
      <c r="G2646">
        <v>1.39</v>
      </c>
      <c r="M2646" t="s">
        <v>619</v>
      </c>
      <c r="N2646">
        <v>0.26</v>
      </c>
      <c r="O2646">
        <v>0.1</v>
      </c>
    </row>
    <row r="2647" spans="1:15" x14ac:dyDescent="0.25">
      <c r="A2647" t="s">
        <v>614</v>
      </c>
      <c r="B2647" t="s">
        <v>273</v>
      </c>
      <c r="C2647" t="s">
        <v>633</v>
      </c>
      <c r="G2647">
        <v>1.45</v>
      </c>
      <c r="M2647" t="s">
        <v>633</v>
      </c>
      <c r="N2647">
        <v>0.85</v>
      </c>
      <c r="O2647">
        <v>0.1</v>
      </c>
    </row>
    <row r="2648" spans="1:15" x14ac:dyDescent="0.25">
      <c r="A2648" t="s">
        <v>614</v>
      </c>
      <c r="B2648" t="s">
        <v>273</v>
      </c>
      <c r="C2648" t="s">
        <v>625</v>
      </c>
      <c r="G2648">
        <v>2.85</v>
      </c>
      <c r="M2648" t="s">
        <v>609</v>
      </c>
      <c r="N2648">
        <v>2.85</v>
      </c>
      <c r="O2648">
        <v>0.1</v>
      </c>
    </row>
    <row r="2649" spans="1:15" x14ac:dyDescent="0.25">
      <c r="A2649" t="s">
        <v>614</v>
      </c>
      <c r="B2649" t="s">
        <v>273</v>
      </c>
      <c r="C2649" t="s">
        <v>627</v>
      </c>
      <c r="G2649">
        <v>0.56999999999999995</v>
      </c>
      <c r="M2649" t="s">
        <v>1575</v>
      </c>
      <c r="O2649">
        <v>0.1</v>
      </c>
    </row>
    <row r="2650" spans="1:15" x14ac:dyDescent="0.25">
      <c r="A2650" t="s">
        <v>614</v>
      </c>
      <c r="B2650" t="s">
        <v>273</v>
      </c>
      <c r="C2650" t="s">
        <v>626</v>
      </c>
      <c r="G2650">
        <v>0.05</v>
      </c>
      <c r="M2650" t="s">
        <v>1573</v>
      </c>
      <c r="O2650">
        <v>0.1</v>
      </c>
    </row>
    <row r="2651" spans="1:15" x14ac:dyDescent="0.25">
      <c r="A2651" t="s">
        <v>614</v>
      </c>
      <c r="B2651" t="s">
        <v>273</v>
      </c>
      <c r="C2651" t="s">
        <v>629</v>
      </c>
      <c r="G2651">
        <v>0.39</v>
      </c>
      <c r="M2651" t="s">
        <v>1581</v>
      </c>
      <c r="N2651">
        <v>737.07</v>
      </c>
      <c r="O2651">
        <v>0.1</v>
      </c>
    </row>
    <row r="2652" spans="1:15" x14ac:dyDescent="0.25">
      <c r="A2652" t="s">
        <v>614</v>
      </c>
      <c r="B2652" t="s">
        <v>273</v>
      </c>
      <c r="C2652" t="s">
        <v>623</v>
      </c>
      <c r="G2652">
        <v>0.41</v>
      </c>
      <c r="M2652" t="s">
        <v>606</v>
      </c>
      <c r="N2652">
        <v>0.41</v>
      </c>
      <c r="O2652">
        <v>0.1</v>
      </c>
    </row>
    <row r="2653" spans="1:15" x14ac:dyDescent="0.25">
      <c r="A2653" t="s">
        <v>614</v>
      </c>
      <c r="B2653" t="s">
        <v>273</v>
      </c>
      <c r="C2653" t="s">
        <v>620</v>
      </c>
      <c r="G2653">
        <v>1.23</v>
      </c>
      <c r="M2653" t="s">
        <v>639</v>
      </c>
      <c r="N2653">
        <v>0.09</v>
      </c>
      <c r="O2653">
        <v>0.1</v>
      </c>
    </row>
    <row r="2654" spans="1:15" x14ac:dyDescent="0.25">
      <c r="A2654" t="s">
        <v>614</v>
      </c>
      <c r="B2654" t="s">
        <v>273</v>
      </c>
      <c r="C2654" t="s">
        <v>624</v>
      </c>
      <c r="G2654">
        <v>0.12</v>
      </c>
      <c r="M2654" t="s">
        <v>1572</v>
      </c>
      <c r="N2654">
        <v>0.69</v>
      </c>
      <c r="O2654">
        <v>0.1</v>
      </c>
    </row>
    <row r="2655" spans="1:15" x14ac:dyDescent="0.25">
      <c r="A2655" t="s">
        <v>614</v>
      </c>
      <c r="B2655" t="s">
        <v>273</v>
      </c>
      <c r="C2655" t="s">
        <v>638</v>
      </c>
      <c r="G2655">
        <v>1.48</v>
      </c>
      <c r="M2655" t="s">
        <v>604</v>
      </c>
      <c r="N2655">
        <v>32.65</v>
      </c>
      <c r="O2655">
        <v>0.1</v>
      </c>
    </row>
    <row r="2656" spans="1:15" x14ac:dyDescent="0.25">
      <c r="A2656" t="s">
        <v>614</v>
      </c>
      <c r="B2656" t="s">
        <v>273</v>
      </c>
      <c r="C2656" t="s">
        <v>628</v>
      </c>
      <c r="M2656" t="s">
        <v>1574</v>
      </c>
      <c r="N2656">
        <v>416.67</v>
      </c>
      <c r="O2656">
        <v>0.1</v>
      </c>
    </row>
    <row r="2657" spans="1:15" x14ac:dyDescent="0.25">
      <c r="A2657" t="s">
        <v>614</v>
      </c>
      <c r="B2657" t="s">
        <v>274</v>
      </c>
      <c r="C2657" t="s">
        <v>7</v>
      </c>
      <c r="G2657">
        <v>0.62</v>
      </c>
      <c r="M2657" t="s">
        <v>605</v>
      </c>
      <c r="N2657">
        <v>0.62</v>
      </c>
      <c r="O2657">
        <v>0.67</v>
      </c>
    </row>
    <row r="2658" spans="1:15" x14ac:dyDescent="0.25">
      <c r="A2658" t="s">
        <v>614</v>
      </c>
      <c r="B2658" t="s">
        <v>274</v>
      </c>
      <c r="C2658" t="s">
        <v>616</v>
      </c>
      <c r="G2658">
        <v>0.12</v>
      </c>
      <c r="M2658" t="s">
        <v>1569</v>
      </c>
      <c r="O2658">
        <v>0.67</v>
      </c>
    </row>
    <row r="2659" spans="1:15" x14ac:dyDescent="0.25">
      <c r="A2659" t="s">
        <v>614</v>
      </c>
      <c r="B2659" t="s">
        <v>274</v>
      </c>
      <c r="C2659" t="s">
        <v>617</v>
      </c>
      <c r="G2659">
        <v>0.98</v>
      </c>
      <c r="M2659" t="s">
        <v>1570</v>
      </c>
      <c r="N2659">
        <v>0.84</v>
      </c>
      <c r="O2659">
        <v>0.67</v>
      </c>
    </row>
    <row r="2660" spans="1:15" x14ac:dyDescent="0.25">
      <c r="A2660" t="s">
        <v>614</v>
      </c>
      <c r="B2660" t="s">
        <v>274</v>
      </c>
      <c r="C2660" t="s">
        <v>618</v>
      </c>
      <c r="G2660">
        <v>0.49</v>
      </c>
      <c r="M2660" t="s">
        <v>1571</v>
      </c>
      <c r="N2660">
        <v>23.22</v>
      </c>
      <c r="O2660">
        <v>0.67</v>
      </c>
    </row>
    <row r="2661" spans="1:15" x14ac:dyDescent="0.25">
      <c r="A2661" t="s">
        <v>614</v>
      </c>
      <c r="B2661" t="s">
        <v>274</v>
      </c>
      <c r="C2661" t="s">
        <v>619</v>
      </c>
      <c r="G2661">
        <v>2.66</v>
      </c>
      <c r="M2661" t="s">
        <v>619</v>
      </c>
      <c r="N2661">
        <v>0.26</v>
      </c>
      <c r="O2661">
        <v>0.67</v>
      </c>
    </row>
    <row r="2662" spans="1:15" x14ac:dyDescent="0.25">
      <c r="A2662" t="s">
        <v>614</v>
      </c>
      <c r="B2662" t="s">
        <v>274</v>
      </c>
      <c r="C2662" t="s">
        <v>633</v>
      </c>
      <c r="G2662">
        <v>0.89</v>
      </c>
      <c r="M2662" t="s">
        <v>633</v>
      </c>
      <c r="N2662">
        <v>0.85</v>
      </c>
      <c r="O2662">
        <v>0.67</v>
      </c>
    </row>
    <row r="2663" spans="1:15" x14ac:dyDescent="0.25">
      <c r="A2663" t="s">
        <v>614</v>
      </c>
      <c r="B2663" t="s">
        <v>274</v>
      </c>
      <c r="C2663" t="s">
        <v>624</v>
      </c>
      <c r="G2663">
        <v>0.23</v>
      </c>
      <c r="M2663" t="s">
        <v>1572</v>
      </c>
      <c r="N2663">
        <v>0.69</v>
      </c>
      <c r="O2663">
        <v>0.67</v>
      </c>
    </row>
    <row r="2664" spans="1:15" x14ac:dyDescent="0.25">
      <c r="A2664" t="s">
        <v>614</v>
      </c>
      <c r="B2664" t="s">
        <v>274</v>
      </c>
      <c r="C2664" t="s">
        <v>625</v>
      </c>
      <c r="G2664">
        <v>2.85</v>
      </c>
      <c r="M2664" t="s">
        <v>609</v>
      </c>
      <c r="N2664">
        <v>2.85</v>
      </c>
      <c r="O2664">
        <v>0.67</v>
      </c>
    </row>
    <row r="2665" spans="1:15" x14ac:dyDescent="0.25">
      <c r="A2665" t="s">
        <v>614</v>
      </c>
      <c r="B2665" t="s">
        <v>274</v>
      </c>
      <c r="C2665" t="s">
        <v>627</v>
      </c>
      <c r="G2665">
        <v>0.6</v>
      </c>
      <c r="M2665" t="s">
        <v>1575</v>
      </c>
      <c r="O2665">
        <v>0.67</v>
      </c>
    </row>
    <row r="2666" spans="1:15" x14ac:dyDescent="0.25">
      <c r="A2666" t="s">
        <v>614</v>
      </c>
      <c r="B2666" t="s">
        <v>274</v>
      </c>
      <c r="C2666" t="s">
        <v>626</v>
      </c>
      <c r="G2666">
        <v>0.03</v>
      </c>
      <c r="M2666" t="s">
        <v>1573</v>
      </c>
      <c r="O2666">
        <v>0.67</v>
      </c>
    </row>
    <row r="2667" spans="1:15" x14ac:dyDescent="0.25">
      <c r="A2667" t="s">
        <v>614</v>
      </c>
      <c r="B2667" t="s">
        <v>274</v>
      </c>
      <c r="C2667" t="s">
        <v>638</v>
      </c>
      <c r="G2667">
        <v>1.82</v>
      </c>
      <c r="M2667" t="s">
        <v>604</v>
      </c>
      <c r="N2667">
        <v>32.65</v>
      </c>
      <c r="O2667">
        <v>0.67</v>
      </c>
    </row>
    <row r="2668" spans="1:15" x14ac:dyDescent="0.25">
      <c r="A2668" t="s">
        <v>614</v>
      </c>
      <c r="B2668" t="s">
        <v>274</v>
      </c>
      <c r="C2668" t="s">
        <v>623</v>
      </c>
      <c r="G2668">
        <v>0.41</v>
      </c>
      <c r="M2668" t="s">
        <v>606</v>
      </c>
      <c r="N2668">
        <v>0.41</v>
      </c>
      <c r="O2668">
        <v>0.67</v>
      </c>
    </row>
    <row r="2669" spans="1:15" x14ac:dyDescent="0.25">
      <c r="A2669" t="s">
        <v>614</v>
      </c>
      <c r="B2669" t="s">
        <v>274</v>
      </c>
      <c r="C2669" t="s">
        <v>620</v>
      </c>
      <c r="G2669">
        <v>1.22</v>
      </c>
      <c r="M2669" t="s">
        <v>639</v>
      </c>
      <c r="N2669">
        <v>0.09</v>
      </c>
      <c r="O2669">
        <v>0.67</v>
      </c>
    </row>
    <row r="2670" spans="1:15" x14ac:dyDescent="0.25">
      <c r="A2670" t="s">
        <v>614</v>
      </c>
      <c r="B2670" t="s">
        <v>275</v>
      </c>
      <c r="C2670" t="s">
        <v>7</v>
      </c>
      <c r="G2670">
        <v>0.62</v>
      </c>
      <c r="M2670" t="s">
        <v>605</v>
      </c>
      <c r="N2670">
        <v>0.62</v>
      </c>
      <c r="O2670">
        <v>0.6</v>
      </c>
    </row>
    <row r="2671" spans="1:15" x14ac:dyDescent="0.25">
      <c r="A2671" t="s">
        <v>614</v>
      </c>
      <c r="B2671" t="s">
        <v>275</v>
      </c>
      <c r="C2671" t="s">
        <v>616</v>
      </c>
      <c r="G2671">
        <v>0.12</v>
      </c>
      <c r="M2671" t="s">
        <v>1569</v>
      </c>
      <c r="O2671">
        <v>0.6</v>
      </c>
    </row>
    <row r="2672" spans="1:15" x14ac:dyDescent="0.25">
      <c r="A2672" t="s">
        <v>614</v>
      </c>
      <c r="B2672" t="s">
        <v>275</v>
      </c>
      <c r="C2672" t="s">
        <v>617</v>
      </c>
      <c r="G2672">
        <v>0.95</v>
      </c>
      <c r="M2672" t="s">
        <v>1570</v>
      </c>
      <c r="N2672">
        <v>0.84</v>
      </c>
      <c r="O2672">
        <v>0.6</v>
      </c>
    </row>
    <row r="2673" spans="1:15" x14ac:dyDescent="0.25">
      <c r="A2673" t="s">
        <v>614</v>
      </c>
      <c r="B2673" t="s">
        <v>275</v>
      </c>
      <c r="C2673" t="s">
        <v>618</v>
      </c>
      <c r="G2673">
        <v>0.5</v>
      </c>
      <c r="M2673" t="s">
        <v>1571</v>
      </c>
      <c r="N2673">
        <v>23.22</v>
      </c>
      <c r="O2673">
        <v>0.6</v>
      </c>
    </row>
    <row r="2674" spans="1:15" x14ac:dyDescent="0.25">
      <c r="A2674" t="s">
        <v>614</v>
      </c>
      <c r="B2674" t="s">
        <v>275</v>
      </c>
      <c r="C2674" t="s">
        <v>619</v>
      </c>
      <c r="G2674">
        <v>2.61</v>
      </c>
      <c r="M2674" t="s">
        <v>619</v>
      </c>
      <c r="N2674">
        <v>0.26</v>
      </c>
      <c r="O2674">
        <v>0.6</v>
      </c>
    </row>
    <row r="2675" spans="1:15" x14ac:dyDescent="0.25">
      <c r="A2675" t="s">
        <v>614</v>
      </c>
      <c r="B2675" t="s">
        <v>275</v>
      </c>
      <c r="C2675" t="s">
        <v>639</v>
      </c>
      <c r="G2675">
        <v>0.24</v>
      </c>
      <c r="M2675" t="s">
        <v>639</v>
      </c>
      <c r="N2675">
        <v>0.02</v>
      </c>
      <c r="O2675">
        <v>0.6</v>
      </c>
    </row>
    <row r="2676" spans="1:15" x14ac:dyDescent="0.25">
      <c r="A2676" t="s">
        <v>614</v>
      </c>
      <c r="B2676" t="s">
        <v>275</v>
      </c>
      <c r="C2676" t="s">
        <v>633</v>
      </c>
      <c r="G2676">
        <v>0.95</v>
      </c>
      <c r="M2676" t="s">
        <v>633</v>
      </c>
      <c r="N2676">
        <v>0.85</v>
      </c>
      <c r="O2676">
        <v>0.6</v>
      </c>
    </row>
    <row r="2677" spans="1:15" x14ac:dyDescent="0.25">
      <c r="A2677" t="s">
        <v>614</v>
      </c>
      <c r="B2677" t="s">
        <v>275</v>
      </c>
      <c r="C2677" t="s">
        <v>624</v>
      </c>
      <c r="G2677">
        <v>0.23</v>
      </c>
      <c r="M2677" t="s">
        <v>1572</v>
      </c>
      <c r="N2677">
        <v>0.69</v>
      </c>
      <c r="O2677">
        <v>0.6</v>
      </c>
    </row>
    <row r="2678" spans="1:15" x14ac:dyDescent="0.25">
      <c r="A2678" t="s">
        <v>614</v>
      </c>
      <c r="B2678" t="s">
        <v>275</v>
      </c>
      <c r="C2678" t="s">
        <v>625</v>
      </c>
      <c r="G2678">
        <v>2.85</v>
      </c>
      <c r="M2678" t="s">
        <v>609</v>
      </c>
      <c r="N2678">
        <v>2.85</v>
      </c>
      <c r="O2678">
        <v>0.6</v>
      </c>
    </row>
    <row r="2679" spans="1:15" x14ac:dyDescent="0.25">
      <c r="A2679" t="s">
        <v>614</v>
      </c>
      <c r="B2679" t="s">
        <v>275</v>
      </c>
      <c r="C2679" t="s">
        <v>627</v>
      </c>
      <c r="G2679">
        <v>0.6</v>
      </c>
      <c r="M2679" t="s">
        <v>1575</v>
      </c>
      <c r="O2679">
        <v>0.6</v>
      </c>
    </row>
    <row r="2680" spans="1:15" x14ac:dyDescent="0.25">
      <c r="A2680" t="s">
        <v>614</v>
      </c>
      <c r="B2680" t="s">
        <v>275</v>
      </c>
      <c r="C2680" t="s">
        <v>626</v>
      </c>
      <c r="G2680">
        <v>0.02</v>
      </c>
      <c r="M2680" t="s">
        <v>1573</v>
      </c>
      <c r="O2680">
        <v>0.6</v>
      </c>
    </row>
    <row r="2681" spans="1:15" x14ac:dyDescent="0.25">
      <c r="A2681" t="s">
        <v>614</v>
      </c>
      <c r="B2681" t="s">
        <v>275</v>
      </c>
      <c r="C2681" t="s">
        <v>638</v>
      </c>
      <c r="G2681">
        <v>1.61</v>
      </c>
      <c r="M2681" t="s">
        <v>604</v>
      </c>
      <c r="N2681">
        <v>32.65</v>
      </c>
      <c r="O2681">
        <v>0.6</v>
      </c>
    </row>
    <row r="2682" spans="1:15" x14ac:dyDescent="0.25">
      <c r="A2682" t="s">
        <v>614</v>
      </c>
      <c r="B2682" t="s">
        <v>275</v>
      </c>
      <c r="C2682" t="s">
        <v>623</v>
      </c>
      <c r="G2682">
        <v>0.41</v>
      </c>
      <c r="M2682" t="s">
        <v>606</v>
      </c>
      <c r="N2682">
        <v>0.41</v>
      </c>
      <c r="O2682">
        <v>0.6</v>
      </c>
    </row>
    <row r="2683" spans="1:15" x14ac:dyDescent="0.25">
      <c r="A2683" t="s">
        <v>614</v>
      </c>
      <c r="B2683" t="s">
        <v>276</v>
      </c>
      <c r="C2683" t="s">
        <v>7</v>
      </c>
      <c r="G2683">
        <v>0.62</v>
      </c>
      <c r="M2683" t="s">
        <v>605</v>
      </c>
      <c r="N2683">
        <v>0.62</v>
      </c>
      <c r="O2683">
        <v>0.64</v>
      </c>
    </row>
    <row r="2684" spans="1:15" x14ac:dyDescent="0.25">
      <c r="A2684" t="s">
        <v>614</v>
      </c>
      <c r="B2684" t="s">
        <v>276</v>
      </c>
      <c r="C2684" t="s">
        <v>616</v>
      </c>
      <c r="G2684">
        <v>0.12</v>
      </c>
      <c r="M2684" t="s">
        <v>1569</v>
      </c>
      <c r="O2684">
        <v>0.64</v>
      </c>
    </row>
    <row r="2685" spans="1:15" x14ac:dyDescent="0.25">
      <c r="A2685" t="s">
        <v>614</v>
      </c>
      <c r="B2685" t="s">
        <v>276</v>
      </c>
      <c r="C2685" t="s">
        <v>617</v>
      </c>
      <c r="G2685">
        <v>0.98</v>
      </c>
      <c r="M2685" t="s">
        <v>1570</v>
      </c>
      <c r="N2685">
        <v>0.84</v>
      </c>
      <c r="O2685">
        <v>0.64</v>
      </c>
    </row>
    <row r="2686" spans="1:15" x14ac:dyDescent="0.25">
      <c r="A2686" t="s">
        <v>614</v>
      </c>
      <c r="B2686" t="s">
        <v>276</v>
      </c>
      <c r="C2686" t="s">
        <v>618</v>
      </c>
      <c r="G2686">
        <v>0.49</v>
      </c>
      <c r="M2686" t="s">
        <v>1571</v>
      </c>
      <c r="N2686">
        <v>23.22</v>
      </c>
      <c r="O2686">
        <v>0.64</v>
      </c>
    </row>
    <row r="2687" spans="1:15" x14ac:dyDescent="0.25">
      <c r="A2687" t="s">
        <v>614</v>
      </c>
      <c r="B2687" t="s">
        <v>276</v>
      </c>
      <c r="C2687" t="s">
        <v>619</v>
      </c>
      <c r="G2687">
        <v>3.22</v>
      </c>
      <c r="M2687" t="s">
        <v>619</v>
      </c>
      <c r="N2687">
        <v>0.26</v>
      </c>
      <c r="O2687">
        <v>0.64</v>
      </c>
    </row>
    <row r="2688" spans="1:15" x14ac:dyDescent="0.25">
      <c r="A2688" t="s">
        <v>614</v>
      </c>
      <c r="B2688" t="s">
        <v>276</v>
      </c>
      <c r="C2688" t="s">
        <v>639</v>
      </c>
      <c r="G2688">
        <v>0.39</v>
      </c>
      <c r="M2688" t="s">
        <v>639</v>
      </c>
      <c r="N2688">
        <v>0.02</v>
      </c>
      <c r="O2688">
        <v>0.64</v>
      </c>
    </row>
    <row r="2689" spans="1:15" x14ac:dyDescent="0.25">
      <c r="A2689" t="s">
        <v>614</v>
      </c>
      <c r="B2689" t="s">
        <v>276</v>
      </c>
      <c r="C2689" t="s">
        <v>633</v>
      </c>
      <c r="G2689">
        <v>0.87</v>
      </c>
      <c r="M2689" t="s">
        <v>633</v>
      </c>
      <c r="N2689">
        <v>0.85</v>
      </c>
      <c r="O2689">
        <v>0.64</v>
      </c>
    </row>
    <row r="2690" spans="1:15" x14ac:dyDescent="0.25">
      <c r="A2690" t="s">
        <v>614</v>
      </c>
      <c r="B2690" t="s">
        <v>276</v>
      </c>
      <c r="C2690" t="s">
        <v>624</v>
      </c>
      <c r="G2690">
        <v>0.23</v>
      </c>
      <c r="M2690" t="s">
        <v>1572</v>
      </c>
      <c r="N2690">
        <v>0.69</v>
      </c>
      <c r="O2690">
        <v>0.64</v>
      </c>
    </row>
    <row r="2691" spans="1:15" x14ac:dyDescent="0.25">
      <c r="A2691" t="s">
        <v>614</v>
      </c>
      <c r="B2691" t="s">
        <v>276</v>
      </c>
      <c r="C2691" t="s">
        <v>625</v>
      </c>
      <c r="G2691">
        <v>2.85</v>
      </c>
      <c r="M2691" t="s">
        <v>609</v>
      </c>
      <c r="N2691">
        <v>2.85</v>
      </c>
      <c r="O2691">
        <v>0.64</v>
      </c>
    </row>
    <row r="2692" spans="1:15" x14ac:dyDescent="0.25">
      <c r="A2692" t="s">
        <v>614</v>
      </c>
      <c r="B2692" t="s">
        <v>276</v>
      </c>
      <c r="C2692" t="s">
        <v>627</v>
      </c>
      <c r="G2692">
        <v>0.59</v>
      </c>
      <c r="M2692" t="s">
        <v>1575</v>
      </c>
      <c r="O2692">
        <v>0.64</v>
      </c>
    </row>
    <row r="2693" spans="1:15" x14ac:dyDescent="0.25">
      <c r="A2693" t="s">
        <v>614</v>
      </c>
      <c r="B2693" t="s">
        <v>276</v>
      </c>
      <c r="C2693" t="s">
        <v>626</v>
      </c>
      <c r="G2693">
        <v>0.02</v>
      </c>
      <c r="M2693" t="s">
        <v>1573</v>
      </c>
      <c r="O2693">
        <v>0.64</v>
      </c>
    </row>
    <row r="2694" spans="1:15" x14ac:dyDescent="0.25">
      <c r="A2694" t="s">
        <v>614</v>
      </c>
      <c r="B2694" t="s">
        <v>276</v>
      </c>
      <c r="C2694" t="s">
        <v>638</v>
      </c>
      <c r="G2694">
        <v>1.68</v>
      </c>
      <c r="M2694" t="s">
        <v>604</v>
      </c>
      <c r="N2694">
        <v>32.65</v>
      </c>
      <c r="O2694">
        <v>0.64</v>
      </c>
    </row>
    <row r="2695" spans="1:15" x14ac:dyDescent="0.25">
      <c r="A2695" t="s">
        <v>614</v>
      </c>
      <c r="B2695" t="s">
        <v>276</v>
      </c>
      <c r="C2695" t="s">
        <v>623</v>
      </c>
      <c r="G2695">
        <v>0.41</v>
      </c>
      <c r="M2695" t="s">
        <v>606</v>
      </c>
      <c r="N2695">
        <v>0.41</v>
      </c>
      <c r="O2695">
        <v>0.64</v>
      </c>
    </row>
    <row r="2696" spans="1:15" x14ac:dyDescent="0.25">
      <c r="A2696" t="s">
        <v>614</v>
      </c>
      <c r="B2696" t="s">
        <v>282</v>
      </c>
      <c r="C2696" t="s">
        <v>638</v>
      </c>
      <c r="G2696">
        <v>1.56</v>
      </c>
      <c r="M2696" t="s">
        <v>604</v>
      </c>
      <c r="N2696">
        <v>32.65</v>
      </c>
      <c r="O2696">
        <v>0.65</v>
      </c>
    </row>
    <row r="2697" spans="1:15" x14ac:dyDescent="0.25">
      <c r="A2697" t="s">
        <v>614</v>
      </c>
      <c r="B2697" t="s">
        <v>282</v>
      </c>
      <c r="C2697" t="s">
        <v>7</v>
      </c>
      <c r="G2697">
        <v>0.62</v>
      </c>
      <c r="M2697" t="s">
        <v>605</v>
      </c>
      <c r="N2697">
        <v>0.62</v>
      </c>
      <c r="O2697">
        <v>0.65</v>
      </c>
    </row>
    <row r="2698" spans="1:15" x14ac:dyDescent="0.25">
      <c r="A2698" t="s">
        <v>614</v>
      </c>
      <c r="B2698" t="s">
        <v>282</v>
      </c>
      <c r="C2698" t="s">
        <v>616</v>
      </c>
      <c r="G2698">
        <v>0.12</v>
      </c>
      <c r="M2698" t="s">
        <v>1569</v>
      </c>
      <c r="O2698">
        <v>0.65</v>
      </c>
    </row>
    <row r="2699" spans="1:15" x14ac:dyDescent="0.25">
      <c r="A2699" t="s">
        <v>614</v>
      </c>
      <c r="B2699" t="s">
        <v>282</v>
      </c>
      <c r="C2699" t="s">
        <v>617</v>
      </c>
      <c r="G2699">
        <v>0.9</v>
      </c>
      <c r="M2699" t="s">
        <v>1570</v>
      </c>
      <c r="N2699">
        <v>0.84</v>
      </c>
      <c r="O2699">
        <v>0.65</v>
      </c>
    </row>
    <row r="2700" spans="1:15" x14ac:dyDescent="0.25">
      <c r="A2700" t="s">
        <v>614</v>
      </c>
      <c r="B2700" t="s">
        <v>282</v>
      </c>
      <c r="C2700" t="s">
        <v>618</v>
      </c>
      <c r="G2700">
        <v>0.49</v>
      </c>
      <c r="M2700" t="s">
        <v>1571</v>
      </c>
      <c r="N2700">
        <v>23.22</v>
      </c>
      <c r="O2700">
        <v>0.65</v>
      </c>
    </row>
    <row r="2701" spans="1:15" x14ac:dyDescent="0.25">
      <c r="A2701" t="s">
        <v>614</v>
      </c>
      <c r="B2701" t="s">
        <v>282</v>
      </c>
      <c r="C2701" t="s">
        <v>619</v>
      </c>
      <c r="G2701">
        <v>2.4900000000000002</v>
      </c>
      <c r="M2701" t="s">
        <v>619</v>
      </c>
      <c r="N2701">
        <v>0.26</v>
      </c>
      <c r="O2701">
        <v>0.65</v>
      </c>
    </row>
    <row r="2702" spans="1:15" x14ac:dyDescent="0.25">
      <c r="A2702" t="s">
        <v>614</v>
      </c>
      <c r="B2702" t="s">
        <v>282</v>
      </c>
      <c r="C2702" t="s">
        <v>639</v>
      </c>
      <c r="G2702">
        <v>0.33</v>
      </c>
      <c r="M2702" t="s">
        <v>639</v>
      </c>
      <c r="N2702">
        <v>0.02</v>
      </c>
      <c r="O2702">
        <v>0.65</v>
      </c>
    </row>
    <row r="2703" spans="1:15" x14ac:dyDescent="0.25">
      <c r="A2703" t="s">
        <v>614</v>
      </c>
      <c r="B2703" t="s">
        <v>282</v>
      </c>
      <c r="C2703" t="s">
        <v>633</v>
      </c>
      <c r="G2703">
        <v>0.88</v>
      </c>
      <c r="M2703" t="s">
        <v>633</v>
      </c>
      <c r="N2703">
        <v>0.85</v>
      </c>
      <c r="O2703">
        <v>0.65</v>
      </c>
    </row>
    <row r="2704" spans="1:15" x14ac:dyDescent="0.25">
      <c r="A2704" t="s">
        <v>614</v>
      </c>
      <c r="B2704" t="s">
        <v>282</v>
      </c>
      <c r="C2704" t="s">
        <v>623</v>
      </c>
      <c r="G2704">
        <v>0.41</v>
      </c>
      <c r="M2704" t="s">
        <v>606</v>
      </c>
      <c r="N2704">
        <v>0.41</v>
      </c>
      <c r="O2704">
        <v>0.65</v>
      </c>
    </row>
    <row r="2705" spans="1:15" x14ac:dyDescent="0.25">
      <c r="A2705" t="s">
        <v>614</v>
      </c>
      <c r="B2705" t="s">
        <v>282</v>
      </c>
      <c r="C2705" t="s">
        <v>624</v>
      </c>
      <c r="G2705">
        <v>0.41</v>
      </c>
      <c r="M2705" t="s">
        <v>1572</v>
      </c>
      <c r="N2705">
        <v>0.69</v>
      </c>
      <c r="O2705">
        <v>0.65</v>
      </c>
    </row>
    <row r="2706" spans="1:15" x14ac:dyDescent="0.25">
      <c r="A2706" t="s">
        <v>614</v>
      </c>
      <c r="B2706" t="s">
        <v>282</v>
      </c>
      <c r="C2706" t="s">
        <v>625</v>
      </c>
      <c r="G2706">
        <v>2.85</v>
      </c>
      <c r="M2706" t="s">
        <v>609</v>
      </c>
      <c r="N2706">
        <v>2.85</v>
      </c>
      <c r="O2706">
        <v>0.65</v>
      </c>
    </row>
    <row r="2707" spans="1:15" x14ac:dyDescent="0.25">
      <c r="A2707" t="s">
        <v>614</v>
      </c>
      <c r="B2707" t="s">
        <v>282</v>
      </c>
      <c r="C2707" t="s">
        <v>627</v>
      </c>
      <c r="G2707">
        <v>0.57999999999999996</v>
      </c>
      <c r="M2707" t="s">
        <v>1575</v>
      </c>
      <c r="O2707">
        <v>0.65</v>
      </c>
    </row>
    <row r="2708" spans="1:15" x14ac:dyDescent="0.25">
      <c r="A2708" t="s">
        <v>614</v>
      </c>
      <c r="B2708" t="s">
        <v>282</v>
      </c>
      <c r="C2708" t="s">
        <v>626</v>
      </c>
      <c r="G2708">
        <v>0.02</v>
      </c>
      <c r="M2708" t="s">
        <v>1573</v>
      </c>
      <c r="O2708">
        <v>0.65</v>
      </c>
    </row>
    <row r="2709" spans="1:15" x14ac:dyDescent="0.25">
      <c r="A2709" t="s">
        <v>614</v>
      </c>
      <c r="B2709" t="s">
        <v>282</v>
      </c>
      <c r="C2709" t="s">
        <v>819</v>
      </c>
      <c r="G2709">
        <v>1.1000000000000001</v>
      </c>
      <c r="M2709" t="s">
        <v>819</v>
      </c>
      <c r="O2709">
        <v>0.65</v>
      </c>
    </row>
    <row r="2710" spans="1:15" x14ac:dyDescent="0.25">
      <c r="A2710" t="s">
        <v>614</v>
      </c>
      <c r="B2710" t="s">
        <v>285</v>
      </c>
      <c r="C2710" t="s">
        <v>7</v>
      </c>
      <c r="G2710">
        <v>0.62</v>
      </c>
      <c r="M2710" t="s">
        <v>605</v>
      </c>
      <c r="N2710">
        <v>0.62</v>
      </c>
      <c r="O2710">
        <v>0.64</v>
      </c>
    </row>
    <row r="2711" spans="1:15" x14ac:dyDescent="0.25">
      <c r="A2711" t="s">
        <v>614</v>
      </c>
      <c r="B2711" t="s">
        <v>285</v>
      </c>
      <c r="C2711" t="s">
        <v>616</v>
      </c>
      <c r="G2711">
        <v>0.12</v>
      </c>
      <c r="M2711" t="s">
        <v>1569</v>
      </c>
      <c r="O2711">
        <v>0.64</v>
      </c>
    </row>
    <row r="2712" spans="1:15" x14ac:dyDescent="0.25">
      <c r="A2712" t="s">
        <v>614</v>
      </c>
      <c r="B2712" t="s">
        <v>285</v>
      </c>
      <c r="C2712" t="s">
        <v>617</v>
      </c>
      <c r="G2712">
        <v>0.98</v>
      </c>
      <c r="M2712" t="s">
        <v>1570</v>
      </c>
      <c r="N2712">
        <v>0.84</v>
      </c>
      <c r="O2712">
        <v>0.64</v>
      </c>
    </row>
    <row r="2713" spans="1:15" x14ac:dyDescent="0.25">
      <c r="A2713" t="s">
        <v>614</v>
      </c>
      <c r="B2713" t="s">
        <v>285</v>
      </c>
      <c r="C2713" t="s">
        <v>618</v>
      </c>
      <c r="G2713">
        <v>0.49</v>
      </c>
      <c r="M2713" t="s">
        <v>1571</v>
      </c>
      <c r="N2713">
        <v>23.22</v>
      </c>
      <c r="O2713">
        <v>0.64</v>
      </c>
    </row>
    <row r="2714" spans="1:15" x14ac:dyDescent="0.25">
      <c r="A2714" t="s">
        <v>614</v>
      </c>
      <c r="B2714" t="s">
        <v>285</v>
      </c>
      <c r="C2714" t="s">
        <v>619</v>
      </c>
      <c r="G2714">
        <v>2.44</v>
      </c>
      <c r="M2714" t="s">
        <v>619</v>
      </c>
      <c r="N2714">
        <v>0.26</v>
      </c>
      <c r="O2714">
        <v>0.64</v>
      </c>
    </row>
    <row r="2715" spans="1:15" x14ac:dyDescent="0.25">
      <c r="A2715" t="s">
        <v>614</v>
      </c>
      <c r="B2715" t="s">
        <v>285</v>
      </c>
      <c r="C2715" t="s">
        <v>633</v>
      </c>
      <c r="G2715">
        <v>0.84</v>
      </c>
      <c r="M2715" t="s">
        <v>633</v>
      </c>
      <c r="N2715">
        <v>0.85</v>
      </c>
      <c r="O2715">
        <v>0.64</v>
      </c>
    </row>
    <row r="2716" spans="1:15" x14ac:dyDescent="0.25">
      <c r="A2716" t="s">
        <v>614</v>
      </c>
      <c r="B2716" t="s">
        <v>285</v>
      </c>
      <c r="C2716" t="s">
        <v>624</v>
      </c>
      <c r="G2716">
        <v>0.23</v>
      </c>
      <c r="M2716" t="s">
        <v>1572</v>
      </c>
      <c r="N2716">
        <v>0.69</v>
      </c>
      <c r="O2716">
        <v>0.64</v>
      </c>
    </row>
    <row r="2717" spans="1:15" x14ac:dyDescent="0.25">
      <c r="A2717" t="s">
        <v>614</v>
      </c>
      <c r="B2717" t="s">
        <v>285</v>
      </c>
      <c r="C2717" t="s">
        <v>625</v>
      </c>
      <c r="G2717">
        <v>2.85</v>
      </c>
      <c r="M2717" t="s">
        <v>609</v>
      </c>
      <c r="N2717">
        <v>2.85</v>
      </c>
      <c r="O2717">
        <v>0.64</v>
      </c>
    </row>
    <row r="2718" spans="1:15" x14ac:dyDescent="0.25">
      <c r="A2718" t="s">
        <v>614</v>
      </c>
      <c r="B2718" t="s">
        <v>285</v>
      </c>
      <c r="C2718" t="s">
        <v>627</v>
      </c>
      <c r="G2718">
        <v>0.6</v>
      </c>
      <c r="M2718" t="s">
        <v>1575</v>
      </c>
      <c r="O2718">
        <v>0.64</v>
      </c>
    </row>
    <row r="2719" spans="1:15" x14ac:dyDescent="0.25">
      <c r="A2719" t="s">
        <v>614</v>
      </c>
      <c r="B2719" t="s">
        <v>285</v>
      </c>
      <c r="C2719" t="s">
        <v>626</v>
      </c>
      <c r="G2719">
        <v>0.08</v>
      </c>
      <c r="M2719" t="s">
        <v>1573</v>
      </c>
      <c r="O2719">
        <v>0.64</v>
      </c>
    </row>
    <row r="2720" spans="1:15" x14ac:dyDescent="0.25">
      <c r="A2720" t="s">
        <v>614</v>
      </c>
      <c r="B2720" t="s">
        <v>285</v>
      </c>
      <c r="C2720" t="s">
        <v>638</v>
      </c>
      <c r="G2720">
        <v>1.84</v>
      </c>
      <c r="M2720" t="s">
        <v>604</v>
      </c>
      <c r="N2720">
        <v>32.65</v>
      </c>
      <c r="O2720">
        <v>0.64</v>
      </c>
    </row>
    <row r="2721" spans="1:15" x14ac:dyDescent="0.25">
      <c r="A2721" t="s">
        <v>614</v>
      </c>
      <c r="B2721" t="s">
        <v>285</v>
      </c>
      <c r="C2721" t="s">
        <v>623</v>
      </c>
      <c r="G2721">
        <v>0.41</v>
      </c>
      <c r="M2721" t="s">
        <v>606</v>
      </c>
      <c r="N2721">
        <v>0.41</v>
      </c>
      <c r="O2721">
        <v>0.64</v>
      </c>
    </row>
    <row r="2722" spans="1:15" x14ac:dyDescent="0.25">
      <c r="A2722" t="s">
        <v>614</v>
      </c>
      <c r="B2722" t="s">
        <v>285</v>
      </c>
      <c r="C2722" t="s">
        <v>620</v>
      </c>
      <c r="G2722">
        <v>1.22</v>
      </c>
      <c r="M2722" t="s">
        <v>639</v>
      </c>
      <c r="N2722">
        <v>0.09</v>
      </c>
      <c r="O2722">
        <v>0.64</v>
      </c>
    </row>
    <row r="2723" spans="1:15" x14ac:dyDescent="0.25">
      <c r="A2723" t="s">
        <v>614</v>
      </c>
      <c r="B2723" t="s">
        <v>286</v>
      </c>
      <c r="C2723" t="s">
        <v>7</v>
      </c>
      <c r="G2723">
        <v>0.62</v>
      </c>
      <c r="M2723" t="s">
        <v>605</v>
      </c>
      <c r="N2723">
        <v>0.62</v>
      </c>
      <c r="O2723">
        <v>0.61</v>
      </c>
    </row>
    <row r="2724" spans="1:15" x14ac:dyDescent="0.25">
      <c r="A2724" t="s">
        <v>614</v>
      </c>
      <c r="B2724" t="s">
        <v>286</v>
      </c>
      <c r="C2724" t="s">
        <v>616</v>
      </c>
      <c r="G2724">
        <v>0.12</v>
      </c>
      <c r="M2724" t="s">
        <v>1569</v>
      </c>
      <c r="O2724">
        <v>0.61</v>
      </c>
    </row>
    <row r="2725" spans="1:15" x14ac:dyDescent="0.25">
      <c r="A2725" t="s">
        <v>614</v>
      </c>
      <c r="B2725" t="s">
        <v>286</v>
      </c>
      <c r="C2725" t="s">
        <v>617</v>
      </c>
      <c r="G2725">
        <v>0.98</v>
      </c>
      <c r="M2725" t="s">
        <v>1570</v>
      </c>
      <c r="N2725">
        <v>0.84</v>
      </c>
      <c r="O2725">
        <v>0.61</v>
      </c>
    </row>
    <row r="2726" spans="1:15" x14ac:dyDescent="0.25">
      <c r="A2726" t="s">
        <v>614</v>
      </c>
      <c r="B2726" t="s">
        <v>286</v>
      </c>
      <c r="C2726" t="s">
        <v>618</v>
      </c>
      <c r="G2726">
        <v>0.49</v>
      </c>
      <c r="M2726" t="s">
        <v>1571</v>
      </c>
      <c r="N2726">
        <v>23.22</v>
      </c>
      <c r="O2726">
        <v>0.61</v>
      </c>
    </row>
    <row r="2727" spans="1:15" x14ac:dyDescent="0.25">
      <c r="A2727" t="s">
        <v>614</v>
      </c>
      <c r="B2727" t="s">
        <v>286</v>
      </c>
      <c r="C2727" t="s">
        <v>619</v>
      </c>
      <c r="G2727">
        <v>1.92</v>
      </c>
      <c r="M2727" t="s">
        <v>619</v>
      </c>
      <c r="N2727">
        <v>0.26</v>
      </c>
      <c r="O2727">
        <v>0.61</v>
      </c>
    </row>
    <row r="2728" spans="1:15" x14ac:dyDescent="0.25">
      <c r="A2728" t="s">
        <v>614</v>
      </c>
      <c r="B2728" t="s">
        <v>286</v>
      </c>
      <c r="C2728" t="s">
        <v>633</v>
      </c>
      <c r="G2728">
        <v>0.88</v>
      </c>
      <c r="M2728" t="s">
        <v>633</v>
      </c>
      <c r="N2728">
        <v>0.85</v>
      </c>
      <c r="O2728">
        <v>0.61</v>
      </c>
    </row>
    <row r="2729" spans="1:15" x14ac:dyDescent="0.25">
      <c r="A2729" t="s">
        <v>614</v>
      </c>
      <c r="B2729" t="s">
        <v>286</v>
      </c>
      <c r="C2729" t="s">
        <v>624</v>
      </c>
      <c r="G2729">
        <v>0.23</v>
      </c>
      <c r="M2729" t="s">
        <v>1572</v>
      </c>
      <c r="N2729">
        <v>0.69</v>
      </c>
      <c r="O2729">
        <v>0.61</v>
      </c>
    </row>
    <row r="2730" spans="1:15" x14ac:dyDescent="0.25">
      <c r="A2730" t="s">
        <v>614</v>
      </c>
      <c r="B2730" t="s">
        <v>286</v>
      </c>
      <c r="C2730" t="s">
        <v>625</v>
      </c>
      <c r="G2730">
        <v>2.85</v>
      </c>
      <c r="M2730" t="s">
        <v>609</v>
      </c>
      <c r="N2730">
        <v>2.85</v>
      </c>
      <c r="O2730">
        <v>0.61</v>
      </c>
    </row>
    <row r="2731" spans="1:15" x14ac:dyDescent="0.25">
      <c r="A2731" t="s">
        <v>614</v>
      </c>
      <c r="B2731" t="s">
        <v>286</v>
      </c>
      <c r="C2731" t="s">
        <v>627</v>
      </c>
      <c r="G2731">
        <v>0.59</v>
      </c>
      <c r="M2731" t="s">
        <v>1575</v>
      </c>
      <c r="O2731">
        <v>0.61</v>
      </c>
    </row>
    <row r="2732" spans="1:15" x14ac:dyDescent="0.25">
      <c r="A2732" t="s">
        <v>614</v>
      </c>
      <c r="B2732" t="s">
        <v>286</v>
      </c>
      <c r="C2732" t="s">
        <v>626</v>
      </c>
      <c r="G2732">
        <v>0.02</v>
      </c>
      <c r="M2732" t="s">
        <v>1573</v>
      </c>
      <c r="O2732">
        <v>0.61</v>
      </c>
    </row>
    <row r="2733" spans="1:15" x14ac:dyDescent="0.25">
      <c r="A2733" t="s">
        <v>614</v>
      </c>
      <c r="B2733" t="s">
        <v>286</v>
      </c>
      <c r="C2733" t="s">
        <v>638</v>
      </c>
      <c r="G2733">
        <v>1.69</v>
      </c>
      <c r="M2733" t="s">
        <v>604</v>
      </c>
      <c r="N2733">
        <v>32.65</v>
      </c>
      <c r="O2733">
        <v>0.61</v>
      </c>
    </row>
    <row r="2734" spans="1:15" x14ac:dyDescent="0.25">
      <c r="A2734" t="s">
        <v>614</v>
      </c>
      <c r="B2734" t="s">
        <v>286</v>
      </c>
      <c r="C2734" t="s">
        <v>623</v>
      </c>
      <c r="G2734">
        <v>0.41</v>
      </c>
      <c r="M2734" t="s">
        <v>606</v>
      </c>
      <c r="N2734">
        <v>0.41</v>
      </c>
      <c r="O2734">
        <v>0.61</v>
      </c>
    </row>
    <row r="2735" spans="1:15" x14ac:dyDescent="0.25">
      <c r="A2735" t="s">
        <v>614</v>
      </c>
      <c r="B2735" t="s">
        <v>286</v>
      </c>
      <c r="C2735" t="s">
        <v>620</v>
      </c>
      <c r="G2735">
        <v>1.35</v>
      </c>
      <c r="M2735" t="s">
        <v>639</v>
      </c>
      <c r="N2735">
        <v>0.09</v>
      </c>
      <c r="O2735">
        <v>0.61</v>
      </c>
    </row>
    <row r="2736" spans="1:15" x14ac:dyDescent="0.25">
      <c r="A2736" t="s">
        <v>614</v>
      </c>
      <c r="B2736" t="s">
        <v>287</v>
      </c>
      <c r="C2736" t="s">
        <v>7</v>
      </c>
      <c r="G2736">
        <v>0.62</v>
      </c>
      <c r="M2736" t="s">
        <v>605</v>
      </c>
      <c r="N2736">
        <v>0.62</v>
      </c>
    </row>
    <row r="2737" spans="1:15" x14ac:dyDescent="0.25">
      <c r="A2737" t="s">
        <v>614</v>
      </c>
      <c r="B2737" t="s">
        <v>287</v>
      </c>
      <c r="C2737" t="s">
        <v>616</v>
      </c>
      <c r="G2737">
        <v>0.12</v>
      </c>
      <c r="M2737" t="s">
        <v>1569</v>
      </c>
    </row>
    <row r="2738" spans="1:15" x14ac:dyDescent="0.25">
      <c r="A2738" t="s">
        <v>614</v>
      </c>
      <c r="B2738" t="s">
        <v>287</v>
      </c>
      <c r="C2738" t="s">
        <v>617</v>
      </c>
      <c r="G2738">
        <v>0.89</v>
      </c>
      <c r="M2738" t="s">
        <v>1570</v>
      </c>
      <c r="N2738">
        <v>0.84</v>
      </c>
    </row>
    <row r="2739" spans="1:15" x14ac:dyDescent="0.25">
      <c r="A2739" t="s">
        <v>614</v>
      </c>
      <c r="B2739" t="s">
        <v>287</v>
      </c>
      <c r="C2739" t="s">
        <v>618</v>
      </c>
      <c r="G2739">
        <v>0.49</v>
      </c>
      <c r="M2739" t="s">
        <v>1571</v>
      </c>
      <c r="N2739">
        <v>23.22</v>
      </c>
    </row>
    <row r="2740" spans="1:15" x14ac:dyDescent="0.25">
      <c r="A2740" t="s">
        <v>614</v>
      </c>
      <c r="B2740" t="s">
        <v>287</v>
      </c>
      <c r="C2740" t="s">
        <v>621</v>
      </c>
      <c r="G2740">
        <v>0.13</v>
      </c>
      <c r="M2740" t="s">
        <v>1576</v>
      </c>
      <c r="N2740">
        <v>1.19</v>
      </c>
    </row>
    <row r="2741" spans="1:15" x14ac:dyDescent="0.25">
      <c r="A2741" t="s">
        <v>614</v>
      </c>
      <c r="B2741" t="s">
        <v>287</v>
      </c>
      <c r="C2741" t="s">
        <v>622</v>
      </c>
      <c r="G2741">
        <v>0.46</v>
      </c>
      <c r="M2741" t="s">
        <v>1577</v>
      </c>
      <c r="N2741">
        <v>0.81</v>
      </c>
    </row>
    <row r="2742" spans="1:15" x14ac:dyDescent="0.25">
      <c r="A2742" t="s">
        <v>614</v>
      </c>
      <c r="B2742" t="s">
        <v>287</v>
      </c>
      <c r="C2742" t="s">
        <v>623</v>
      </c>
      <c r="G2742">
        <v>0.41</v>
      </c>
      <c r="M2742" t="s">
        <v>606</v>
      </c>
      <c r="N2742">
        <v>0.41</v>
      </c>
    </row>
    <row r="2743" spans="1:15" x14ac:dyDescent="0.25">
      <c r="A2743" t="s">
        <v>614</v>
      </c>
      <c r="B2743" t="s">
        <v>287</v>
      </c>
      <c r="C2743" t="s">
        <v>624</v>
      </c>
      <c r="G2743">
        <v>0.06</v>
      </c>
      <c r="M2743" t="s">
        <v>1572</v>
      </c>
      <c r="N2743">
        <v>0.69</v>
      </c>
    </row>
    <row r="2744" spans="1:15" x14ac:dyDescent="0.25">
      <c r="A2744" t="s">
        <v>614</v>
      </c>
      <c r="B2744" t="s">
        <v>287</v>
      </c>
      <c r="C2744" t="s">
        <v>625</v>
      </c>
      <c r="G2744">
        <v>1.9</v>
      </c>
      <c r="M2744" t="s">
        <v>609</v>
      </c>
      <c r="N2744">
        <v>2.85</v>
      </c>
    </row>
    <row r="2745" spans="1:15" x14ac:dyDescent="0.25">
      <c r="A2745" t="s">
        <v>614</v>
      </c>
      <c r="B2745" t="s">
        <v>287</v>
      </c>
      <c r="C2745" t="s">
        <v>636</v>
      </c>
      <c r="G2745">
        <v>2.13</v>
      </c>
      <c r="M2745" t="s">
        <v>604</v>
      </c>
      <c r="N2745">
        <v>35.19</v>
      </c>
    </row>
    <row r="2746" spans="1:15" x14ac:dyDescent="0.25">
      <c r="A2746" t="s">
        <v>614</v>
      </c>
      <c r="B2746" t="s">
        <v>287</v>
      </c>
      <c r="C2746" t="s">
        <v>620</v>
      </c>
      <c r="G2746">
        <v>0.65</v>
      </c>
      <c r="M2746" t="s">
        <v>639</v>
      </c>
      <c r="N2746">
        <v>0.09</v>
      </c>
    </row>
    <row r="2747" spans="1:15" x14ac:dyDescent="0.25">
      <c r="A2747" t="s">
        <v>614</v>
      </c>
      <c r="B2747" t="s">
        <v>287</v>
      </c>
      <c r="C2747" t="s">
        <v>619</v>
      </c>
      <c r="G2747">
        <v>0.79</v>
      </c>
      <c r="M2747" t="s">
        <v>619</v>
      </c>
      <c r="N2747">
        <v>0.26</v>
      </c>
    </row>
    <row r="2748" spans="1:15" x14ac:dyDescent="0.25">
      <c r="A2748" t="s">
        <v>614</v>
      </c>
      <c r="B2748" t="s">
        <v>287</v>
      </c>
      <c r="C2748" t="s">
        <v>627</v>
      </c>
      <c r="G2748">
        <v>0.22</v>
      </c>
      <c r="M2748" t="s">
        <v>1575</v>
      </c>
    </row>
    <row r="2749" spans="1:15" x14ac:dyDescent="0.25">
      <c r="A2749" t="s">
        <v>614</v>
      </c>
      <c r="B2749" t="s">
        <v>288</v>
      </c>
      <c r="C2749" t="s">
        <v>638</v>
      </c>
      <c r="G2749">
        <v>1.82</v>
      </c>
      <c r="M2749" t="s">
        <v>604</v>
      </c>
      <c r="N2749">
        <v>32.65</v>
      </c>
      <c r="O2749">
        <v>0.69</v>
      </c>
    </row>
    <row r="2750" spans="1:15" x14ac:dyDescent="0.25">
      <c r="A2750" t="s">
        <v>614</v>
      </c>
      <c r="B2750" t="s">
        <v>288</v>
      </c>
      <c r="C2750" t="s">
        <v>7</v>
      </c>
      <c r="G2750">
        <v>0.62</v>
      </c>
      <c r="M2750" t="s">
        <v>605</v>
      </c>
      <c r="N2750">
        <v>0.62</v>
      </c>
      <c r="O2750">
        <v>0.69</v>
      </c>
    </row>
    <row r="2751" spans="1:15" x14ac:dyDescent="0.25">
      <c r="A2751" t="s">
        <v>614</v>
      </c>
      <c r="B2751" t="s">
        <v>288</v>
      </c>
      <c r="C2751" t="s">
        <v>616</v>
      </c>
      <c r="G2751">
        <v>0.12</v>
      </c>
      <c r="M2751" t="s">
        <v>1569</v>
      </c>
      <c r="O2751">
        <v>0.69</v>
      </c>
    </row>
    <row r="2752" spans="1:15" x14ac:dyDescent="0.25">
      <c r="A2752" t="s">
        <v>614</v>
      </c>
      <c r="B2752" t="s">
        <v>288</v>
      </c>
      <c r="C2752" t="s">
        <v>617</v>
      </c>
      <c r="G2752">
        <v>0.98</v>
      </c>
      <c r="M2752" t="s">
        <v>1570</v>
      </c>
      <c r="N2752">
        <v>0.84</v>
      </c>
      <c r="O2752">
        <v>0.69</v>
      </c>
    </row>
    <row r="2753" spans="1:15" x14ac:dyDescent="0.25">
      <c r="A2753" t="s">
        <v>614</v>
      </c>
      <c r="B2753" t="s">
        <v>288</v>
      </c>
      <c r="C2753" t="s">
        <v>618</v>
      </c>
      <c r="G2753">
        <v>0.49</v>
      </c>
      <c r="M2753" t="s">
        <v>1571</v>
      </c>
      <c r="N2753">
        <v>23.22</v>
      </c>
      <c r="O2753">
        <v>0.69</v>
      </c>
    </row>
    <row r="2754" spans="1:15" x14ac:dyDescent="0.25">
      <c r="A2754" t="s">
        <v>614</v>
      </c>
      <c r="B2754" t="s">
        <v>288</v>
      </c>
      <c r="C2754" t="s">
        <v>619</v>
      </c>
      <c r="G2754">
        <v>2.6</v>
      </c>
      <c r="M2754" t="s">
        <v>619</v>
      </c>
      <c r="N2754">
        <v>0.26</v>
      </c>
      <c r="O2754">
        <v>0.69</v>
      </c>
    </row>
    <row r="2755" spans="1:15" x14ac:dyDescent="0.25">
      <c r="A2755" t="s">
        <v>614</v>
      </c>
      <c r="B2755" t="s">
        <v>288</v>
      </c>
      <c r="C2755" t="s">
        <v>620</v>
      </c>
      <c r="G2755">
        <v>1.63</v>
      </c>
      <c r="M2755" t="s">
        <v>639</v>
      </c>
      <c r="N2755">
        <v>0.09</v>
      </c>
      <c r="O2755">
        <v>0.69</v>
      </c>
    </row>
    <row r="2756" spans="1:15" x14ac:dyDescent="0.25">
      <c r="A2756" t="s">
        <v>614</v>
      </c>
      <c r="B2756" t="s">
        <v>288</v>
      </c>
      <c r="C2756" t="s">
        <v>622</v>
      </c>
      <c r="G2756">
        <v>0.47</v>
      </c>
      <c r="M2756" t="s">
        <v>1577</v>
      </c>
      <c r="N2756">
        <v>0.81</v>
      </c>
      <c r="O2756">
        <v>0.69</v>
      </c>
    </row>
    <row r="2757" spans="1:15" x14ac:dyDescent="0.25">
      <c r="A2757" t="s">
        <v>614</v>
      </c>
      <c r="B2757" t="s">
        <v>288</v>
      </c>
      <c r="C2757" t="s">
        <v>621</v>
      </c>
      <c r="G2757">
        <v>0.56000000000000005</v>
      </c>
      <c r="M2757" t="s">
        <v>1576</v>
      </c>
      <c r="N2757">
        <v>1.19</v>
      </c>
      <c r="O2757">
        <v>0.69</v>
      </c>
    </row>
    <row r="2758" spans="1:15" x14ac:dyDescent="0.25">
      <c r="A2758" t="s">
        <v>614</v>
      </c>
      <c r="B2758" t="s">
        <v>288</v>
      </c>
      <c r="C2758" t="s">
        <v>623</v>
      </c>
      <c r="G2758">
        <v>0.41</v>
      </c>
      <c r="M2758" t="s">
        <v>606</v>
      </c>
      <c r="N2758">
        <v>0.41</v>
      </c>
      <c r="O2758">
        <v>0.69</v>
      </c>
    </row>
    <row r="2759" spans="1:15" x14ac:dyDescent="0.25">
      <c r="A2759" t="s">
        <v>614</v>
      </c>
      <c r="B2759" t="s">
        <v>288</v>
      </c>
      <c r="C2759" t="s">
        <v>624</v>
      </c>
      <c r="G2759">
        <v>0.23</v>
      </c>
      <c r="M2759" t="s">
        <v>1572</v>
      </c>
      <c r="N2759">
        <v>0.69</v>
      </c>
      <c r="O2759">
        <v>0.69</v>
      </c>
    </row>
    <row r="2760" spans="1:15" x14ac:dyDescent="0.25">
      <c r="A2760" t="s">
        <v>614</v>
      </c>
      <c r="B2760" t="s">
        <v>288</v>
      </c>
      <c r="C2760" t="s">
        <v>625</v>
      </c>
      <c r="G2760">
        <v>2.85</v>
      </c>
      <c r="M2760" t="s">
        <v>609</v>
      </c>
      <c r="N2760">
        <v>2.85</v>
      </c>
      <c r="O2760">
        <v>0.69</v>
      </c>
    </row>
    <row r="2761" spans="1:15" x14ac:dyDescent="0.25">
      <c r="A2761" t="s">
        <v>614</v>
      </c>
      <c r="B2761" t="s">
        <v>288</v>
      </c>
      <c r="C2761" t="s">
        <v>627</v>
      </c>
      <c r="G2761">
        <v>0.6</v>
      </c>
      <c r="M2761" t="s">
        <v>1575</v>
      </c>
      <c r="O2761">
        <v>0.69</v>
      </c>
    </row>
    <row r="2762" spans="1:15" x14ac:dyDescent="0.25">
      <c r="A2762" t="s">
        <v>614</v>
      </c>
      <c r="B2762" t="s">
        <v>289</v>
      </c>
      <c r="C2762" t="s">
        <v>638</v>
      </c>
      <c r="G2762">
        <v>1.78</v>
      </c>
      <c r="M2762" t="s">
        <v>604</v>
      </c>
      <c r="N2762">
        <v>32.65</v>
      </c>
      <c r="O2762">
        <v>0.09</v>
      </c>
    </row>
    <row r="2763" spans="1:15" x14ac:dyDescent="0.25">
      <c r="A2763" t="s">
        <v>614</v>
      </c>
      <c r="B2763" t="s">
        <v>289</v>
      </c>
      <c r="C2763" t="s">
        <v>7</v>
      </c>
      <c r="G2763">
        <v>0.62</v>
      </c>
      <c r="M2763" t="s">
        <v>605</v>
      </c>
      <c r="N2763">
        <v>0.62</v>
      </c>
      <c r="O2763">
        <v>0.09</v>
      </c>
    </row>
    <row r="2764" spans="1:15" x14ac:dyDescent="0.25">
      <c r="A2764" t="s">
        <v>614</v>
      </c>
      <c r="B2764" t="s">
        <v>289</v>
      </c>
      <c r="C2764" t="s">
        <v>616</v>
      </c>
      <c r="G2764">
        <v>0.12</v>
      </c>
      <c r="M2764" t="s">
        <v>1569</v>
      </c>
      <c r="O2764">
        <v>0.09</v>
      </c>
    </row>
    <row r="2765" spans="1:15" x14ac:dyDescent="0.25">
      <c r="A2765" t="s">
        <v>614</v>
      </c>
      <c r="B2765" t="s">
        <v>289</v>
      </c>
      <c r="C2765" t="s">
        <v>617</v>
      </c>
      <c r="G2765">
        <v>0.89</v>
      </c>
      <c r="M2765" t="s">
        <v>1570</v>
      </c>
      <c r="N2765">
        <v>0.84</v>
      </c>
      <c r="O2765">
        <v>0.09</v>
      </c>
    </row>
    <row r="2766" spans="1:15" x14ac:dyDescent="0.25">
      <c r="A2766" t="s">
        <v>614</v>
      </c>
      <c r="B2766" t="s">
        <v>289</v>
      </c>
      <c r="C2766" t="s">
        <v>618</v>
      </c>
      <c r="G2766">
        <v>0.49</v>
      </c>
      <c r="M2766" t="s">
        <v>1571</v>
      </c>
      <c r="N2766">
        <v>23.22</v>
      </c>
      <c r="O2766">
        <v>0.09</v>
      </c>
    </row>
    <row r="2767" spans="1:15" x14ac:dyDescent="0.25">
      <c r="A2767" t="s">
        <v>614</v>
      </c>
      <c r="B2767" t="s">
        <v>289</v>
      </c>
      <c r="C2767" t="s">
        <v>619</v>
      </c>
      <c r="G2767">
        <v>1.29</v>
      </c>
      <c r="M2767" t="s">
        <v>619</v>
      </c>
      <c r="N2767">
        <v>0.26</v>
      </c>
      <c r="O2767">
        <v>0.09</v>
      </c>
    </row>
    <row r="2768" spans="1:15" x14ac:dyDescent="0.25">
      <c r="A2768" t="s">
        <v>614</v>
      </c>
      <c r="B2768" t="s">
        <v>289</v>
      </c>
      <c r="C2768" t="s">
        <v>639</v>
      </c>
      <c r="G2768">
        <v>0.33</v>
      </c>
      <c r="M2768" t="s">
        <v>639</v>
      </c>
      <c r="N2768">
        <v>0.02</v>
      </c>
      <c r="O2768">
        <v>0.09</v>
      </c>
    </row>
    <row r="2769" spans="1:15" x14ac:dyDescent="0.25">
      <c r="A2769" t="s">
        <v>614</v>
      </c>
      <c r="B2769" t="s">
        <v>289</v>
      </c>
      <c r="C2769" t="s">
        <v>621</v>
      </c>
      <c r="G2769">
        <v>0.13</v>
      </c>
      <c r="M2769" t="s">
        <v>1576</v>
      </c>
      <c r="N2769">
        <v>1.19</v>
      </c>
      <c r="O2769">
        <v>0.09</v>
      </c>
    </row>
    <row r="2770" spans="1:15" x14ac:dyDescent="0.25">
      <c r="A2770" t="s">
        <v>614</v>
      </c>
      <c r="B2770" t="s">
        <v>289</v>
      </c>
      <c r="C2770" t="s">
        <v>622</v>
      </c>
      <c r="G2770">
        <v>0.43</v>
      </c>
      <c r="M2770" t="s">
        <v>1577</v>
      </c>
      <c r="N2770">
        <v>0.81</v>
      </c>
      <c r="O2770">
        <v>0.09</v>
      </c>
    </row>
    <row r="2771" spans="1:15" x14ac:dyDescent="0.25">
      <c r="A2771" t="s">
        <v>614</v>
      </c>
      <c r="B2771" t="s">
        <v>289</v>
      </c>
      <c r="C2771" t="s">
        <v>623</v>
      </c>
      <c r="G2771">
        <v>0.41</v>
      </c>
      <c r="M2771" t="s">
        <v>606</v>
      </c>
      <c r="N2771">
        <v>0.41</v>
      </c>
      <c r="O2771">
        <v>0.09</v>
      </c>
    </row>
    <row r="2772" spans="1:15" x14ac:dyDescent="0.25">
      <c r="A2772" t="s">
        <v>614</v>
      </c>
      <c r="B2772" t="s">
        <v>289</v>
      </c>
      <c r="C2772" t="s">
        <v>624</v>
      </c>
      <c r="G2772">
        <v>0.06</v>
      </c>
      <c r="M2772" t="s">
        <v>1572</v>
      </c>
      <c r="N2772">
        <v>0.69</v>
      </c>
      <c r="O2772">
        <v>0.09</v>
      </c>
    </row>
    <row r="2773" spans="1:15" x14ac:dyDescent="0.25">
      <c r="A2773" t="s">
        <v>614</v>
      </c>
      <c r="B2773" t="s">
        <v>289</v>
      </c>
      <c r="C2773" t="s">
        <v>625</v>
      </c>
      <c r="G2773">
        <v>2</v>
      </c>
      <c r="M2773" t="s">
        <v>609</v>
      </c>
      <c r="N2773">
        <v>2.85</v>
      </c>
      <c r="O2773">
        <v>0.09</v>
      </c>
    </row>
    <row r="2774" spans="1:15" x14ac:dyDescent="0.25">
      <c r="A2774" t="s">
        <v>614</v>
      </c>
      <c r="B2774" t="s">
        <v>289</v>
      </c>
      <c r="C2774" t="s">
        <v>627</v>
      </c>
      <c r="M2774" t="s">
        <v>1575</v>
      </c>
      <c r="O2774">
        <v>0.09</v>
      </c>
    </row>
    <row r="2775" spans="1:15" x14ac:dyDescent="0.25">
      <c r="A2775" t="s">
        <v>614</v>
      </c>
      <c r="B2775" t="s">
        <v>289</v>
      </c>
      <c r="C2775" t="s">
        <v>626</v>
      </c>
      <c r="G2775">
        <v>0.02</v>
      </c>
      <c r="M2775" t="s">
        <v>1573</v>
      </c>
      <c r="O2775">
        <v>0.09</v>
      </c>
    </row>
    <row r="2776" spans="1:15" x14ac:dyDescent="0.25">
      <c r="A2776" t="s">
        <v>614</v>
      </c>
      <c r="B2776" t="s">
        <v>293</v>
      </c>
      <c r="C2776" t="s">
        <v>7</v>
      </c>
      <c r="G2776">
        <v>0.62</v>
      </c>
      <c r="M2776" t="s">
        <v>605</v>
      </c>
      <c r="N2776">
        <v>0.62</v>
      </c>
      <c r="O2776">
        <v>0.41</v>
      </c>
    </row>
    <row r="2777" spans="1:15" x14ac:dyDescent="0.25">
      <c r="A2777" t="s">
        <v>614</v>
      </c>
      <c r="B2777" t="s">
        <v>293</v>
      </c>
      <c r="C2777" t="s">
        <v>616</v>
      </c>
      <c r="G2777">
        <v>0.12</v>
      </c>
      <c r="M2777" t="s">
        <v>1569</v>
      </c>
      <c r="O2777">
        <v>0.41</v>
      </c>
    </row>
    <row r="2778" spans="1:15" x14ac:dyDescent="0.25">
      <c r="A2778" t="s">
        <v>614</v>
      </c>
      <c r="B2778" t="s">
        <v>293</v>
      </c>
      <c r="C2778" t="s">
        <v>22</v>
      </c>
      <c r="G2778">
        <v>2.83</v>
      </c>
      <c r="M2778" t="s">
        <v>608</v>
      </c>
      <c r="N2778">
        <v>5910.59</v>
      </c>
      <c r="O2778">
        <v>0.41</v>
      </c>
    </row>
    <row r="2779" spans="1:15" x14ac:dyDescent="0.25">
      <c r="A2779" t="s">
        <v>614</v>
      </c>
      <c r="B2779" t="s">
        <v>293</v>
      </c>
      <c r="C2779" t="s">
        <v>617</v>
      </c>
      <c r="G2779">
        <v>0.91</v>
      </c>
      <c r="M2779" t="s">
        <v>1570</v>
      </c>
      <c r="N2779">
        <v>0.84</v>
      </c>
      <c r="O2779">
        <v>0.41</v>
      </c>
    </row>
    <row r="2780" spans="1:15" x14ac:dyDescent="0.25">
      <c r="A2780" t="s">
        <v>614</v>
      </c>
      <c r="B2780" t="s">
        <v>293</v>
      </c>
      <c r="C2780" t="s">
        <v>618</v>
      </c>
      <c r="G2780">
        <v>0.4</v>
      </c>
      <c r="M2780" t="s">
        <v>1571</v>
      </c>
      <c r="N2780">
        <v>23.22</v>
      </c>
      <c r="O2780">
        <v>0.41</v>
      </c>
    </row>
    <row r="2781" spans="1:15" x14ac:dyDescent="0.25">
      <c r="A2781" t="s">
        <v>614</v>
      </c>
      <c r="B2781" t="s">
        <v>293</v>
      </c>
      <c r="C2781" t="s">
        <v>619</v>
      </c>
      <c r="G2781">
        <v>2.96</v>
      </c>
      <c r="M2781" t="s">
        <v>619</v>
      </c>
      <c r="N2781">
        <v>0.26</v>
      </c>
      <c r="O2781">
        <v>0.41</v>
      </c>
    </row>
    <row r="2782" spans="1:15" x14ac:dyDescent="0.25">
      <c r="A2782" t="s">
        <v>614</v>
      </c>
      <c r="B2782" t="s">
        <v>293</v>
      </c>
      <c r="C2782" t="s">
        <v>633</v>
      </c>
      <c r="G2782">
        <v>1.46</v>
      </c>
      <c r="M2782" t="s">
        <v>633</v>
      </c>
      <c r="N2782">
        <v>0.85</v>
      </c>
      <c r="O2782">
        <v>0.41</v>
      </c>
    </row>
    <row r="2783" spans="1:15" x14ac:dyDescent="0.25">
      <c r="A2783" t="s">
        <v>614</v>
      </c>
      <c r="B2783" t="s">
        <v>293</v>
      </c>
      <c r="C2783" t="s">
        <v>625</v>
      </c>
      <c r="G2783">
        <v>2.85</v>
      </c>
      <c r="M2783" t="s">
        <v>609</v>
      </c>
      <c r="N2783">
        <v>2.85</v>
      </c>
      <c r="O2783">
        <v>0.41</v>
      </c>
    </row>
    <row r="2784" spans="1:15" x14ac:dyDescent="0.25">
      <c r="A2784" t="s">
        <v>614</v>
      </c>
      <c r="B2784" t="s">
        <v>293</v>
      </c>
      <c r="C2784" t="s">
        <v>627</v>
      </c>
      <c r="G2784">
        <v>0.59</v>
      </c>
      <c r="M2784" t="s">
        <v>1575</v>
      </c>
      <c r="O2784">
        <v>0.41</v>
      </c>
    </row>
    <row r="2785" spans="1:15" x14ac:dyDescent="0.25">
      <c r="A2785" t="s">
        <v>614</v>
      </c>
      <c r="B2785" t="s">
        <v>293</v>
      </c>
      <c r="C2785" t="s">
        <v>629</v>
      </c>
      <c r="G2785">
        <v>0.35</v>
      </c>
      <c r="M2785" t="s">
        <v>1581</v>
      </c>
      <c r="N2785">
        <v>737.07</v>
      </c>
      <c r="O2785">
        <v>0.41</v>
      </c>
    </row>
    <row r="2786" spans="1:15" x14ac:dyDescent="0.25">
      <c r="A2786" t="s">
        <v>614</v>
      </c>
      <c r="B2786" t="s">
        <v>293</v>
      </c>
      <c r="C2786" t="s">
        <v>623</v>
      </c>
      <c r="G2786">
        <v>0.41</v>
      </c>
      <c r="M2786" t="s">
        <v>606</v>
      </c>
      <c r="N2786">
        <v>0.41</v>
      </c>
      <c r="O2786">
        <v>0.41</v>
      </c>
    </row>
    <row r="2787" spans="1:15" x14ac:dyDescent="0.25">
      <c r="A2787" t="s">
        <v>614</v>
      </c>
      <c r="B2787" t="s">
        <v>293</v>
      </c>
      <c r="C2787" t="s">
        <v>620</v>
      </c>
      <c r="G2787">
        <v>1.22</v>
      </c>
      <c r="M2787" t="s">
        <v>639</v>
      </c>
      <c r="N2787">
        <v>0.09</v>
      </c>
      <c r="O2787">
        <v>0.41</v>
      </c>
    </row>
    <row r="2788" spans="1:15" x14ac:dyDescent="0.25">
      <c r="A2788" t="s">
        <v>614</v>
      </c>
      <c r="B2788" t="s">
        <v>293</v>
      </c>
      <c r="C2788" t="s">
        <v>624</v>
      </c>
      <c r="G2788">
        <v>0.12</v>
      </c>
      <c r="M2788" t="s">
        <v>1572</v>
      </c>
      <c r="N2788">
        <v>0.69</v>
      </c>
      <c r="O2788">
        <v>0.41</v>
      </c>
    </row>
    <row r="2789" spans="1:15" x14ac:dyDescent="0.25">
      <c r="A2789" t="s">
        <v>614</v>
      </c>
      <c r="B2789" t="s">
        <v>293</v>
      </c>
      <c r="C2789" t="s">
        <v>638</v>
      </c>
      <c r="G2789">
        <v>1.62</v>
      </c>
      <c r="M2789" t="s">
        <v>604</v>
      </c>
      <c r="N2789">
        <v>32.65</v>
      </c>
      <c r="O2789">
        <v>0.41</v>
      </c>
    </row>
    <row r="2790" spans="1:15" x14ac:dyDescent="0.25">
      <c r="A2790" t="s">
        <v>614</v>
      </c>
      <c r="B2790" t="s">
        <v>293</v>
      </c>
      <c r="C2790" t="s">
        <v>628</v>
      </c>
      <c r="M2790" t="s">
        <v>1574</v>
      </c>
      <c r="N2790">
        <v>416.67</v>
      </c>
      <c r="O2790">
        <v>0.41</v>
      </c>
    </row>
    <row r="2791" spans="1:15" x14ac:dyDescent="0.25">
      <c r="A2791" t="s">
        <v>614</v>
      </c>
      <c r="B2791" t="s">
        <v>294</v>
      </c>
      <c r="C2791" t="s">
        <v>638</v>
      </c>
      <c r="G2791">
        <v>1.55</v>
      </c>
      <c r="M2791" t="s">
        <v>604</v>
      </c>
      <c r="N2791">
        <v>32.65</v>
      </c>
      <c r="O2791">
        <v>0.37</v>
      </c>
    </row>
    <row r="2792" spans="1:15" x14ac:dyDescent="0.25">
      <c r="A2792" t="s">
        <v>614</v>
      </c>
      <c r="B2792" t="s">
        <v>294</v>
      </c>
      <c r="C2792" t="s">
        <v>7</v>
      </c>
      <c r="G2792">
        <v>0.62</v>
      </c>
      <c r="M2792" t="s">
        <v>605</v>
      </c>
      <c r="N2792">
        <v>0.62</v>
      </c>
      <c r="O2792">
        <v>0.37</v>
      </c>
    </row>
    <row r="2793" spans="1:15" x14ac:dyDescent="0.25">
      <c r="A2793" t="s">
        <v>614</v>
      </c>
      <c r="B2793" t="s">
        <v>294</v>
      </c>
      <c r="C2793" t="s">
        <v>616</v>
      </c>
      <c r="G2793">
        <v>0.12</v>
      </c>
      <c r="M2793" t="s">
        <v>1569</v>
      </c>
      <c r="O2793">
        <v>0.37</v>
      </c>
    </row>
    <row r="2794" spans="1:15" x14ac:dyDescent="0.25">
      <c r="A2794" t="s">
        <v>614</v>
      </c>
      <c r="B2794" t="s">
        <v>294</v>
      </c>
      <c r="C2794" t="s">
        <v>22</v>
      </c>
      <c r="G2794">
        <v>2.9</v>
      </c>
      <c r="M2794" t="s">
        <v>608</v>
      </c>
      <c r="N2794">
        <v>5910.59</v>
      </c>
      <c r="O2794">
        <v>0.37</v>
      </c>
    </row>
    <row r="2795" spans="1:15" x14ac:dyDescent="0.25">
      <c r="A2795" t="s">
        <v>614</v>
      </c>
      <c r="B2795" t="s">
        <v>294</v>
      </c>
      <c r="C2795" t="s">
        <v>617</v>
      </c>
      <c r="G2795">
        <v>0.99</v>
      </c>
      <c r="M2795" t="s">
        <v>1570</v>
      </c>
      <c r="N2795">
        <v>0.84</v>
      </c>
      <c r="O2795">
        <v>0.37</v>
      </c>
    </row>
    <row r="2796" spans="1:15" x14ac:dyDescent="0.25">
      <c r="A2796" t="s">
        <v>614</v>
      </c>
      <c r="B2796" t="s">
        <v>294</v>
      </c>
      <c r="C2796" t="s">
        <v>618</v>
      </c>
      <c r="G2796">
        <v>0.39</v>
      </c>
      <c r="M2796" t="s">
        <v>1571</v>
      </c>
      <c r="N2796">
        <v>23.22</v>
      </c>
      <c r="O2796">
        <v>0.37</v>
      </c>
    </row>
    <row r="2797" spans="1:15" x14ac:dyDescent="0.25">
      <c r="A2797" t="s">
        <v>614</v>
      </c>
      <c r="B2797" t="s">
        <v>294</v>
      </c>
      <c r="C2797" t="s">
        <v>619</v>
      </c>
      <c r="G2797">
        <v>1.75</v>
      </c>
      <c r="M2797" t="s">
        <v>619</v>
      </c>
      <c r="N2797">
        <v>0.26</v>
      </c>
      <c r="O2797">
        <v>0.37</v>
      </c>
    </row>
    <row r="2798" spans="1:15" x14ac:dyDescent="0.25">
      <c r="A2798" t="s">
        <v>614</v>
      </c>
      <c r="B2798" t="s">
        <v>294</v>
      </c>
      <c r="C2798" t="s">
        <v>620</v>
      </c>
      <c r="G2798">
        <v>0.42</v>
      </c>
      <c r="M2798" t="s">
        <v>639</v>
      </c>
      <c r="N2798">
        <v>0.09</v>
      </c>
      <c r="O2798">
        <v>0.37</v>
      </c>
    </row>
    <row r="2799" spans="1:15" x14ac:dyDescent="0.25">
      <c r="A2799" t="s">
        <v>614</v>
      </c>
      <c r="B2799" t="s">
        <v>294</v>
      </c>
      <c r="C2799" t="s">
        <v>633</v>
      </c>
      <c r="G2799">
        <v>1.48</v>
      </c>
      <c r="M2799" t="s">
        <v>633</v>
      </c>
      <c r="N2799">
        <v>0.85</v>
      </c>
      <c r="O2799">
        <v>0.37</v>
      </c>
    </row>
    <row r="2800" spans="1:15" x14ac:dyDescent="0.25">
      <c r="A2800" t="s">
        <v>614</v>
      </c>
      <c r="B2800" t="s">
        <v>294</v>
      </c>
      <c r="C2800" t="s">
        <v>623</v>
      </c>
      <c r="G2800">
        <v>0.41</v>
      </c>
      <c r="M2800" t="s">
        <v>606</v>
      </c>
      <c r="N2800">
        <v>0.41</v>
      </c>
      <c r="O2800">
        <v>0.37</v>
      </c>
    </row>
    <row r="2801" spans="1:15" x14ac:dyDescent="0.25">
      <c r="A2801" t="s">
        <v>614</v>
      </c>
      <c r="B2801" t="s">
        <v>294</v>
      </c>
      <c r="C2801" t="s">
        <v>624</v>
      </c>
      <c r="G2801">
        <v>0.12</v>
      </c>
      <c r="M2801" t="s">
        <v>1572</v>
      </c>
      <c r="N2801">
        <v>0.69</v>
      </c>
      <c r="O2801">
        <v>0.37</v>
      </c>
    </row>
    <row r="2802" spans="1:15" x14ac:dyDescent="0.25">
      <c r="A2802" t="s">
        <v>614</v>
      </c>
      <c r="B2802" t="s">
        <v>294</v>
      </c>
      <c r="C2802" t="s">
        <v>625</v>
      </c>
      <c r="G2802">
        <v>2.85</v>
      </c>
      <c r="M2802" t="s">
        <v>609</v>
      </c>
      <c r="N2802">
        <v>2.85</v>
      </c>
      <c r="O2802">
        <v>0.37</v>
      </c>
    </row>
    <row r="2803" spans="1:15" x14ac:dyDescent="0.25">
      <c r="A2803" t="s">
        <v>614</v>
      </c>
      <c r="B2803" t="s">
        <v>294</v>
      </c>
      <c r="C2803" t="s">
        <v>627</v>
      </c>
      <c r="G2803">
        <v>0.6</v>
      </c>
      <c r="M2803" t="s">
        <v>1575</v>
      </c>
      <c r="O2803">
        <v>0.37</v>
      </c>
    </row>
    <row r="2804" spans="1:15" x14ac:dyDescent="0.25">
      <c r="A2804" t="s">
        <v>614</v>
      </c>
      <c r="B2804" t="s">
        <v>294</v>
      </c>
      <c r="C2804" t="s">
        <v>626</v>
      </c>
      <c r="G2804">
        <v>0.17</v>
      </c>
      <c r="M2804" t="s">
        <v>1573</v>
      </c>
      <c r="O2804">
        <v>0.37</v>
      </c>
    </row>
    <row r="2805" spans="1:15" x14ac:dyDescent="0.25">
      <c r="A2805" t="s">
        <v>614</v>
      </c>
      <c r="B2805" t="s">
        <v>294</v>
      </c>
      <c r="C2805" t="s">
        <v>629</v>
      </c>
      <c r="G2805">
        <v>0.36</v>
      </c>
      <c r="M2805" t="s">
        <v>1581</v>
      </c>
      <c r="N2805">
        <v>737.07</v>
      </c>
      <c r="O2805">
        <v>0.37</v>
      </c>
    </row>
    <row r="2806" spans="1:15" x14ac:dyDescent="0.25">
      <c r="A2806" t="s">
        <v>614</v>
      </c>
      <c r="B2806" t="s">
        <v>295</v>
      </c>
      <c r="C2806" t="s">
        <v>7</v>
      </c>
      <c r="G2806">
        <v>0.62</v>
      </c>
      <c r="M2806" t="s">
        <v>605</v>
      </c>
      <c r="N2806">
        <v>0.62</v>
      </c>
      <c r="O2806">
        <v>0.68</v>
      </c>
    </row>
    <row r="2807" spans="1:15" x14ac:dyDescent="0.25">
      <c r="A2807" t="s">
        <v>614</v>
      </c>
      <c r="B2807" t="s">
        <v>295</v>
      </c>
      <c r="C2807" t="s">
        <v>616</v>
      </c>
      <c r="G2807">
        <v>0.12</v>
      </c>
      <c r="M2807" t="s">
        <v>1569</v>
      </c>
      <c r="O2807">
        <v>0.68</v>
      </c>
    </row>
    <row r="2808" spans="1:15" x14ac:dyDescent="0.25">
      <c r="A2808" t="s">
        <v>614</v>
      </c>
      <c r="B2808" t="s">
        <v>295</v>
      </c>
      <c r="C2808" t="s">
        <v>22</v>
      </c>
      <c r="G2808">
        <v>2.92</v>
      </c>
      <c r="M2808" t="s">
        <v>608</v>
      </c>
      <c r="N2808">
        <v>5910.59</v>
      </c>
      <c r="O2808">
        <v>0.68</v>
      </c>
    </row>
    <row r="2809" spans="1:15" x14ac:dyDescent="0.25">
      <c r="A2809" t="s">
        <v>614</v>
      </c>
      <c r="B2809" t="s">
        <v>295</v>
      </c>
      <c r="C2809" t="s">
        <v>617</v>
      </c>
      <c r="G2809">
        <v>0.92</v>
      </c>
      <c r="M2809" t="s">
        <v>1570</v>
      </c>
      <c r="N2809">
        <v>0.84</v>
      </c>
      <c r="O2809">
        <v>0.68</v>
      </c>
    </row>
    <row r="2810" spans="1:15" x14ac:dyDescent="0.25">
      <c r="A2810" t="s">
        <v>614</v>
      </c>
      <c r="B2810" t="s">
        <v>295</v>
      </c>
      <c r="C2810" t="s">
        <v>618</v>
      </c>
      <c r="G2810">
        <v>0.41</v>
      </c>
      <c r="M2810" t="s">
        <v>1571</v>
      </c>
      <c r="N2810">
        <v>23.22</v>
      </c>
      <c r="O2810">
        <v>0.68</v>
      </c>
    </row>
    <row r="2811" spans="1:15" x14ac:dyDescent="0.25">
      <c r="A2811" t="s">
        <v>614</v>
      </c>
      <c r="B2811" t="s">
        <v>295</v>
      </c>
      <c r="C2811" t="s">
        <v>619</v>
      </c>
      <c r="G2811">
        <v>1.32</v>
      </c>
      <c r="M2811" t="s">
        <v>619</v>
      </c>
      <c r="N2811">
        <v>0.26</v>
      </c>
      <c r="O2811">
        <v>0.68</v>
      </c>
    </row>
    <row r="2812" spans="1:15" x14ac:dyDescent="0.25">
      <c r="A2812" t="s">
        <v>614</v>
      </c>
      <c r="B2812" t="s">
        <v>295</v>
      </c>
      <c r="C2812" t="s">
        <v>633</v>
      </c>
      <c r="G2812">
        <v>0.98</v>
      </c>
      <c r="M2812" t="s">
        <v>633</v>
      </c>
      <c r="N2812">
        <v>0.85</v>
      </c>
      <c r="O2812">
        <v>0.68</v>
      </c>
    </row>
    <row r="2813" spans="1:15" x14ac:dyDescent="0.25">
      <c r="A2813" t="s">
        <v>614</v>
      </c>
      <c r="B2813" t="s">
        <v>295</v>
      </c>
      <c r="C2813" t="s">
        <v>624</v>
      </c>
      <c r="G2813">
        <v>0.23</v>
      </c>
      <c r="M2813" t="s">
        <v>1572</v>
      </c>
      <c r="N2813">
        <v>0.69</v>
      </c>
      <c r="O2813">
        <v>0.68</v>
      </c>
    </row>
    <row r="2814" spans="1:15" x14ac:dyDescent="0.25">
      <c r="A2814" t="s">
        <v>614</v>
      </c>
      <c r="B2814" t="s">
        <v>295</v>
      </c>
      <c r="C2814" t="s">
        <v>625</v>
      </c>
      <c r="G2814">
        <v>2.85</v>
      </c>
      <c r="M2814" t="s">
        <v>609</v>
      </c>
      <c r="N2814">
        <v>2.85</v>
      </c>
      <c r="O2814">
        <v>0.68</v>
      </c>
    </row>
    <row r="2815" spans="1:15" x14ac:dyDescent="0.25">
      <c r="A2815" t="s">
        <v>614</v>
      </c>
      <c r="B2815" t="s">
        <v>295</v>
      </c>
      <c r="C2815" t="s">
        <v>627</v>
      </c>
      <c r="G2815">
        <v>0.59</v>
      </c>
      <c r="M2815" t="s">
        <v>1575</v>
      </c>
      <c r="O2815">
        <v>0.68</v>
      </c>
    </row>
    <row r="2816" spans="1:15" x14ac:dyDescent="0.25">
      <c r="A2816" t="s">
        <v>614</v>
      </c>
      <c r="B2816" t="s">
        <v>295</v>
      </c>
      <c r="C2816" t="s">
        <v>626</v>
      </c>
      <c r="G2816">
        <v>0.08</v>
      </c>
      <c r="M2816" t="s">
        <v>1573</v>
      </c>
      <c r="O2816">
        <v>0.68</v>
      </c>
    </row>
    <row r="2817" spans="1:15" x14ac:dyDescent="0.25">
      <c r="A2817" t="s">
        <v>614</v>
      </c>
      <c r="B2817" t="s">
        <v>295</v>
      </c>
      <c r="C2817" t="s">
        <v>629</v>
      </c>
      <c r="G2817">
        <v>0.36</v>
      </c>
      <c r="M2817" t="s">
        <v>1581</v>
      </c>
      <c r="N2817">
        <v>737.07</v>
      </c>
      <c r="O2817">
        <v>0.68</v>
      </c>
    </row>
    <row r="2818" spans="1:15" x14ac:dyDescent="0.25">
      <c r="A2818" t="s">
        <v>614</v>
      </c>
      <c r="B2818" t="s">
        <v>295</v>
      </c>
      <c r="C2818" t="s">
        <v>638</v>
      </c>
      <c r="G2818">
        <v>1.5</v>
      </c>
      <c r="M2818" t="s">
        <v>604</v>
      </c>
      <c r="N2818">
        <v>32.65</v>
      </c>
      <c r="O2818">
        <v>0.68</v>
      </c>
    </row>
    <row r="2819" spans="1:15" x14ac:dyDescent="0.25">
      <c r="A2819" t="s">
        <v>614</v>
      </c>
      <c r="B2819" t="s">
        <v>295</v>
      </c>
      <c r="C2819" t="s">
        <v>623</v>
      </c>
      <c r="G2819">
        <v>0.41</v>
      </c>
      <c r="M2819" t="s">
        <v>606</v>
      </c>
      <c r="N2819">
        <v>0.41</v>
      </c>
      <c r="O2819">
        <v>0.68</v>
      </c>
    </row>
    <row r="2820" spans="1:15" x14ac:dyDescent="0.25">
      <c r="A2820" t="s">
        <v>614</v>
      </c>
      <c r="B2820" t="s">
        <v>295</v>
      </c>
      <c r="C2820" t="s">
        <v>620</v>
      </c>
      <c r="G2820">
        <v>0.44</v>
      </c>
      <c r="M2820" t="s">
        <v>639</v>
      </c>
      <c r="N2820">
        <v>0.09</v>
      </c>
      <c r="O2820">
        <v>0.68</v>
      </c>
    </row>
    <row r="2821" spans="1:15" x14ac:dyDescent="0.25">
      <c r="A2821" t="s">
        <v>614</v>
      </c>
      <c r="B2821" t="s">
        <v>297</v>
      </c>
      <c r="C2821" t="s">
        <v>7</v>
      </c>
      <c r="G2821">
        <v>0.62</v>
      </c>
      <c r="M2821" t="s">
        <v>605</v>
      </c>
      <c r="N2821">
        <v>0.62</v>
      </c>
      <c r="O2821">
        <v>0.78</v>
      </c>
    </row>
    <row r="2822" spans="1:15" x14ac:dyDescent="0.25">
      <c r="A2822" t="s">
        <v>614</v>
      </c>
      <c r="B2822" t="s">
        <v>297</v>
      </c>
      <c r="C2822" t="s">
        <v>616</v>
      </c>
      <c r="G2822">
        <v>0.12</v>
      </c>
      <c r="M2822" t="s">
        <v>1569</v>
      </c>
      <c r="O2822">
        <v>0.78</v>
      </c>
    </row>
    <row r="2823" spans="1:15" x14ac:dyDescent="0.25">
      <c r="A2823" t="s">
        <v>614</v>
      </c>
      <c r="B2823" t="s">
        <v>297</v>
      </c>
      <c r="C2823" t="s">
        <v>22</v>
      </c>
      <c r="G2823">
        <v>3.04</v>
      </c>
      <c r="M2823" t="s">
        <v>608</v>
      </c>
      <c r="N2823">
        <v>5910.59</v>
      </c>
      <c r="O2823">
        <v>0.78</v>
      </c>
    </row>
    <row r="2824" spans="1:15" x14ac:dyDescent="0.25">
      <c r="A2824" t="s">
        <v>614</v>
      </c>
      <c r="B2824" t="s">
        <v>297</v>
      </c>
      <c r="C2824" t="s">
        <v>617</v>
      </c>
      <c r="G2824">
        <v>0.95</v>
      </c>
      <c r="M2824" t="s">
        <v>1570</v>
      </c>
      <c r="N2824">
        <v>0.84</v>
      </c>
      <c r="O2824">
        <v>0.78</v>
      </c>
    </row>
    <row r="2825" spans="1:15" x14ac:dyDescent="0.25">
      <c r="A2825" t="s">
        <v>614</v>
      </c>
      <c r="B2825" t="s">
        <v>297</v>
      </c>
      <c r="C2825" t="s">
        <v>618</v>
      </c>
      <c r="G2825">
        <v>0.39</v>
      </c>
      <c r="M2825" t="s">
        <v>1571</v>
      </c>
      <c r="N2825">
        <v>23.22</v>
      </c>
      <c r="O2825">
        <v>0.78</v>
      </c>
    </row>
    <row r="2826" spans="1:15" x14ac:dyDescent="0.25">
      <c r="A2826" t="s">
        <v>614</v>
      </c>
      <c r="B2826" t="s">
        <v>297</v>
      </c>
      <c r="C2826" t="s">
        <v>619</v>
      </c>
      <c r="G2826">
        <v>2.58</v>
      </c>
      <c r="M2826" t="s">
        <v>619</v>
      </c>
      <c r="N2826">
        <v>0.26</v>
      </c>
      <c r="O2826">
        <v>0.78</v>
      </c>
    </row>
    <row r="2827" spans="1:15" x14ac:dyDescent="0.25">
      <c r="A2827" t="s">
        <v>614</v>
      </c>
      <c r="B2827" t="s">
        <v>297</v>
      </c>
      <c r="C2827" t="s">
        <v>633</v>
      </c>
      <c r="G2827">
        <v>1.38</v>
      </c>
      <c r="M2827" t="s">
        <v>633</v>
      </c>
      <c r="N2827">
        <v>0.85</v>
      </c>
      <c r="O2827">
        <v>0.78</v>
      </c>
    </row>
    <row r="2828" spans="1:15" x14ac:dyDescent="0.25">
      <c r="A2828" t="s">
        <v>614</v>
      </c>
      <c r="B2828" t="s">
        <v>297</v>
      </c>
      <c r="C2828" t="s">
        <v>624</v>
      </c>
      <c r="G2828">
        <v>0.23</v>
      </c>
      <c r="M2828" t="s">
        <v>1572</v>
      </c>
      <c r="N2828">
        <v>0.69</v>
      </c>
      <c r="O2828">
        <v>0.78</v>
      </c>
    </row>
    <row r="2829" spans="1:15" x14ac:dyDescent="0.25">
      <c r="A2829" t="s">
        <v>614</v>
      </c>
      <c r="B2829" t="s">
        <v>297</v>
      </c>
      <c r="C2829" t="s">
        <v>625</v>
      </c>
      <c r="G2829">
        <v>2.85</v>
      </c>
      <c r="M2829" t="s">
        <v>609</v>
      </c>
      <c r="N2829">
        <v>2.85</v>
      </c>
      <c r="O2829">
        <v>0.78</v>
      </c>
    </row>
    <row r="2830" spans="1:15" x14ac:dyDescent="0.25">
      <c r="A2830" t="s">
        <v>614</v>
      </c>
      <c r="B2830" t="s">
        <v>297</v>
      </c>
      <c r="C2830" t="s">
        <v>627</v>
      </c>
      <c r="G2830">
        <v>0.57999999999999996</v>
      </c>
      <c r="M2830" t="s">
        <v>1575</v>
      </c>
      <c r="O2830">
        <v>0.78</v>
      </c>
    </row>
    <row r="2831" spans="1:15" x14ac:dyDescent="0.25">
      <c r="A2831" t="s">
        <v>614</v>
      </c>
      <c r="B2831" t="s">
        <v>297</v>
      </c>
      <c r="C2831" t="s">
        <v>626</v>
      </c>
      <c r="G2831">
        <v>0.08</v>
      </c>
      <c r="M2831" t="s">
        <v>1573</v>
      </c>
      <c r="O2831">
        <v>0.78</v>
      </c>
    </row>
    <row r="2832" spans="1:15" x14ac:dyDescent="0.25">
      <c r="A2832" t="s">
        <v>614</v>
      </c>
      <c r="B2832" t="s">
        <v>297</v>
      </c>
      <c r="C2832" t="s">
        <v>629</v>
      </c>
      <c r="G2832">
        <v>0.38</v>
      </c>
      <c r="M2832" t="s">
        <v>1581</v>
      </c>
      <c r="N2832">
        <v>737.07</v>
      </c>
      <c r="O2832">
        <v>0.78</v>
      </c>
    </row>
    <row r="2833" spans="1:15" x14ac:dyDescent="0.25">
      <c r="A2833" t="s">
        <v>614</v>
      </c>
      <c r="B2833" t="s">
        <v>297</v>
      </c>
      <c r="C2833" t="s">
        <v>638</v>
      </c>
      <c r="G2833">
        <v>1.1299999999999999</v>
      </c>
      <c r="M2833" t="s">
        <v>604</v>
      </c>
      <c r="N2833">
        <v>32.65</v>
      </c>
      <c r="O2833">
        <v>0.78</v>
      </c>
    </row>
    <row r="2834" spans="1:15" x14ac:dyDescent="0.25">
      <c r="A2834" t="s">
        <v>614</v>
      </c>
      <c r="B2834" t="s">
        <v>297</v>
      </c>
      <c r="C2834" t="s">
        <v>623</v>
      </c>
      <c r="G2834">
        <v>0.41</v>
      </c>
      <c r="M2834" t="s">
        <v>606</v>
      </c>
      <c r="N2834">
        <v>0.41</v>
      </c>
      <c r="O2834">
        <v>0.78</v>
      </c>
    </row>
    <row r="2835" spans="1:15" x14ac:dyDescent="0.25">
      <c r="A2835" t="s">
        <v>614</v>
      </c>
      <c r="B2835" t="s">
        <v>297</v>
      </c>
      <c r="C2835" t="s">
        <v>620</v>
      </c>
      <c r="G2835">
        <v>0.94</v>
      </c>
      <c r="M2835" t="s">
        <v>639</v>
      </c>
      <c r="N2835">
        <v>0.09</v>
      </c>
      <c r="O2835">
        <v>0.78</v>
      </c>
    </row>
    <row r="2836" spans="1:15" x14ac:dyDescent="0.25">
      <c r="A2836" t="s">
        <v>614</v>
      </c>
      <c r="B2836" t="s">
        <v>298</v>
      </c>
      <c r="C2836" t="s">
        <v>7</v>
      </c>
      <c r="G2836">
        <v>0.62</v>
      </c>
      <c r="M2836" t="s">
        <v>605</v>
      </c>
      <c r="N2836">
        <v>0.62</v>
      </c>
      <c r="O2836">
        <v>0.67</v>
      </c>
    </row>
    <row r="2837" spans="1:15" x14ac:dyDescent="0.25">
      <c r="A2837" t="s">
        <v>614</v>
      </c>
      <c r="B2837" t="s">
        <v>298</v>
      </c>
      <c r="C2837" t="s">
        <v>616</v>
      </c>
      <c r="G2837">
        <v>0.12</v>
      </c>
      <c r="M2837" t="s">
        <v>1569</v>
      </c>
      <c r="O2837">
        <v>0.67</v>
      </c>
    </row>
    <row r="2838" spans="1:15" x14ac:dyDescent="0.25">
      <c r="A2838" t="s">
        <v>614</v>
      </c>
      <c r="B2838" t="s">
        <v>298</v>
      </c>
      <c r="C2838" t="s">
        <v>22</v>
      </c>
      <c r="G2838">
        <v>2.86</v>
      </c>
      <c r="M2838" t="s">
        <v>608</v>
      </c>
      <c r="N2838">
        <v>5910.59</v>
      </c>
      <c r="O2838">
        <v>0.67</v>
      </c>
    </row>
    <row r="2839" spans="1:15" x14ac:dyDescent="0.25">
      <c r="A2839" t="s">
        <v>614</v>
      </c>
      <c r="B2839" t="s">
        <v>298</v>
      </c>
      <c r="C2839" t="s">
        <v>617</v>
      </c>
      <c r="G2839">
        <v>0.94</v>
      </c>
      <c r="M2839" t="s">
        <v>1570</v>
      </c>
      <c r="N2839">
        <v>0.84</v>
      </c>
      <c r="O2839">
        <v>0.67</v>
      </c>
    </row>
    <row r="2840" spans="1:15" x14ac:dyDescent="0.25">
      <c r="A2840" t="s">
        <v>614</v>
      </c>
      <c r="B2840" t="s">
        <v>298</v>
      </c>
      <c r="C2840" t="s">
        <v>618</v>
      </c>
      <c r="G2840">
        <v>0.4</v>
      </c>
      <c r="M2840" t="s">
        <v>1571</v>
      </c>
      <c r="N2840">
        <v>23.22</v>
      </c>
      <c r="O2840">
        <v>0.67</v>
      </c>
    </row>
    <row r="2841" spans="1:15" x14ac:dyDescent="0.25">
      <c r="A2841" t="s">
        <v>614</v>
      </c>
      <c r="B2841" t="s">
        <v>298</v>
      </c>
      <c r="C2841" t="s">
        <v>619</v>
      </c>
      <c r="G2841">
        <v>0.79</v>
      </c>
      <c r="M2841" t="s">
        <v>619</v>
      </c>
      <c r="N2841">
        <v>0.26</v>
      </c>
      <c r="O2841">
        <v>0.67</v>
      </c>
    </row>
    <row r="2842" spans="1:15" x14ac:dyDescent="0.25">
      <c r="A2842" t="s">
        <v>614</v>
      </c>
      <c r="B2842" t="s">
        <v>298</v>
      </c>
      <c r="C2842" t="s">
        <v>633</v>
      </c>
      <c r="G2842">
        <v>1.46</v>
      </c>
      <c r="M2842" t="s">
        <v>633</v>
      </c>
      <c r="N2842">
        <v>0.85</v>
      </c>
      <c r="O2842">
        <v>0.67</v>
      </c>
    </row>
    <row r="2843" spans="1:15" x14ac:dyDescent="0.25">
      <c r="A2843" t="s">
        <v>614</v>
      </c>
      <c r="B2843" t="s">
        <v>298</v>
      </c>
      <c r="C2843" t="s">
        <v>625</v>
      </c>
      <c r="G2843">
        <v>2.85</v>
      </c>
      <c r="M2843" t="s">
        <v>609</v>
      </c>
      <c r="N2843">
        <v>2.85</v>
      </c>
      <c r="O2843">
        <v>0.67</v>
      </c>
    </row>
    <row r="2844" spans="1:15" x14ac:dyDescent="0.25">
      <c r="A2844" t="s">
        <v>614</v>
      </c>
      <c r="B2844" t="s">
        <v>298</v>
      </c>
      <c r="C2844" t="s">
        <v>627</v>
      </c>
      <c r="G2844">
        <v>0.59</v>
      </c>
      <c r="M2844" t="s">
        <v>1575</v>
      </c>
      <c r="O2844">
        <v>0.67</v>
      </c>
    </row>
    <row r="2845" spans="1:15" x14ac:dyDescent="0.25">
      <c r="A2845" t="s">
        <v>614</v>
      </c>
      <c r="B2845" t="s">
        <v>298</v>
      </c>
      <c r="C2845" t="s">
        <v>626</v>
      </c>
      <c r="G2845">
        <v>0.02</v>
      </c>
      <c r="M2845" t="s">
        <v>1573</v>
      </c>
      <c r="O2845">
        <v>0.67</v>
      </c>
    </row>
    <row r="2846" spans="1:15" x14ac:dyDescent="0.25">
      <c r="A2846" t="s">
        <v>614</v>
      </c>
      <c r="B2846" t="s">
        <v>298</v>
      </c>
      <c r="C2846" t="s">
        <v>629</v>
      </c>
      <c r="G2846">
        <v>0.36</v>
      </c>
      <c r="M2846" t="s">
        <v>1581</v>
      </c>
      <c r="N2846">
        <v>737.07</v>
      </c>
      <c r="O2846">
        <v>0.67</v>
      </c>
    </row>
    <row r="2847" spans="1:15" x14ac:dyDescent="0.25">
      <c r="A2847" t="s">
        <v>614</v>
      </c>
      <c r="B2847" t="s">
        <v>298</v>
      </c>
      <c r="C2847" t="s">
        <v>638</v>
      </c>
      <c r="G2847">
        <v>1.72</v>
      </c>
      <c r="M2847" t="s">
        <v>604</v>
      </c>
      <c r="N2847">
        <v>32.65</v>
      </c>
      <c r="O2847">
        <v>0.67</v>
      </c>
    </row>
    <row r="2848" spans="1:15" x14ac:dyDescent="0.25">
      <c r="A2848" t="s">
        <v>614</v>
      </c>
      <c r="B2848" t="s">
        <v>298</v>
      </c>
      <c r="C2848" t="s">
        <v>623</v>
      </c>
      <c r="G2848">
        <v>0.41</v>
      </c>
      <c r="M2848" t="s">
        <v>606</v>
      </c>
      <c r="N2848">
        <v>0.41</v>
      </c>
      <c r="O2848">
        <v>0.67</v>
      </c>
    </row>
    <row r="2849" spans="1:15" x14ac:dyDescent="0.25">
      <c r="A2849" t="s">
        <v>614</v>
      </c>
      <c r="B2849" t="s">
        <v>298</v>
      </c>
      <c r="C2849" t="s">
        <v>620</v>
      </c>
      <c r="G2849">
        <v>0.25</v>
      </c>
      <c r="M2849" t="s">
        <v>639</v>
      </c>
      <c r="N2849">
        <v>0.09</v>
      </c>
      <c r="O2849">
        <v>0.67</v>
      </c>
    </row>
    <row r="2850" spans="1:15" x14ac:dyDescent="0.25">
      <c r="A2850" t="s">
        <v>614</v>
      </c>
      <c r="B2850" t="s">
        <v>298</v>
      </c>
      <c r="C2850" t="s">
        <v>624</v>
      </c>
      <c r="G2850">
        <v>0.12</v>
      </c>
      <c r="M2850" t="s">
        <v>1572</v>
      </c>
      <c r="N2850">
        <v>0.69</v>
      </c>
      <c r="O2850">
        <v>0.67</v>
      </c>
    </row>
    <row r="2851" spans="1:15" x14ac:dyDescent="0.25">
      <c r="A2851" t="s">
        <v>614</v>
      </c>
      <c r="B2851" t="s">
        <v>299</v>
      </c>
      <c r="C2851" t="s">
        <v>638</v>
      </c>
      <c r="G2851">
        <v>1.34</v>
      </c>
      <c r="M2851" t="s">
        <v>604</v>
      </c>
      <c r="N2851">
        <v>32.65</v>
      </c>
      <c r="O2851">
        <v>0.67</v>
      </c>
    </row>
    <row r="2852" spans="1:15" x14ac:dyDescent="0.25">
      <c r="A2852" t="s">
        <v>614</v>
      </c>
      <c r="B2852" t="s">
        <v>299</v>
      </c>
      <c r="C2852" t="s">
        <v>7</v>
      </c>
      <c r="G2852">
        <v>0.62</v>
      </c>
      <c r="M2852" t="s">
        <v>605</v>
      </c>
      <c r="N2852">
        <v>0.62</v>
      </c>
      <c r="O2852">
        <v>0.67</v>
      </c>
    </row>
    <row r="2853" spans="1:15" x14ac:dyDescent="0.25">
      <c r="A2853" t="s">
        <v>614</v>
      </c>
      <c r="B2853" t="s">
        <v>299</v>
      </c>
      <c r="C2853" t="s">
        <v>616</v>
      </c>
      <c r="G2853">
        <v>0.12</v>
      </c>
      <c r="M2853" t="s">
        <v>1569</v>
      </c>
      <c r="O2853">
        <v>0.67</v>
      </c>
    </row>
    <row r="2854" spans="1:15" x14ac:dyDescent="0.25">
      <c r="A2854" t="s">
        <v>614</v>
      </c>
      <c r="B2854" t="s">
        <v>299</v>
      </c>
      <c r="C2854" t="s">
        <v>22</v>
      </c>
      <c r="G2854">
        <v>2.98</v>
      </c>
      <c r="M2854" t="s">
        <v>608</v>
      </c>
      <c r="N2854">
        <v>5910.59</v>
      </c>
      <c r="O2854">
        <v>0.67</v>
      </c>
    </row>
    <row r="2855" spans="1:15" x14ac:dyDescent="0.25">
      <c r="A2855" t="s">
        <v>614</v>
      </c>
      <c r="B2855" t="s">
        <v>299</v>
      </c>
      <c r="C2855" t="s">
        <v>617</v>
      </c>
      <c r="G2855">
        <v>0.99</v>
      </c>
      <c r="M2855" t="s">
        <v>1570</v>
      </c>
      <c r="N2855">
        <v>0.84</v>
      </c>
      <c r="O2855">
        <v>0.67</v>
      </c>
    </row>
    <row r="2856" spans="1:15" x14ac:dyDescent="0.25">
      <c r="A2856" t="s">
        <v>614</v>
      </c>
      <c r="B2856" t="s">
        <v>299</v>
      </c>
      <c r="C2856" t="s">
        <v>618</v>
      </c>
      <c r="G2856">
        <v>0.4</v>
      </c>
      <c r="M2856" t="s">
        <v>1571</v>
      </c>
      <c r="N2856">
        <v>23.22</v>
      </c>
      <c r="O2856">
        <v>0.67</v>
      </c>
    </row>
    <row r="2857" spans="1:15" x14ac:dyDescent="0.25">
      <c r="A2857" t="s">
        <v>614</v>
      </c>
      <c r="B2857" t="s">
        <v>299</v>
      </c>
      <c r="C2857" t="s">
        <v>619</v>
      </c>
      <c r="G2857">
        <v>1.1399999999999999</v>
      </c>
      <c r="M2857" t="s">
        <v>619</v>
      </c>
      <c r="N2857">
        <v>0.26</v>
      </c>
      <c r="O2857">
        <v>0.67</v>
      </c>
    </row>
    <row r="2858" spans="1:15" x14ac:dyDescent="0.25">
      <c r="A2858" t="s">
        <v>614</v>
      </c>
      <c r="B2858" t="s">
        <v>299</v>
      </c>
      <c r="C2858" t="s">
        <v>620</v>
      </c>
      <c r="G2858">
        <v>7.0000000000000007E-2</v>
      </c>
      <c r="M2858" t="s">
        <v>639</v>
      </c>
      <c r="N2858">
        <v>0.09</v>
      </c>
      <c r="O2858">
        <v>0.67</v>
      </c>
    </row>
    <row r="2859" spans="1:15" x14ac:dyDescent="0.25">
      <c r="A2859" t="s">
        <v>614</v>
      </c>
      <c r="B2859" t="s">
        <v>299</v>
      </c>
      <c r="C2859" t="s">
        <v>633</v>
      </c>
      <c r="G2859">
        <v>1.43</v>
      </c>
      <c r="M2859" t="s">
        <v>633</v>
      </c>
      <c r="N2859">
        <v>0.85</v>
      </c>
      <c r="O2859">
        <v>0.67</v>
      </c>
    </row>
    <row r="2860" spans="1:15" x14ac:dyDescent="0.25">
      <c r="A2860" t="s">
        <v>614</v>
      </c>
      <c r="B2860" t="s">
        <v>299</v>
      </c>
      <c r="C2860" t="s">
        <v>623</v>
      </c>
      <c r="G2860">
        <v>0.41</v>
      </c>
      <c r="M2860" t="s">
        <v>606</v>
      </c>
      <c r="N2860">
        <v>0.41</v>
      </c>
      <c r="O2860">
        <v>0.67</v>
      </c>
    </row>
    <row r="2861" spans="1:15" x14ac:dyDescent="0.25">
      <c r="A2861" t="s">
        <v>614</v>
      </c>
      <c r="B2861" t="s">
        <v>299</v>
      </c>
      <c r="C2861" t="s">
        <v>624</v>
      </c>
      <c r="G2861">
        <v>0.23</v>
      </c>
      <c r="M2861" t="s">
        <v>1572</v>
      </c>
      <c r="N2861">
        <v>0.69</v>
      </c>
      <c r="O2861">
        <v>0.67</v>
      </c>
    </row>
    <row r="2862" spans="1:15" x14ac:dyDescent="0.25">
      <c r="A2862" t="s">
        <v>614</v>
      </c>
      <c r="B2862" t="s">
        <v>299</v>
      </c>
      <c r="C2862" t="s">
        <v>625</v>
      </c>
      <c r="G2862">
        <v>2.85</v>
      </c>
      <c r="M2862" t="s">
        <v>609</v>
      </c>
      <c r="N2862">
        <v>2.85</v>
      </c>
      <c r="O2862">
        <v>0.67</v>
      </c>
    </row>
    <row r="2863" spans="1:15" x14ac:dyDescent="0.25">
      <c r="A2863" t="s">
        <v>614</v>
      </c>
      <c r="B2863" t="s">
        <v>299</v>
      </c>
      <c r="C2863" t="s">
        <v>627</v>
      </c>
      <c r="G2863">
        <v>0.57999999999999996</v>
      </c>
      <c r="M2863" t="s">
        <v>1575</v>
      </c>
      <c r="O2863">
        <v>0.67</v>
      </c>
    </row>
    <row r="2864" spans="1:15" x14ac:dyDescent="0.25">
      <c r="A2864" t="s">
        <v>614</v>
      </c>
      <c r="B2864" t="s">
        <v>299</v>
      </c>
      <c r="C2864" t="s">
        <v>626</v>
      </c>
      <c r="G2864">
        <v>0.09</v>
      </c>
      <c r="M2864" t="s">
        <v>1573</v>
      </c>
      <c r="O2864">
        <v>0.67</v>
      </c>
    </row>
    <row r="2865" spans="1:15" x14ac:dyDescent="0.25">
      <c r="A2865" t="s">
        <v>614</v>
      </c>
      <c r="B2865" t="s">
        <v>300</v>
      </c>
      <c r="C2865" t="s">
        <v>7</v>
      </c>
      <c r="G2865">
        <v>0.62</v>
      </c>
      <c r="M2865" t="s">
        <v>605</v>
      </c>
      <c r="N2865">
        <v>0.62</v>
      </c>
      <c r="O2865">
        <v>0.72</v>
      </c>
    </row>
    <row r="2866" spans="1:15" x14ac:dyDescent="0.25">
      <c r="A2866" t="s">
        <v>614</v>
      </c>
      <c r="B2866" t="s">
        <v>300</v>
      </c>
      <c r="C2866" t="s">
        <v>616</v>
      </c>
      <c r="G2866">
        <v>0.12</v>
      </c>
      <c r="M2866" t="s">
        <v>1569</v>
      </c>
      <c r="O2866">
        <v>0.72</v>
      </c>
    </row>
    <row r="2867" spans="1:15" x14ac:dyDescent="0.25">
      <c r="A2867" t="s">
        <v>614</v>
      </c>
      <c r="B2867" t="s">
        <v>300</v>
      </c>
      <c r="C2867" t="s">
        <v>617</v>
      </c>
      <c r="G2867">
        <v>1.04</v>
      </c>
      <c r="M2867" t="s">
        <v>1570</v>
      </c>
      <c r="N2867">
        <v>0.84</v>
      </c>
      <c r="O2867">
        <v>0.72</v>
      </c>
    </row>
    <row r="2868" spans="1:15" x14ac:dyDescent="0.25">
      <c r="A2868" t="s">
        <v>614</v>
      </c>
      <c r="B2868" t="s">
        <v>300</v>
      </c>
      <c r="C2868" t="s">
        <v>618</v>
      </c>
      <c r="G2868">
        <v>0.38</v>
      </c>
      <c r="M2868" t="s">
        <v>1571</v>
      </c>
      <c r="N2868">
        <v>23.22</v>
      </c>
      <c r="O2868">
        <v>0.72</v>
      </c>
    </row>
    <row r="2869" spans="1:15" x14ac:dyDescent="0.25">
      <c r="A2869" t="s">
        <v>614</v>
      </c>
      <c r="B2869" t="s">
        <v>300</v>
      </c>
      <c r="C2869" t="s">
        <v>619</v>
      </c>
      <c r="G2869">
        <v>3.77</v>
      </c>
      <c r="M2869" t="s">
        <v>619</v>
      </c>
      <c r="N2869">
        <v>0.26</v>
      </c>
      <c r="O2869">
        <v>0.72</v>
      </c>
    </row>
    <row r="2870" spans="1:15" x14ac:dyDescent="0.25">
      <c r="A2870" t="s">
        <v>614</v>
      </c>
      <c r="B2870" t="s">
        <v>300</v>
      </c>
      <c r="C2870" t="s">
        <v>633</v>
      </c>
      <c r="G2870">
        <v>1.1299999999999999</v>
      </c>
      <c r="M2870" t="s">
        <v>633</v>
      </c>
      <c r="N2870">
        <v>0.85</v>
      </c>
      <c r="O2870">
        <v>0.72</v>
      </c>
    </row>
    <row r="2871" spans="1:15" x14ac:dyDescent="0.25">
      <c r="A2871" t="s">
        <v>614</v>
      </c>
      <c r="B2871" t="s">
        <v>300</v>
      </c>
      <c r="C2871" t="s">
        <v>625</v>
      </c>
      <c r="G2871">
        <v>2.85</v>
      </c>
      <c r="M2871" t="s">
        <v>609</v>
      </c>
      <c r="N2871">
        <v>2.85</v>
      </c>
      <c r="O2871">
        <v>0.72</v>
      </c>
    </row>
    <row r="2872" spans="1:15" x14ac:dyDescent="0.25">
      <c r="A2872" t="s">
        <v>614</v>
      </c>
      <c r="B2872" t="s">
        <v>300</v>
      </c>
      <c r="C2872" t="s">
        <v>627</v>
      </c>
      <c r="G2872">
        <v>0.6</v>
      </c>
      <c r="M2872" t="s">
        <v>1575</v>
      </c>
      <c r="O2872">
        <v>0.72</v>
      </c>
    </row>
    <row r="2873" spans="1:15" x14ac:dyDescent="0.25">
      <c r="A2873" t="s">
        <v>614</v>
      </c>
      <c r="B2873" t="s">
        <v>300</v>
      </c>
      <c r="C2873" t="s">
        <v>626</v>
      </c>
      <c r="G2873">
        <v>0.06</v>
      </c>
      <c r="M2873" t="s">
        <v>1573</v>
      </c>
      <c r="O2873">
        <v>0.72</v>
      </c>
    </row>
    <row r="2874" spans="1:15" x14ac:dyDescent="0.25">
      <c r="A2874" t="s">
        <v>614</v>
      </c>
      <c r="B2874" t="s">
        <v>300</v>
      </c>
      <c r="C2874" t="s">
        <v>629</v>
      </c>
      <c r="G2874">
        <v>0.71</v>
      </c>
      <c r="M2874" t="s">
        <v>1581</v>
      </c>
      <c r="N2874">
        <v>737.07</v>
      </c>
      <c r="O2874">
        <v>0.72</v>
      </c>
    </row>
    <row r="2875" spans="1:15" x14ac:dyDescent="0.25">
      <c r="A2875" t="s">
        <v>614</v>
      </c>
      <c r="B2875" t="s">
        <v>300</v>
      </c>
      <c r="C2875" t="s">
        <v>638</v>
      </c>
      <c r="G2875">
        <v>1.6</v>
      </c>
      <c r="M2875" t="s">
        <v>604</v>
      </c>
      <c r="N2875">
        <v>32.65</v>
      </c>
      <c r="O2875">
        <v>0.72</v>
      </c>
    </row>
    <row r="2876" spans="1:15" x14ac:dyDescent="0.25">
      <c r="A2876" t="s">
        <v>614</v>
      </c>
      <c r="B2876" t="s">
        <v>300</v>
      </c>
      <c r="C2876" t="s">
        <v>623</v>
      </c>
      <c r="G2876">
        <v>0.41</v>
      </c>
      <c r="M2876" t="s">
        <v>606</v>
      </c>
      <c r="N2876">
        <v>0.41</v>
      </c>
      <c r="O2876">
        <v>0.72</v>
      </c>
    </row>
    <row r="2877" spans="1:15" x14ac:dyDescent="0.25">
      <c r="A2877" t="s">
        <v>614</v>
      </c>
      <c r="B2877" t="s">
        <v>300</v>
      </c>
      <c r="C2877" t="s">
        <v>620</v>
      </c>
      <c r="G2877">
        <v>1.81</v>
      </c>
      <c r="M2877" t="s">
        <v>639</v>
      </c>
      <c r="N2877">
        <v>0.09</v>
      </c>
      <c r="O2877">
        <v>0.72</v>
      </c>
    </row>
    <row r="2878" spans="1:15" x14ac:dyDescent="0.25">
      <c r="A2878" t="s">
        <v>614</v>
      </c>
      <c r="B2878" t="s">
        <v>300</v>
      </c>
      <c r="C2878" t="s">
        <v>624</v>
      </c>
      <c r="G2878">
        <v>0.12</v>
      </c>
      <c r="M2878" t="s">
        <v>1572</v>
      </c>
      <c r="N2878">
        <v>0.69</v>
      </c>
      <c r="O2878">
        <v>0.72</v>
      </c>
    </row>
    <row r="2879" spans="1:15" x14ac:dyDescent="0.25">
      <c r="A2879" t="s">
        <v>614</v>
      </c>
      <c r="B2879" t="s">
        <v>301</v>
      </c>
      <c r="C2879" t="s">
        <v>22</v>
      </c>
      <c r="G2879">
        <v>2.97</v>
      </c>
      <c r="M2879" t="s">
        <v>608</v>
      </c>
      <c r="N2879">
        <v>5910.59</v>
      </c>
      <c r="O2879">
        <v>0.78</v>
      </c>
    </row>
    <row r="2880" spans="1:15" x14ac:dyDescent="0.25">
      <c r="A2880" t="s">
        <v>614</v>
      </c>
      <c r="B2880" t="s">
        <v>301</v>
      </c>
      <c r="C2880" t="s">
        <v>629</v>
      </c>
      <c r="G2880">
        <v>0.37</v>
      </c>
      <c r="M2880" t="s">
        <v>1581</v>
      </c>
      <c r="N2880">
        <v>737.07</v>
      </c>
      <c r="O2880">
        <v>0.78</v>
      </c>
    </row>
    <row r="2881" spans="1:15" x14ac:dyDescent="0.25">
      <c r="A2881" t="s">
        <v>614</v>
      </c>
      <c r="B2881" t="s">
        <v>304</v>
      </c>
      <c r="C2881" t="s">
        <v>7</v>
      </c>
      <c r="G2881">
        <v>0.62</v>
      </c>
      <c r="M2881" t="s">
        <v>605</v>
      </c>
      <c r="N2881">
        <v>0.62</v>
      </c>
      <c r="O2881">
        <v>7.0000000000000007E-2</v>
      </c>
    </row>
    <row r="2882" spans="1:15" x14ac:dyDescent="0.25">
      <c r="A2882" t="s">
        <v>614</v>
      </c>
      <c r="B2882" t="s">
        <v>304</v>
      </c>
      <c r="C2882" t="s">
        <v>616</v>
      </c>
      <c r="G2882">
        <v>0.12</v>
      </c>
      <c r="M2882" t="s">
        <v>1569</v>
      </c>
      <c r="O2882">
        <v>7.0000000000000007E-2</v>
      </c>
    </row>
    <row r="2883" spans="1:15" x14ac:dyDescent="0.25">
      <c r="A2883" t="s">
        <v>614</v>
      </c>
      <c r="B2883" t="s">
        <v>304</v>
      </c>
      <c r="C2883" t="s">
        <v>22</v>
      </c>
      <c r="G2883">
        <v>2.92</v>
      </c>
      <c r="M2883" t="s">
        <v>608</v>
      </c>
      <c r="N2883">
        <v>5910.59</v>
      </c>
      <c r="O2883">
        <v>7.0000000000000007E-2</v>
      </c>
    </row>
    <row r="2884" spans="1:15" x14ac:dyDescent="0.25">
      <c r="A2884" t="s">
        <v>614</v>
      </c>
      <c r="B2884" t="s">
        <v>304</v>
      </c>
      <c r="C2884" t="s">
        <v>618</v>
      </c>
      <c r="G2884">
        <v>0.4</v>
      </c>
      <c r="M2884" t="s">
        <v>1571</v>
      </c>
      <c r="N2884">
        <v>23.22</v>
      </c>
      <c r="O2884">
        <v>7.0000000000000007E-2</v>
      </c>
    </row>
    <row r="2885" spans="1:15" x14ac:dyDescent="0.25">
      <c r="A2885" t="s">
        <v>614</v>
      </c>
      <c r="B2885" t="s">
        <v>304</v>
      </c>
      <c r="C2885" t="s">
        <v>619</v>
      </c>
      <c r="G2885">
        <v>1.38</v>
      </c>
      <c r="M2885" t="s">
        <v>619</v>
      </c>
      <c r="N2885">
        <v>0.26</v>
      </c>
      <c r="O2885">
        <v>7.0000000000000007E-2</v>
      </c>
    </row>
    <row r="2886" spans="1:15" x14ac:dyDescent="0.25">
      <c r="A2886" t="s">
        <v>614</v>
      </c>
      <c r="B2886" t="s">
        <v>304</v>
      </c>
      <c r="C2886" t="s">
        <v>633</v>
      </c>
      <c r="G2886">
        <v>1.39</v>
      </c>
      <c r="M2886" t="s">
        <v>633</v>
      </c>
      <c r="N2886">
        <v>0.85</v>
      </c>
      <c r="O2886">
        <v>7.0000000000000007E-2</v>
      </c>
    </row>
    <row r="2887" spans="1:15" x14ac:dyDescent="0.25">
      <c r="A2887" t="s">
        <v>614</v>
      </c>
      <c r="B2887" t="s">
        <v>304</v>
      </c>
      <c r="C2887" t="s">
        <v>625</v>
      </c>
      <c r="G2887">
        <v>2.85</v>
      </c>
      <c r="M2887" t="s">
        <v>609</v>
      </c>
      <c r="N2887">
        <v>2.85</v>
      </c>
      <c r="O2887">
        <v>7.0000000000000007E-2</v>
      </c>
    </row>
    <row r="2888" spans="1:15" x14ac:dyDescent="0.25">
      <c r="A2888" t="s">
        <v>614</v>
      </c>
      <c r="B2888" t="s">
        <v>304</v>
      </c>
      <c r="C2888" t="s">
        <v>626</v>
      </c>
      <c r="G2888">
        <v>0.08</v>
      </c>
      <c r="M2888" t="s">
        <v>1573</v>
      </c>
      <c r="O2888">
        <v>7.0000000000000007E-2</v>
      </c>
    </row>
    <row r="2889" spans="1:15" x14ac:dyDescent="0.25">
      <c r="A2889" t="s">
        <v>614</v>
      </c>
      <c r="B2889" t="s">
        <v>304</v>
      </c>
      <c r="C2889" t="s">
        <v>629</v>
      </c>
      <c r="G2889">
        <v>0.36</v>
      </c>
      <c r="M2889" t="s">
        <v>1581</v>
      </c>
      <c r="N2889">
        <v>737.07</v>
      </c>
      <c r="O2889">
        <v>7.0000000000000007E-2</v>
      </c>
    </row>
    <row r="2890" spans="1:15" x14ac:dyDescent="0.25">
      <c r="A2890" t="s">
        <v>614</v>
      </c>
      <c r="B2890" t="s">
        <v>304</v>
      </c>
      <c r="C2890" t="s">
        <v>623</v>
      </c>
      <c r="G2890">
        <v>0.41</v>
      </c>
      <c r="M2890" t="s">
        <v>606</v>
      </c>
      <c r="N2890">
        <v>0.41</v>
      </c>
      <c r="O2890">
        <v>7.0000000000000007E-2</v>
      </c>
    </row>
    <row r="2891" spans="1:15" x14ac:dyDescent="0.25">
      <c r="A2891" t="s">
        <v>614</v>
      </c>
      <c r="B2891" t="s">
        <v>304</v>
      </c>
      <c r="C2891" t="s">
        <v>620</v>
      </c>
      <c r="G2891">
        <v>0.36</v>
      </c>
      <c r="M2891" t="s">
        <v>639</v>
      </c>
      <c r="N2891">
        <v>0.09</v>
      </c>
      <c r="O2891">
        <v>7.0000000000000007E-2</v>
      </c>
    </row>
    <row r="2892" spans="1:15" x14ac:dyDescent="0.25">
      <c r="A2892" t="s">
        <v>614</v>
      </c>
      <c r="B2892" t="s">
        <v>304</v>
      </c>
      <c r="C2892" t="s">
        <v>624</v>
      </c>
      <c r="G2892">
        <v>0.11</v>
      </c>
      <c r="M2892" t="s">
        <v>1572</v>
      </c>
      <c r="N2892">
        <v>0.69</v>
      </c>
      <c r="O2892">
        <v>7.0000000000000007E-2</v>
      </c>
    </row>
    <row r="2893" spans="1:15" x14ac:dyDescent="0.25">
      <c r="A2893" t="s">
        <v>614</v>
      </c>
      <c r="B2893" t="s">
        <v>304</v>
      </c>
      <c r="C2893" t="s">
        <v>617</v>
      </c>
      <c r="G2893">
        <v>0.9</v>
      </c>
      <c r="M2893" t="s">
        <v>1570</v>
      </c>
      <c r="N2893">
        <v>0.84</v>
      </c>
      <c r="O2893">
        <v>7.0000000000000007E-2</v>
      </c>
    </row>
    <row r="2894" spans="1:15" x14ac:dyDescent="0.25">
      <c r="A2894" t="s">
        <v>614</v>
      </c>
      <c r="B2894" t="s">
        <v>304</v>
      </c>
      <c r="C2894" t="s">
        <v>627</v>
      </c>
      <c r="M2894" t="s">
        <v>1575</v>
      </c>
      <c r="O2894">
        <v>7.0000000000000007E-2</v>
      </c>
    </row>
    <row r="2895" spans="1:15" x14ac:dyDescent="0.25">
      <c r="A2895" t="s">
        <v>614</v>
      </c>
      <c r="B2895" t="s">
        <v>304</v>
      </c>
      <c r="C2895" t="s">
        <v>638</v>
      </c>
      <c r="G2895">
        <v>1.25</v>
      </c>
      <c r="M2895" t="s">
        <v>604</v>
      </c>
      <c r="N2895">
        <v>32.65</v>
      </c>
      <c r="O2895">
        <v>7.0000000000000007E-2</v>
      </c>
    </row>
    <row r="2896" spans="1:15" x14ac:dyDescent="0.25">
      <c r="A2896" t="s">
        <v>614</v>
      </c>
      <c r="B2896" t="s">
        <v>304</v>
      </c>
      <c r="C2896" t="s">
        <v>634</v>
      </c>
      <c r="M2896" t="s">
        <v>1579</v>
      </c>
      <c r="O2896">
        <v>7.0000000000000007E-2</v>
      </c>
    </row>
    <row r="2897" spans="1:15" x14ac:dyDescent="0.25">
      <c r="A2897" t="s">
        <v>614</v>
      </c>
      <c r="B2897" t="s">
        <v>304</v>
      </c>
      <c r="C2897" t="s">
        <v>628</v>
      </c>
      <c r="M2897" t="s">
        <v>1574</v>
      </c>
      <c r="N2897">
        <v>416.67</v>
      </c>
      <c r="O2897">
        <v>7.0000000000000007E-2</v>
      </c>
    </row>
    <row r="2898" spans="1:15" x14ac:dyDescent="0.25">
      <c r="A2898" t="s">
        <v>614</v>
      </c>
      <c r="B2898" t="s">
        <v>305</v>
      </c>
      <c r="C2898" t="s">
        <v>7</v>
      </c>
      <c r="G2898">
        <v>0.62</v>
      </c>
      <c r="M2898" t="s">
        <v>605</v>
      </c>
      <c r="N2898">
        <v>0.62</v>
      </c>
      <c r="O2898">
        <v>0.69</v>
      </c>
    </row>
    <row r="2899" spans="1:15" x14ac:dyDescent="0.25">
      <c r="A2899" t="s">
        <v>614</v>
      </c>
      <c r="B2899" t="s">
        <v>305</v>
      </c>
      <c r="C2899" t="s">
        <v>616</v>
      </c>
      <c r="G2899">
        <v>0.12</v>
      </c>
      <c r="M2899" t="s">
        <v>1569</v>
      </c>
      <c r="O2899">
        <v>0.69</v>
      </c>
    </row>
    <row r="2900" spans="1:15" x14ac:dyDescent="0.25">
      <c r="A2900" t="s">
        <v>614</v>
      </c>
      <c r="B2900" t="s">
        <v>305</v>
      </c>
      <c r="C2900" t="s">
        <v>22</v>
      </c>
      <c r="G2900">
        <v>1.91</v>
      </c>
      <c r="M2900" t="s">
        <v>608</v>
      </c>
      <c r="N2900">
        <v>5910.59</v>
      </c>
      <c r="O2900">
        <v>0.69</v>
      </c>
    </row>
    <row r="2901" spans="1:15" x14ac:dyDescent="0.25">
      <c r="A2901" t="s">
        <v>614</v>
      </c>
      <c r="B2901" t="s">
        <v>305</v>
      </c>
      <c r="C2901" t="s">
        <v>617</v>
      </c>
      <c r="G2901">
        <v>0.94</v>
      </c>
      <c r="M2901" t="s">
        <v>1570</v>
      </c>
      <c r="N2901">
        <v>0.84</v>
      </c>
      <c r="O2901">
        <v>0.69</v>
      </c>
    </row>
    <row r="2902" spans="1:15" x14ac:dyDescent="0.25">
      <c r="A2902" t="s">
        <v>614</v>
      </c>
      <c r="B2902" t="s">
        <v>305</v>
      </c>
      <c r="C2902" t="s">
        <v>618</v>
      </c>
      <c r="G2902">
        <v>0.4</v>
      </c>
      <c r="M2902" t="s">
        <v>1571</v>
      </c>
      <c r="N2902">
        <v>23.22</v>
      </c>
      <c r="O2902">
        <v>0.69</v>
      </c>
    </row>
    <row r="2903" spans="1:15" x14ac:dyDescent="0.25">
      <c r="A2903" t="s">
        <v>614</v>
      </c>
      <c r="B2903" t="s">
        <v>305</v>
      </c>
      <c r="C2903" t="s">
        <v>619</v>
      </c>
      <c r="G2903">
        <v>1.02</v>
      </c>
      <c r="M2903" t="s">
        <v>619</v>
      </c>
      <c r="N2903">
        <v>0.26</v>
      </c>
      <c r="O2903">
        <v>0.69</v>
      </c>
    </row>
    <row r="2904" spans="1:15" x14ac:dyDescent="0.25">
      <c r="A2904" t="s">
        <v>614</v>
      </c>
      <c r="B2904" t="s">
        <v>305</v>
      </c>
      <c r="C2904" t="s">
        <v>633</v>
      </c>
      <c r="G2904">
        <v>1.19</v>
      </c>
      <c r="M2904" t="s">
        <v>633</v>
      </c>
      <c r="N2904">
        <v>0.85</v>
      </c>
      <c r="O2904">
        <v>0.69</v>
      </c>
    </row>
    <row r="2905" spans="1:15" x14ac:dyDescent="0.25">
      <c r="A2905" t="s">
        <v>614</v>
      </c>
      <c r="B2905" t="s">
        <v>305</v>
      </c>
      <c r="C2905" t="s">
        <v>625</v>
      </c>
      <c r="G2905">
        <v>2.85</v>
      </c>
      <c r="M2905" t="s">
        <v>609</v>
      </c>
      <c r="N2905">
        <v>2.85</v>
      </c>
      <c r="O2905">
        <v>0.69</v>
      </c>
    </row>
    <row r="2906" spans="1:15" x14ac:dyDescent="0.25">
      <c r="A2906" t="s">
        <v>614</v>
      </c>
      <c r="B2906" t="s">
        <v>305</v>
      </c>
      <c r="C2906" t="s">
        <v>627</v>
      </c>
      <c r="G2906">
        <v>0.6</v>
      </c>
      <c r="M2906" t="s">
        <v>1575</v>
      </c>
      <c r="O2906">
        <v>0.69</v>
      </c>
    </row>
    <row r="2907" spans="1:15" x14ac:dyDescent="0.25">
      <c r="A2907" t="s">
        <v>614</v>
      </c>
      <c r="B2907" t="s">
        <v>305</v>
      </c>
      <c r="C2907" t="s">
        <v>626</v>
      </c>
      <c r="G2907">
        <v>0.08</v>
      </c>
      <c r="M2907" t="s">
        <v>1573</v>
      </c>
      <c r="O2907">
        <v>0.69</v>
      </c>
    </row>
    <row r="2908" spans="1:15" x14ac:dyDescent="0.25">
      <c r="A2908" t="s">
        <v>614</v>
      </c>
      <c r="B2908" t="s">
        <v>305</v>
      </c>
      <c r="C2908" t="s">
        <v>629</v>
      </c>
      <c r="G2908">
        <v>0.24</v>
      </c>
      <c r="M2908" t="s">
        <v>1581</v>
      </c>
      <c r="N2908">
        <v>737.07</v>
      </c>
      <c r="O2908">
        <v>0.69</v>
      </c>
    </row>
    <row r="2909" spans="1:15" x14ac:dyDescent="0.25">
      <c r="A2909" t="s">
        <v>614</v>
      </c>
      <c r="B2909" t="s">
        <v>305</v>
      </c>
      <c r="C2909" t="s">
        <v>638</v>
      </c>
      <c r="G2909">
        <v>1.19</v>
      </c>
      <c r="M2909" t="s">
        <v>604</v>
      </c>
      <c r="N2909">
        <v>32.65</v>
      </c>
      <c r="O2909">
        <v>0.69</v>
      </c>
    </row>
    <row r="2910" spans="1:15" x14ac:dyDescent="0.25">
      <c r="A2910" t="s">
        <v>614</v>
      </c>
      <c r="B2910" t="s">
        <v>305</v>
      </c>
      <c r="C2910" t="s">
        <v>623</v>
      </c>
      <c r="G2910">
        <v>0.41</v>
      </c>
      <c r="M2910" t="s">
        <v>606</v>
      </c>
      <c r="N2910">
        <v>0.41</v>
      </c>
      <c r="O2910">
        <v>0.69</v>
      </c>
    </row>
    <row r="2911" spans="1:15" x14ac:dyDescent="0.25">
      <c r="A2911" t="s">
        <v>614</v>
      </c>
      <c r="B2911" t="s">
        <v>305</v>
      </c>
      <c r="C2911" t="s">
        <v>620</v>
      </c>
      <c r="G2911">
        <v>1.99</v>
      </c>
      <c r="M2911" t="s">
        <v>639</v>
      </c>
      <c r="N2911">
        <v>0.09</v>
      </c>
      <c r="O2911">
        <v>0.69</v>
      </c>
    </row>
    <row r="2912" spans="1:15" x14ac:dyDescent="0.25">
      <c r="A2912" t="s">
        <v>614</v>
      </c>
      <c r="B2912" t="s">
        <v>305</v>
      </c>
      <c r="C2912" t="s">
        <v>624</v>
      </c>
      <c r="G2912">
        <v>0.12</v>
      </c>
      <c r="M2912" t="s">
        <v>1572</v>
      </c>
      <c r="N2912">
        <v>0.69</v>
      </c>
      <c r="O2912">
        <v>0.69</v>
      </c>
    </row>
    <row r="2913" spans="1:15" x14ac:dyDescent="0.25">
      <c r="A2913" t="s">
        <v>614</v>
      </c>
      <c r="B2913" t="s">
        <v>229</v>
      </c>
      <c r="C2913" t="s">
        <v>7</v>
      </c>
      <c r="G2913">
        <v>0.62</v>
      </c>
      <c r="M2913" t="s">
        <v>605</v>
      </c>
      <c r="N2913">
        <v>0.62</v>
      </c>
      <c r="O2913">
        <v>0.74</v>
      </c>
    </row>
    <row r="2914" spans="1:15" x14ac:dyDescent="0.25">
      <c r="A2914" t="s">
        <v>614</v>
      </c>
      <c r="B2914" t="s">
        <v>229</v>
      </c>
      <c r="C2914" t="s">
        <v>616</v>
      </c>
      <c r="G2914">
        <v>0.12</v>
      </c>
      <c r="M2914" t="s">
        <v>1569</v>
      </c>
      <c r="O2914">
        <v>0.74</v>
      </c>
    </row>
    <row r="2915" spans="1:15" x14ac:dyDescent="0.25">
      <c r="A2915" t="s">
        <v>614</v>
      </c>
      <c r="B2915" t="s">
        <v>229</v>
      </c>
      <c r="C2915" t="s">
        <v>617</v>
      </c>
      <c r="G2915">
        <v>1.23</v>
      </c>
      <c r="M2915" t="s">
        <v>1570</v>
      </c>
      <c r="N2915">
        <v>0.84</v>
      </c>
      <c r="O2915">
        <v>0.74</v>
      </c>
    </row>
    <row r="2916" spans="1:15" x14ac:dyDescent="0.25">
      <c r="A2916" t="s">
        <v>614</v>
      </c>
      <c r="B2916" t="s">
        <v>229</v>
      </c>
      <c r="C2916" t="s">
        <v>618</v>
      </c>
      <c r="G2916">
        <v>0.45</v>
      </c>
      <c r="M2916" t="s">
        <v>1571</v>
      </c>
      <c r="N2916">
        <v>23.22</v>
      </c>
      <c r="O2916">
        <v>0.74</v>
      </c>
    </row>
    <row r="2917" spans="1:15" x14ac:dyDescent="0.25">
      <c r="A2917" t="s">
        <v>614</v>
      </c>
      <c r="B2917" t="s">
        <v>229</v>
      </c>
      <c r="C2917" t="s">
        <v>619</v>
      </c>
      <c r="G2917">
        <v>3.3</v>
      </c>
      <c r="M2917" t="s">
        <v>619</v>
      </c>
      <c r="N2917">
        <v>0.26</v>
      </c>
      <c r="O2917">
        <v>0.74</v>
      </c>
    </row>
    <row r="2918" spans="1:15" x14ac:dyDescent="0.25">
      <c r="A2918" t="s">
        <v>614</v>
      </c>
      <c r="B2918" t="s">
        <v>229</v>
      </c>
      <c r="C2918" t="s">
        <v>633</v>
      </c>
      <c r="G2918">
        <v>0.79</v>
      </c>
      <c r="M2918" t="s">
        <v>633</v>
      </c>
      <c r="N2918">
        <v>0.85</v>
      </c>
      <c r="O2918">
        <v>0.74</v>
      </c>
    </row>
    <row r="2919" spans="1:15" x14ac:dyDescent="0.25">
      <c r="A2919" t="s">
        <v>614</v>
      </c>
      <c r="B2919" t="s">
        <v>229</v>
      </c>
      <c r="C2919" t="s">
        <v>624</v>
      </c>
      <c r="G2919">
        <v>0.23</v>
      </c>
      <c r="M2919" t="s">
        <v>1572</v>
      </c>
      <c r="N2919">
        <v>0.69</v>
      </c>
      <c r="O2919">
        <v>0.74</v>
      </c>
    </row>
    <row r="2920" spans="1:15" x14ac:dyDescent="0.25">
      <c r="A2920" t="s">
        <v>614</v>
      </c>
      <c r="B2920" t="s">
        <v>229</v>
      </c>
      <c r="C2920" t="s">
        <v>625</v>
      </c>
      <c r="G2920">
        <v>2.85</v>
      </c>
      <c r="M2920" t="s">
        <v>609</v>
      </c>
      <c r="N2920">
        <v>2.85</v>
      </c>
      <c r="O2920">
        <v>0.74</v>
      </c>
    </row>
    <row r="2921" spans="1:15" x14ac:dyDescent="0.25">
      <c r="A2921" t="s">
        <v>614</v>
      </c>
      <c r="B2921" t="s">
        <v>229</v>
      </c>
      <c r="C2921" t="s">
        <v>627</v>
      </c>
      <c r="G2921">
        <v>0.59</v>
      </c>
      <c r="M2921" t="s">
        <v>1575</v>
      </c>
      <c r="O2921">
        <v>0.74</v>
      </c>
    </row>
    <row r="2922" spans="1:15" x14ac:dyDescent="0.25">
      <c r="A2922" t="s">
        <v>614</v>
      </c>
      <c r="B2922" t="s">
        <v>229</v>
      </c>
      <c r="C2922" t="s">
        <v>626</v>
      </c>
      <c r="G2922">
        <v>0.05</v>
      </c>
      <c r="M2922" t="s">
        <v>1573</v>
      </c>
      <c r="O2922">
        <v>0.74</v>
      </c>
    </row>
    <row r="2923" spans="1:15" x14ac:dyDescent="0.25">
      <c r="A2923" t="s">
        <v>614</v>
      </c>
      <c r="B2923" t="s">
        <v>229</v>
      </c>
      <c r="C2923" t="s">
        <v>638</v>
      </c>
      <c r="G2923">
        <v>1.74</v>
      </c>
      <c r="M2923" t="s">
        <v>604</v>
      </c>
      <c r="N2923">
        <v>32.65</v>
      </c>
      <c r="O2923">
        <v>0.74</v>
      </c>
    </row>
    <row r="2924" spans="1:15" x14ac:dyDescent="0.25">
      <c r="A2924" t="s">
        <v>614</v>
      </c>
      <c r="B2924" t="s">
        <v>229</v>
      </c>
      <c r="C2924" t="s">
        <v>623</v>
      </c>
      <c r="G2924">
        <v>0.41</v>
      </c>
      <c r="M2924" t="s">
        <v>606</v>
      </c>
      <c r="N2924">
        <v>0.41</v>
      </c>
      <c r="O2924">
        <v>0.74</v>
      </c>
    </row>
    <row r="2925" spans="1:15" x14ac:dyDescent="0.25">
      <c r="A2925" t="s">
        <v>614</v>
      </c>
      <c r="B2925" t="s">
        <v>229</v>
      </c>
      <c r="C2925" t="s">
        <v>620</v>
      </c>
      <c r="G2925">
        <v>2.2799999999999998</v>
      </c>
      <c r="M2925" t="s">
        <v>639</v>
      </c>
      <c r="N2925">
        <v>0.09</v>
      </c>
      <c r="O2925">
        <v>0.74</v>
      </c>
    </row>
    <row r="2926" spans="1:15" x14ac:dyDescent="0.25">
      <c r="A2926" t="s">
        <v>614</v>
      </c>
      <c r="B2926" t="s">
        <v>231</v>
      </c>
      <c r="C2926" t="s">
        <v>7</v>
      </c>
      <c r="G2926">
        <v>0.62</v>
      </c>
      <c r="M2926" t="s">
        <v>605</v>
      </c>
      <c r="N2926">
        <v>0.62</v>
      </c>
      <c r="O2926">
        <v>0.6</v>
      </c>
    </row>
    <row r="2927" spans="1:15" x14ac:dyDescent="0.25">
      <c r="A2927" t="s">
        <v>614</v>
      </c>
      <c r="B2927" t="s">
        <v>231</v>
      </c>
      <c r="C2927" t="s">
        <v>616</v>
      </c>
      <c r="G2927">
        <v>0.12</v>
      </c>
      <c r="M2927" t="s">
        <v>1569</v>
      </c>
      <c r="O2927">
        <v>0.6</v>
      </c>
    </row>
    <row r="2928" spans="1:15" x14ac:dyDescent="0.25">
      <c r="A2928" t="s">
        <v>614</v>
      </c>
      <c r="B2928" t="s">
        <v>231</v>
      </c>
      <c r="C2928" t="s">
        <v>617</v>
      </c>
      <c r="G2928">
        <v>1.06</v>
      </c>
      <c r="M2928" t="s">
        <v>1570</v>
      </c>
      <c r="N2928">
        <v>0.84</v>
      </c>
      <c r="O2928">
        <v>0.6</v>
      </c>
    </row>
    <row r="2929" spans="1:15" x14ac:dyDescent="0.25">
      <c r="A2929" t="s">
        <v>614</v>
      </c>
      <c r="B2929" t="s">
        <v>231</v>
      </c>
      <c r="C2929" t="s">
        <v>618</v>
      </c>
      <c r="G2929">
        <v>0.51</v>
      </c>
      <c r="M2929" t="s">
        <v>1571</v>
      </c>
      <c r="N2929">
        <v>23.22</v>
      </c>
      <c r="O2929">
        <v>0.6</v>
      </c>
    </row>
    <row r="2930" spans="1:15" x14ac:dyDescent="0.25">
      <c r="A2930" t="s">
        <v>614</v>
      </c>
      <c r="B2930" t="s">
        <v>231</v>
      </c>
      <c r="C2930" t="s">
        <v>619</v>
      </c>
      <c r="G2930">
        <v>2.5</v>
      </c>
      <c r="M2930" t="s">
        <v>619</v>
      </c>
      <c r="N2930">
        <v>0.26</v>
      </c>
      <c r="O2930">
        <v>0.6</v>
      </c>
    </row>
    <row r="2931" spans="1:15" x14ac:dyDescent="0.25">
      <c r="A2931" t="s">
        <v>614</v>
      </c>
      <c r="B2931" t="s">
        <v>231</v>
      </c>
      <c r="C2931" t="s">
        <v>633</v>
      </c>
      <c r="G2931">
        <v>0.91</v>
      </c>
      <c r="M2931" t="s">
        <v>633</v>
      </c>
      <c r="N2931">
        <v>0.85</v>
      </c>
      <c r="O2931">
        <v>0.6</v>
      </c>
    </row>
    <row r="2932" spans="1:15" x14ac:dyDescent="0.25">
      <c r="A2932" t="s">
        <v>614</v>
      </c>
      <c r="B2932" t="s">
        <v>231</v>
      </c>
      <c r="C2932" t="s">
        <v>624</v>
      </c>
      <c r="G2932">
        <v>0.23</v>
      </c>
      <c r="M2932" t="s">
        <v>1572</v>
      </c>
      <c r="N2932">
        <v>0.69</v>
      </c>
      <c r="O2932">
        <v>0.6</v>
      </c>
    </row>
    <row r="2933" spans="1:15" x14ac:dyDescent="0.25">
      <c r="A2933" t="s">
        <v>614</v>
      </c>
      <c r="B2933" t="s">
        <v>231</v>
      </c>
      <c r="C2933" t="s">
        <v>625</v>
      </c>
      <c r="G2933">
        <v>2.85</v>
      </c>
      <c r="M2933" t="s">
        <v>609</v>
      </c>
      <c r="N2933">
        <v>2.85</v>
      </c>
      <c r="O2933">
        <v>0.6</v>
      </c>
    </row>
    <row r="2934" spans="1:15" x14ac:dyDescent="0.25">
      <c r="A2934" t="s">
        <v>614</v>
      </c>
      <c r="B2934" t="s">
        <v>231</v>
      </c>
      <c r="C2934" t="s">
        <v>627</v>
      </c>
      <c r="G2934">
        <v>0.6</v>
      </c>
      <c r="M2934" t="s">
        <v>1575</v>
      </c>
      <c r="O2934">
        <v>0.6</v>
      </c>
    </row>
    <row r="2935" spans="1:15" x14ac:dyDescent="0.25">
      <c r="A2935" t="s">
        <v>614</v>
      </c>
      <c r="B2935" t="s">
        <v>231</v>
      </c>
      <c r="C2935" t="s">
        <v>626</v>
      </c>
      <c r="G2935">
        <v>0.01</v>
      </c>
      <c r="M2935" t="s">
        <v>1573</v>
      </c>
      <c r="O2935">
        <v>0.6</v>
      </c>
    </row>
    <row r="2936" spans="1:15" x14ac:dyDescent="0.25">
      <c r="A2936" t="s">
        <v>614</v>
      </c>
      <c r="B2936" t="s">
        <v>231</v>
      </c>
      <c r="C2936" t="s">
        <v>638</v>
      </c>
      <c r="G2936">
        <v>1.51</v>
      </c>
      <c r="M2936" t="s">
        <v>604</v>
      </c>
      <c r="N2936">
        <v>32.65</v>
      </c>
      <c r="O2936">
        <v>0.6</v>
      </c>
    </row>
    <row r="2937" spans="1:15" x14ac:dyDescent="0.25">
      <c r="A2937" t="s">
        <v>614</v>
      </c>
      <c r="B2937" t="s">
        <v>231</v>
      </c>
      <c r="C2937" t="s">
        <v>623</v>
      </c>
      <c r="G2937">
        <v>0.41</v>
      </c>
      <c r="M2937" t="s">
        <v>606</v>
      </c>
      <c r="N2937">
        <v>0.41</v>
      </c>
      <c r="O2937">
        <v>0.6</v>
      </c>
    </row>
    <row r="2938" spans="1:15" x14ac:dyDescent="0.25">
      <c r="A2938" t="s">
        <v>614</v>
      </c>
      <c r="B2938" t="s">
        <v>231</v>
      </c>
      <c r="C2938" t="s">
        <v>639</v>
      </c>
      <c r="G2938">
        <v>0.32</v>
      </c>
      <c r="M2938" t="s">
        <v>639</v>
      </c>
      <c r="N2938">
        <v>0.02</v>
      </c>
      <c r="O2938">
        <v>0.6</v>
      </c>
    </row>
    <row r="2939" spans="1:15" x14ac:dyDescent="0.25">
      <c r="A2939" t="s">
        <v>614</v>
      </c>
      <c r="B2939" t="s">
        <v>232</v>
      </c>
      <c r="C2939" t="s">
        <v>7</v>
      </c>
      <c r="G2939">
        <v>0.62</v>
      </c>
      <c r="M2939" t="s">
        <v>605</v>
      </c>
      <c r="N2939">
        <v>0.62</v>
      </c>
      <c r="O2939">
        <v>0.62</v>
      </c>
    </row>
    <row r="2940" spans="1:15" x14ac:dyDescent="0.25">
      <c r="A2940" t="s">
        <v>614</v>
      </c>
      <c r="B2940" t="s">
        <v>232</v>
      </c>
      <c r="C2940" t="s">
        <v>616</v>
      </c>
      <c r="G2940">
        <v>0.12</v>
      </c>
      <c r="M2940" t="s">
        <v>1569</v>
      </c>
      <c r="O2940">
        <v>0.62</v>
      </c>
    </row>
    <row r="2941" spans="1:15" x14ac:dyDescent="0.25">
      <c r="A2941" t="s">
        <v>614</v>
      </c>
      <c r="B2941" t="s">
        <v>232</v>
      </c>
      <c r="C2941" t="s">
        <v>617</v>
      </c>
      <c r="G2941">
        <v>0.96</v>
      </c>
      <c r="M2941" t="s">
        <v>1570</v>
      </c>
      <c r="N2941">
        <v>0.84</v>
      </c>
      <c r="O2941">
        <v>0.62</v>
      </c>
    </row>
    <row r="2942" spans="1:15" x14ac:dyDescent="0.25">
      <c r="A2942" t="s">
        <v>614</v>
      </c>
      <c r="B2942" t="s">
        <v>232</v>
      </c>
      <c r="C2942" t="s">
        <v>618</v>
      </c>
      <c r="G2942">
        <v>0.52</v>
      </c>
      <c r="M2942" t="s">
        <v>1571</v>
      </c>
      <c r="N2942">
        <v>23.22</v>
      </c>
      <c r="O2942">
        <v>0.62</v>
      </c>
    </row>
    <row r="2943" spans="1:15" x14ac:dyDescent="0.25">
      <c r="A2943" t="s">
        <v>614</v>
      </c>
      <c r="B2943" t="s">
        <v>232</v>
      </c>
      <c r="C2943" t="s">
        <v>619</v>
      </c>
      <c r="G2943">
        <v>2.59</v>
      </c>
      <c r="M2943" t="s">
        <v>619</v>
      </c>
      <c r="N2943">
        <v>0.26</v>
      </c>
      <c r="O2943">
        <v>0.62</v>
      </c>
    </row>
    <row r="2944" spans="1:15" x14ac:dyDescent="0.25">
      <c r="A2944" t="s">
        <v>614</v>
      </c>
      <c r="B2944" t="s">
        <v>232</v>
      </c>
      <c r="C2944" t="s">
        <v>633</v>
      </c>
      <c r="G2944">
        <v>0.99</v>
      </c>
      <c r="M2944" t="s">
        <v>633</v>
      </c>
      <c r="N2944">
        <v>0.85</v>
      </c>
      <c r="O2944">
        <v>0.62</v>
      </c>
    </row>
    <row r="2945" spans="1:15" x14ac:dyDescent="0.25">
      <c r="A2945" t="s">
        <v>614</v>
      </c>
      <c r="B2945" t="s">
        <v>232</v>
      </c>
      <c r="C2945" t="s">
        <v>624</v>
      </c>
      <c r="G2945">
        <v>0.23</v>
      </c>
      <c r="M2945" t="s">
        <v>1572</v>
      </c>
      <c r="N2945">
        <v>0.69</v>
      </c>
      <c r="O2945">
        <v>0.62</v>
      </c>
    </row>
    <row r="2946" spans="1:15" x14ac:dyDescent="0.25">
      <c r="A2946" t="s">
        <v>614</v>
      </c>
      <c r="B2946" t="s">
        <v>232</v>
      </c>
      <c r="C2946" t="s">
        <v>625</v>
      </c>
      <c r="G2946">
        <v>2.85</v>
      </c>
      <c r="M2946" t="s">
        <v>609</v>
      </c>
      <c r="N2946">
        <v>2.85</v>
      </c>
      <c r="O2946">
        <v>0.62</v>
      </c>
    </row>
    <row r="2947" spans="1:15" x14ac:dyDescent="0.25">
      <c r="A2947" t="s">
        <v>614</v>
      </c>
      <c r="B2947" t="s">
        <v>232</v>
      </c>
      <c r="C2947" t="s">
        <v>627</v>
      </c>
      <c r="G2947">
        <v>0.59</v>
      </c>
      <c r="M2947" t="s">
        <v>1575</v>
      </c>
      <c r="O2947">
        <v>0.62</v>
      </c>
    </row>
    <row r="2948" spans="1:15" x14ac:dyDescent="0.25">
      <c r="A2948" t="s">
        <v>614</v>
      </c>
      <c r="B2948" t="s">
        <v>232</v>
      </c>
      <c r="C2948" t="s">
        <v>626</v>
      </c>
      <c r="G2948">
        <v>7.0000000000000007E-2</v>
      </c>
      <c r="M2948" t="s">
        <v>1573</v>
      </c>
      <c r="O2948">
        <v>0.62</v>
      </c>
    </row>
    <row r="2949" spans="1:15" x14ac:dyDescent="0.25">
      <c r="A2949" t="s">
        <v>614</v>
      </c>
      <c r="B2949" t="s">
        <v>232</v>
      </c>
      <c r="C2949" t="s">
        <v>638</v>
      </c>
      <c r="G2949">
        <v>1.69</v>
      </c>
      <c r="M2949" t="s">
        <v>604</v>
      </c>
      <c r="N2949">
        <v>32.65</v>
      </c>
      <c r="O2949">
        <v>0.62</v>
      </c>
    </row>
    <row r="2950" spans="1:15" x14ac:dyDescent="0.25">
      <c r="A2950" t="s">
        <v>614</v>
      </c>
      <c r="B2950" t="s">
        <v>232</v>
      </c>
      <c r="C2950" t="s">
        <v>623</v>
      </c>
      <c r="G2950">
        <v>0.41</v>
      </c>
      <c r="M2950" t="s">
        <v>606</v>
      </c>
      <c r="N2950">
        <v>0.41</v>
      </c>
      <c r="O2950">
        <v>0.62</v>
      </c>
    </row>
    <row r="2951" spans="1:15" x14ac:dyDescent="0.25">
      <c r="A2951" t="s">
        <v>614</v>
      </c>
      <c r="B2951" t="s">
        <v>232</v>
      </c>
      <c r="C2951" t="s">
        <v>639</v>
      </c>
      <c r="G2951">
        <v>0.51</v>
      </c>
      <c r="M2951" t="s">
        <v>639</v>
      </c>
      <c r="N2951">
        <v>0.02</v>
      </c>
      <c r="O2951">
        <v>0.62</v>
      </c>
    </row>
    <row r="2952" spans="1:15" x14ac:dyDescent="0.25">
      <c r="A2952" t="s">
        <v>614</v>
      </c>
      <c r="B2952" t="s">
        <v>234</v>
      </c>
      <c r="C2952" t="s">
        <v>7</v>
      </c>
      <c r="G2952">
        <v>0.62</v>
      </c>
      <c r="M2952" t="s">
        <v>605</v>
      </c>
      <c r="N2952">
        <v>0.62</v>
      </c>
      <c r="O2952">
        <v>0.72</v>
      </c>
    </row>
    <row r="2953" spans="1:15" x14ac:dyDescent="0.25">
      <c r="A2953" t="s">
        <v>614</v>
      </c>
      <c r="B2953" t="s">
        <v>234</v>
      </c>
      <c r="C2953" t="s">
        <v>616</v>
      </c>
      <c r="G2953">
        <v>0.12</v>
      </c>
      <c r="M2953" t="s">
        <v>1569</v>
      </c>
      <c r="O2953">
        <v>0.72</v>
      </c>
    </row>
    <row r="2954" spans="1:15" x14ac:dyDescent="0.25">
      <c r="A2954" t="s">
        <v>614</v>
      </c>
      <c r="B2954" t="s">
        <v>234</v>
      </c>
      <c r="C2954" t="s">
        <v>22</v>
      </c>
      <c r="G2954">
        <v>2.9</v>
      </c>
      <c r="M2954" t="s">
        <v>608</v>
      </c>
      <c r="N2954">
        <v>5910.59</v>
      </c>
      <c r="O2954">
        <v>0.72</v>
      </c>
    </row>
    <row r="2955" spans="1:15" x14ac:dyDescent="0.25">
      <c r="A2955" t="s">
        <v>614</v>
      </c>
      <c r="B2955" t="s">
        <v>234</v>
      </c>
      <c r="C2955" t="s">
        <v>617</v>
      </c>
      <c r="G2955">
        <v>0.99</v>
      </c>
      <c r="M2955" t="s">
        <v>1570</v>
      </c>
      <c r="N2955">
        <v>0.84</v>
      </c>
      <c r="O2955">
        <v>0.72</v>
      </c>
    </row>
    <row r="2956" spans="1:15" x14ac:dyDescent="0.25">
      <c r="A2956" t="s">
        <v>614</v>
      </c>
      <c r="B2956" t="s">
        <v>234</v>
      </c>
      <c r="C2956" t="s">
        <v>618</v>
      </c>
      <c r="G2956">
        <v>0.4</v>
      </c>
      <c r="M2956" t="s">
        <v>1571</v>
      </c>
      <c r="N2956">
        <v>23.22</v>
      </c>
      <c r="O2956">
        <v>0.72</v>
      </c>
    </row>
    <row r="2957" spans="1:15" x14ac:dyDescent="0.25">
      <c r="A2957" t="s">
        <v>614</v>
      </c>
      <c r="B2957" t="s">
        <v>234</v>
      </c>
      <c r="C2957" t="s">
        <v>619</v>
      </c>
      <c r="G2957">
        <v>1.36</v>
      </c>
      <c r="M2957" t="s">
        <v>619</v>
      </c>
      <c r="N2957">
        <v>0.26</v>
      </c>
      <c r="O2957">
        <v>0.72</v>
      </c>
    </row>
    <row r="2958" spans="1:15" x14ac:dyDescent="0.25">
      <c r="A2958" t="s">
        <v>614</v>
      </c>
      <c r="B2958" t="s">
        <v>234</v>
      </c>
      <c r="C2958" t="s">
        <v>633</v>
      </c>
      <c r="G2958">
        <v>1.62</v>
      </c>
      <c r="M2958" t="s">
        <v>633</v>
      </c>
      <c r="N2958">
        <v>0.85</v>
      </c>
      <c r="O2958">
        <v>0.72</v>
      </c>
    </row>
    <row r="2959" spans="1:15" x14ac:dyDescent="0.25">
      <c r="A2959" t="s">
        <v>614</v>
      </c>
      <c r="B2959" t="s">
        <v>234</v>
      </c>
      <c r="C2959" t="s">
        <v>624</v>
      </c>
      <c r="G2959">
        <v>0.23</v>
      </c>
      <c r="M2959" t="s">
        <v>1572</v>
      </c>
      <c r="N2959">
        <v>0.69</v>
      </c>
      <c r="O2959">
        <v>0.72</v>
      </c>
    </row>
    <row r="2960" spans="1:15" x14ac:dyDescent="0.25">
      <c r="A2960" t="s">
        <v>614</v>
      </c>
      <c r="B2960" t="s">
        <v>234</v>
      </c>
      <c r="C2960" t="s">
        <v>625</v>
      </c>
      <c r="G2960">
        <v>2.85</v>
      </c>
      <c r="M2960" t="s">
        <v>609</v>
      </c>
      <c r="N2960">
        <v>2.85</v>
      </c>
      <c r="O2960">
        <v>0.72</v>
      </c>
    </row>
    <row r="2961" spans="1:15" x14ac:dyDescent="0.25">
      <c r="A2961" t="s">
        <v>614</v>
      </c>
      <c r="B2961" t="s">
        <v>234</v>
      </c>
      <c r="C2961" t="s">
        <v>627</v>
      </c>
      <c r="G2961">
        <v>0.59</v>
      </c>
      <c r="M2961" t="s">
        <v>1575</v>
      </c>
      <c r="O2961">
        <v>0.72</v>
      </c>
    </row>
    <row r="2962" spans="1:15" x14ac:dyDescent="0.25">
      <c r="A2962" t="s">
        <v>614</v>
      </c>
      <c r="B2962" t="s">
        <v>234</v>
      </c>
      <c r="C2962" t="s">
        <v>626</v>
      </c>
      <c r="G2962">
        <v>0.04</v>
      </c>
      <c r="M2962" t="s">
        <v>1573</v>
      </c>
      <c r="O2962">
        <v>0.72</v>
      </c>
    </row>
    <row r="2963" spans="1:15" x14ac:dyDescent="0.25">
      <c r="A2963" t="s">
        <v>614</v>
      </c>
      <c r="B2963" t="s">
        <v>234</v>
      </c>
      <c r="C2963" t="s">
        <v>629</v>
      </c>
      <c r="G2963">
        <v>0.36</v>
      </c>
      <c r="M2963" t="s">
        <v>1581</v>
      </c>
      <c r="N2963">
        <v>737.07</v>
      </c>
      <c r="O2963">
        <v>0.72</v>
      </c>
    </row>
    <row r="2964" spans="1:15" x14ac:dyDescent="0.25">
      <c r="A2964" t="s">
        <v>614</v>
      </c>
      <c r="B2964" t="s">
        <v>234</v>
      </c>
      <c r="C2964" t="s">
        <v>623</v>
      </c>
      <c r="G2964">
        <v>0.41</v>
      </c>
      <c r="M2964" t="s">
        <v>606</v>
      </c>
      <c r="N2964">
        <v>0.41</v>
      </c>
      <c r="O2964">
        <v>0.72</v>
      </c>
    </row>
    <row r="2965" spans="1:15" x14ac:dyDescent="0.25">
      <c r="A2965" t="s">
        <v>614</v>
      </c>
      <c r="B2965" t="s">
        <v>234</v>
      </c>
      <c r="C2965" t="s">
        <v>620</v>
      </c>
      <c r="G2965">
        <v>0.48</v>
      </c>
      <c r="M2965" t="s">
        <v>639</v>
      </c>
      <c r="N2965">
        <v>0.09</v>
      </c>
      <c r="O2965">
        <v>0.72</v>
      </c>
    </row>
    <row r="2966" spans="1:15" x14ac:dyDescent="0.25">
      <c r="A2966" t="s">
        <v>614</v>
      </c>
      <c r="B2966" t="s">
        <v>234</v>
      </c>
      <c r="C2966" t="s">
        <v>628</v>
      </c>
      <c r="G2966">
        <v>0.2</v>
      </c>
      <c r="M2966" t="s">
        <v>1574</v>
      </c>
      <c r="N2966">
        <v>416.67</v>
      </c>
      <c r="O2966">
        <v>0.72</v>
      </c>
    </row>
    <row r="2967" spans="1:15" x14ac:dyDescent="0.25">
      <c r="A2967" t="s">
        <v>614</v>
      </c>
      <c r="B2967" t="s">
        <v>234</v>
      </c>
      <c r="C2967" t="s">
        <v>638</v>
      </c>
      <c r="G2967">
        <v>1.52</v>
      </c>
      <c r="M2967" t="s">
        <v>604</v>
      </c>
      <c r="N2967">
        <v>32.65</v>
      </c>
      <c r="O2967">
        <v>0.72</v>
      </c>
    </row>
    <row r="2968" spans="1:15" x14ac:dyDescent="0.25">
      <c r="A2968" t="s">
        <v>614</v>
      </c>
      <c r="B2968" t="s">
        <v>237</v>
      </c>
      <c r="C2968" t="s">
        <v>7</v>
      </c>
      <c r="G2968">
        <v>0.62</v>
      </c>
      <c r="M2968" t="s">
        <v>605</v>
      </c>
      <c r="N2968">
        <v>0.62</v>
      </c>
      <c r="O2968">
        <v>0.78</v>
      </c>
    </row>
    <row r="2969" spans="1:15" x14ac:dyDescent="0.25">
      <c r="A2969" t="s">
        <v>614</v>
      </c>
      <c r="B2969" t="s">
        <v>237</v>
      </c>
      <c r="C2969" t="s">
        <v>616</v>
      </c>
      <c r="G2969">
        <v>0.12</v>
      </c>
      <c r="M2969" t="s">
        <v>1569</v>
      </c>
      <c r="O2969">
        <v>0.78</v>
      </c>
    </row>
    <row r="2970" spans="1:15" x14ac:dyDescent="0.25">
      <c r="A2970" t="s">
        <v>614</v>
      </c>
      <c r="B2970" t="s">
        <v>237</v>
      </c>
      <c r="C2970" t="s">
        <v>617</v>
      </c>
      <c r="G2970">
        <v>1.07</v>
      </c>
      <c r="M2970" t="s">
        <v>1570</v>
      </c>
      <c r="N2970">
        <v>0.84</v>
      </c>
      <c r="O2970">
        <v>0.78</v>
      </c>
    </row>
    <row r="2971" spans="1:15" x14ac:dyDescent="0.25">
      <c r="A2971" t="s">
        <v>614</v>
      </c>
      <c r="B2971" t="s">
        <v>237</v>
      </c>
      <c r="C2971" t="s">
        <v>618</v>
      </c>
      <c r="G2971">
        <v>0.52</v>
      </c>
      <c r="M2971" t="s">
        <v>1571</v>
      </c>
      <c r="N2971">
        <v>23.22</v>
      </c>
      <c r="O2971">
        <v>0.78</v>
      </c>
    </row>
    <row r="2972" spans="1:15" x14ac:dyDescent="0.25">
      <c r="A2972" t="s">
        <v>614</v>
      </c>
      <c r="B2972" t="s">
        <v>237</v>
      </c>
      <c r="C2972" t="s">
        <v>619</v>
      </c>
      <c r="G2972">
        <v>2.08</v>
      </c>
      <c r="M2972" t="s">
        <v>619</v>
      </c>
      <c r="N2972">
        <v>0.26</v>
      </c>
      <c r="O2972">
        <v>0.78</v>
      </c>
    </row>
    <row r="2973" spans="1:15" x14ac:dyDescent="0.25">
      <c r="A2973" t="s">
        <v>614</v>
      </c>
      <c r="B2973" t="s">
        <v>237</v>
      </c>
      <c r="C2973" t="s">
        <v>633</v>
      </c>
      <c r="G2973">
        <v>0.91</v>
      </c>
      <c r="M2973" t="s">
        <v>633</v>
      </c>
      <c r="N2973">
        <v>0.85</v>
      </c>
      <c r="O2973">
        <v>0.78</v>
      </c>
    </row>
    <row r="2974" spans="1:15" x14ac:dyDescent="0.25">
      <c r="A2974" t="s">
        <v>614</v>
      </c>
      <c r="B2974" t="s">
        <v>237</v>
      </c>
      <c r="C2974" t="s">
        <v>624</v>
      </c>
      <c r="G2974">
        <v>0.23</v>
      </c>
      <c r="M2974" t="s">
        <v>1572</v>
      </c>
      <c r="N2974">
        <v>0.69</v>
      </c>
      <c r="O2974">
        <v>0.78</v>
      </c>
    </row>
    <row r="2975" spans="1:15" x14ac:dyDescent="0.25">
      <c r="A2975" t="s">
        <v>614</v>
      </c>
      <c r="B2975" t="s">
        <v>237</v>
      </c>
      <c r="C2975" t="s">
        <v>625</v>
      </c>
      <c r="G2975">
        <v>2.85</v>
      </c>
      <c r="M2975" t="s">
        <v>609</v>
      </c>
      <c r="N2975">
        <v>2.85</v>
      </c>
      <c r="O2975">
        <v>0.78</v>
      </c>
    </row>
    <row r="2976" spans="1:15" x14ac:dyDescent="0.25">
      <c r="A2976" t="s">
        <v>614</v>
      </c>
      <c r="B2976" t="s">
        <v>237</v>
      </c>
      <c r="C2976" t="s">
        <v>627</v>
      </c>
      <c r="G2976">
        <v>0.59</v>
      </c>
      <c r="M2976" t="s">
        <v>1575</v>
      </c>
      <c r="O2976">
        <v>0.78</v>
      </c>
    </row>
    <row r="2977" spans="1:15" x14ac:dyDescent="0.25">
      <c r="A2977" t="s">
        <v>614</v>
      </c>
      <c r="B2977" t="s">
        <v>237</v>
      </c>
      <c r="C2977" t="s">
        <v>638</v>
      </c>
      <c r="G2977">
        <v>1.66</v>
      </c>
      <c r="M2977" t="s">
        <v>604</v>
      </c>
      <c r="N2977">
        <v>32.65</v>
      </c>
      <c r="O2977">
        <v>0.78</v>
      </c>
    </row>
    <row r="2978" spans="1:15" x14ac:dyDescent="0.25">
      <c r="A2978" t="s">
        <v>614</v>
      </c>
      <c r="B2978" t="s">
        <v>237</v>
      </c>
      <c r="C2978" t="s">
        <v>623</v>
      </c>
      <c r="G2978">
        <v>0.41</v>
      </c>
      <c r="M2978" t="s">
        <v>606</v>
      </c>
      <c r="N2978">
        <v>0.41</v>
      </c>
      <c r="O2978">
        <v>0.78</v>
      </c>
    </row>
    <row r="2979" spans="1:15" x14ac:dyDescent="0.25">
      <c r="A2979" t="s">
        <v>614</v>
      </c>
      <c r="B2979" t="s">
        <v>237</v>
      </c>
      <c r="C2979" t="s">
        <v>620</v>
      </c>
      <c r="G2979">
        <v>4.49</v>
      </c>
      <c r="M2979" t="s">
        <v>639</v>
      </c>
      <c r="N2979">
        <v>0.09</v>
      </c>
      <c r="O2979">
        <v>0.78</v>
      </c>
    </row>
    <row r="2980" spans="1:15" x14ac:dyDescent="0.25">
      <c r="A2980" t="s">
        <v>614</v>
      </c>
      <c r="B2980" t="s">
        <v>240</v>
      </c>
      <c r="C2980" t="s">
        <v>7</v>
      </c>
      <c r="G2980">
        <v>0.62</v>
      </c>
      <c r="M2980" t="s">
        <v>605</v>
      </c>
      <c r="N2980">
        <v>0.62</v>
      </c>
      <c r="O2980">
        <v>0.19</v>
      </c>
    </row>
    <row r="2981" spans="1:15" x14ac:dyDescent="0.25">
      <c r="A2981" t="s">
        <v>614</v>
      </c>
      <c r="B2981" t="s">
        <v>240</v>
      </c>
      <c r="C2981" t="s">
        <v>616</v>
      </c>
      <c r="G2981">
        <v>0.12</v>
      </c>
      <c r="M2981" t="s">
        <v>1569</v>
      </c>
      <c r="O2981">
        <v>0.19</v>
      </c>
    </row>
    <row r="2982" spans="1:15" x14ac:dyDescent="0.25">
      <c r="A2982" t="s">
        <v>614</v>
      </c>
      <c r="B2982" t="s">
        <v>240</v>
      </c>
      <c r="C2982" t="s">
        <v>617</v>
      </c>
      <c r="G2982">
        <v>0.96</v>
      </c>
      <c r="M2982" t="s">
        <v>1570</v>
      </c>
      <c r="N2982">
        <v>0.84</v>
      </c>
      <c r="O2982">
        <v>0.19</v>
      </c>
    </row>
    <row r="2983" spans="1:15" x14ac:dyDescent="0.25">
      <c r="A2983" t="s">
        <v>614</v>
      </c>
      <c r="B2983" t="s">
        <v>240</v>
      </c>
      <c r="C2983" t="s">
        <v>618</v>
      </c>
      <c r="G2983">
        <v>0.64</v>
      </c>
      <c r="M2983" t="s">
        <v>1571</v>
      </c>
      <c r="N2983">
        <v>23.22</v>
      </c>
      <c r="O2983">
        <v>0.19</v>
      </c>
    </row>
    <row r="2984" spans="1:15" x14ac:dyDescent="0.25">
      <c r="A2984" t="s">
        <v>614</v>
      </c>
      <c r="B2984" t="s">
        <v>240</v>
      </c>
      <c r="C2984" t="s">
        <v>621</v>
      </c>
      <c r="G2984">
        <v>0.19</v>
      </c>
      <c r="M2984" t="s">
        <v>1576</v>
      </c>
      <c r="N2984">
        <v>1.19</v>
      </c>
      <c r="O2984">
        <v>0.19</v>
      </c>
    </row>
    <row r="2985" spans="1:15" x14ac:dyDescent="0.25">
      <c r="A2985" t="s">
        <v>614</v>
      </c>
      <c r="B2985" t="s">
        <v>240</v>
      </c>
      <c r="C2985" t="s">
        <v>623</v>
      </c>
      <c r="G2985">
        <v>0.41</v>
      </c>
      <c r="M2985" t="s">
        <v>606</v>
      </c>
      <c r="N2985">
        <v>0.41</v>
      </c>
      <c r="O2985">
        <v>0.19</v>
      </c>
    </row>
    <row r="2986" spans="1:15" x14ac:dyDescent="0.25">
      <c r="A2986" t="s">
        <v>614</v>
      </c>
      <c r="B2986" t="s">
        <v>240</v>
      </c>
      <c r="C2986" t="s">
        <v>625</v>
      </c>
      <c r="G2986">
        <v>2.85</v>
      </c>
      <c r="M2986" t="s">
        <v>609</v>
      </c>
      <c r="N2986">
        <v>2.85</v>
      </c>
      <c r="O2986">
        <v>0.19</v>
      </c>
    </row>
    <row r="2987" spans="1:15" x14ac:dyDescent="0.25">
      <c r="A2987" t="s">
        <v>614</v>
      </c>
      <c r="B2987" t="s">
        <v>240</v>
      </c>
      <c r="C2987" t="s">
        <v>627</v>
      </c>
      <c r="G2987">
        <v>0.4</v>
      </c>
      <c r="M2987" t="s">
        <v>1575</v>
      </c>
      <c r="O2987">
        <v>0.19</v>
      </c>
    </row>
    <row r="2988" spans="1:15" x14ac:dyDescent="0.25">
      <c r="A2988" t="s">
        <v>614</v>
      </c>
      <c r="B2988" t="s">
        <v>240</v>
      </c>
      <c r="C2988" t="s">
        <v>626</v>
      </c>
      <c r="G2988">
        <v>0.02</v>
      </c>
      <c r="M2988" t="s">
        <v>1573</v>
      </c>
      <c r="O2988">
        <v>0.19</v>
      </c>
    </row>
    <row r="2989" spans="1:15" x14ac:dyDescent="0.25">
      <c r="A2989" t="s">
        <v>614</v>
      </c>
      <c r="B2989" t="s">
        <v>240</v>
      </c>
      <c r="C2989" t="s">
        <v>619</v>
      </c>
      <c r="G2989">
        <v>1.59</v>
      </c>
      <c r="M2989" t="s">
        <v>619</v>
      </c>
      <c r="N2989">
        <v>0.26</v>
      </c>
      <c r="O2989">
        <v>0.19</v>
      </c>
    </row>
    <row r="2990" spans="1:15" x14ac:dyDescent="0.25">
      <c r="A2990" t="s">
        <v>614</v>
      </c>
      <c r="B2990" t="s">
        <v>240</v>
      </c>
      <c r="C2990" t="s">
        <v>620</v>
      </c>
      <c r="G2990">
        <v>0.89</v>
      </c>
      <c r="M2990" t="s">
        <v>639</v>
      </c>
      <c r="N2990">
        <v>0.09</v>
      </c>
      <c r="O2990">
        <v>0.19</v>
      </c>
    </row>
    <row r="2991" spans="1:15" x14ac:dyDescent="0.25">
      <c r="A2991" t="s">
        <v>614</v>
      </c>
      <c r="B2991" t="s">
        <v>240</v>
      </c>
      <c r="C2991" t="s">
        <v>636</v>
      </c>
      <c r="G2991">
        <v>1.33</v>
      </c>
      <c r="M2991" t="s">
        <v>604</v>
      </c>
      <c r="N2991">
        <v>35.19</v>
      </c>
      <c r="O2991">
        <v>0.19</v>
      </c>
    </row>
    <row r="2992" spans="1:15" x14ac:dyDescent="0.25">
      <c r="A2992" t="s">
        <v>614</v>
      </c>
      <c r="B2992" t="s">
        <v>240</v>
      </c>
      <c r="C2992" t="s">
        <v>624</v>
      </c>
      <c r="G2992">
        <v>0.06</v>
      </c>
      <c r="M2992" t="s">
        <v>1572</v>
      </c>
      <c r="N2992">
        <v>0.69</v>
      </c>
      <c r="O2992">
        <v>0.19</v>
      </c>
    </row>
    <row r="2993" spans="1:15" x14ac:dyDescent="0.25">
      <c r="A2993" t="s">
        <v>614</v>
      </c>
      <c r="B2993" t="s">
        <v>240</v>
      </c>
      <c r="C2993" t="s">
        <v>622</v>
      </c>
      <c r="G2993">
        <v>1.01</v>
      </c>
      <c r="M2993" t="s">
        <v>1577</v>
      </c>
      <c r="N2993">
        <v>0.81</v>
      </c>
      <c r="O2993">
        <v>0.19</v>
      </c>
    </row>
    <row r="2994" spans="1:15" x14ac:dyDescent="0.25">
      <c r="A2994" t="s">
        <v>614</v>
      </c>
      <c r="B2994" t="s">
        <v>241</v>
      </c>
      <c r="C2994" t="s">
        <v>7</v>
      </c>
      <c r="G2994">
        <v>0.62</v>
      </c>
      <c r="M2994" t="s">
        <v>605</v>
      </c>
      <c r="N2994">
        <v>0.62</v>
      </c>
      <c r="O2994">
        <v>0.55000000000000004</v>
      </c>
    </row>
    <row r="2995" spans="1:15" x14ac:dyDescent="0.25">
      <c r="A2995" t="s">
        <v>614</v>
      </c>
      <c r="B2995" t="s">
        <v>241</v>
      </c>
      <c r="C2995" t="s">
        <v>616</v>
      </c>
      <c r="G2995">
        <v>0.12</v>
      </c>
      <c r="M2995" t="s">
        <v>1569</v>
      </c>
      <c r="O2995">
        <v>0.55000000000000004</v>
      </c>
    </row>
    <row r="2996" spans="1:15" x14ac:dyDescent="0.25">
      <c r="A2996" t="s">
        <v>614</v>
      </c>
      <c r="B2996" t="s">
        <v>241</v>
      </c>
      <c r="C2996" t="s">
        <v>617</v>
      </c>
      <c r="G2996">
        <v>1.05</v>
      </c>
      <c r="M2996" t="s">
        <v>1570</v>
      </c>
      <c r="N2996">
        <v>0.84</v>
      </c>
      <c r="O2996">
        <v>0.55000000000000004</v>
      </c>
    </row>
    <row r="2997" spans="1:15" x14ac:dyDescent="0.25">
      <c r="A2997" t="s">
        <v>614</v>
      </c>
      <c r="B2997" t="s">
        <v>241</v>
      </c>
      <c r="C2997" t="s">
        <v>618</v>
      </c>
      <c r="G2997">
        <v>0.63</v>
      </c>
      <c r="M2997" t="s">
        <v>1571</v>
      </c>
      <c r="N2997">
        <v>23.22</v>
      </c>
      <c r="O2997">
        <v>0.55000000000000004</v>
      </c>
    </row>
    <row r="2998" spans="1:15" x14ac:dyDescent="0.25">
      <c r="A2998" t="s">
        <v>614</v>
      </c>
      <c r="B2998" t="s">
        <v>241</v>
      </c>
      <c r="C2998" t="s">
        <v>619</v>
      </c>
      <c r="G2998">
        <v>1.26</v>
      </c>
      <c r="M2998" t="s">
        <v>619</v>
      </c>
      <c r="N2998">
        <v>0.26</v>
      </c>
      <c r="O2998">
        <v>0.55000000000000004</v>
      </c>
    </row>
    <row r="2999" spans="1:15" x14ac:dyDescent="0.25">
      <c r="A2999" t="s">
        <v>614</v>
      </c>
      <c r="B2999" t="s">
        <v>241</v>
      </c>
      <c r="C2999" t="s">
        <v>633</v>
      </c>
      <c r="G2999">
        <v>1.1000000000000001</v>
      </c>
      <c r="M2999" t="s">
        <v>633</v>
      </c>
      <c r="N2999">
        <v>0.85</v>
      </c>
      <c r="O2999">
        <v>0.55000000000000004</v>
      </c>
    </row>
    <row r="3000" spans="1:15" x14ac:dyDescent="0.25">
      <c r="A3000" t="s">
        <v>614</v>
      </c>
      <c r="B3000" t="s">
        <v>241</v>
      </c>
      <c r="C3000" t="s">
        <v>624</v>
      </c>
      <c r="G3000">
        <v>0.23</v>
      </c>
      <c r="M3000" t="s">
        <v>1572</v>
      </c>
      <c r="N3000">
        <v>0.69</v>
      </c>
      <c r="O3000">
        <v>0.55000000000000004</v>
      </c>
    </row>
    <row r="3001" spans="1:15" x14ac:dyDescent="0.25">
      <c r="A3001" t="s">
        <v>614</v>
      </c>
      <c r="B3001" t="s">
        <v>241</v>
      </c>
      <c r="C3001" t="s">
        <v>625</v>
      </c>
      <c r="G3001">
        <v>2.85</v>
      </c>
      <c r="M3001" t="s">
        <v>609</v>
      </c>
      <c r="N3001">
        <v>2.85</v>
      </c>
      <c r="O3001">
        <v>0.55000000000000004</v>
      </c>
    </row>
    <row r="3002" spans="1:15" x14ac:dyDescent="0.25">
      <c r="A3002" t="s">
        <v>614</v>
      </c>
      <c r="B3002" t="s">
        <v>241</v>
      </c>
      <c r="C3002" t="s">
        <v>627</v>
      </c>
      <c r="G3002">
        <v>0.59</v>
      </c>
      <c r="M3002" t="s">
        <v>1575</v>
      </c>
      <c r="O3002">
        <v>0.55000000000000004</v>
      </c>
    </row>
    <row r="3003" spans="1:15" x14ac:dyDescent="0.25">
      <c r="A3003" t="s">
        <v>614</v>
      </c>
      <c r="B3003" t="s">
        <v>241</v>
      </c>
      <c r="C3003" t="s">
        <v>626</v>
      </c>
      <c r="G3003">
        <v>7.0000000000000007E-2</v>
      </c>
      <c r="M3003" t="s">
        <v>1573</v>
      </c>
      <c r="O3003">
        <v>0.55000000000000004</v>
      </c>
    </row>
    <row r="3004" spans="1:15" x14ac:dyDescent="0.25">
      <c r="A3004" t="s">
        <v>614</v>
      </c>
      <c r="B3004" t="s">
        <v>241</v>
      </c>
      <c r="C3004" t="s">
        <v>638</v>
      </c>
      <c r="G3004">
        <v>1.4</v>
      </c>
      <c r="M3004" t="s">
        <v>604</v>
      </c>
      <c r="N3004">
        <v>32.65</v>
      </c>
      <c r="O3004">
        <v>0.55000000000000004</v>
      </c>
    </row>
    <row r="3005" spans="1:15" x14ac:dyDescent="0.25">
      <c r="A3005" t="s">
        <v>614</v>
      </c>
      <c r="B3005" t="s">
        <v>241</v>
      </c>
      <c r="C3005" t="s">
        <v>623</v>
      </c>
      <c r="G3005">
        <v>0.41</v>
      </c>
      <c r="M3005" t="s">
        <v>606</v>
      </c>
      <c r="N3005">
        <v>0.41</v>
      </c>
      <c r="O3005">
        <v>0.55000000000000004</v>
      </c>
    </row>
    <row r="3006" spans="1:15" x14ac:dyDescent="0.25">
      <c r="A3006" t="s">
        <v>614</v>
      </c>
      <c r="B3006" t="s">
        <v>241</v>
      </c>
      <c r="C3006" t="s">
        <v>639</v>
      </c>
      <c r="G3006">
        <v>0.13</v>
      </c>
      <c r="M3006" t="s">
        <v>639</v>
      </c>
      <c r="N3006">
        <v>0.02</v>
      </c>
      <c r="O3006">
        <v>0.55000000000000004</v>
      </c>
    </row>
    <row r="3007" spans="1:15" x14ac:dyDescent="0.25">
      <c r="A3007" t="s">
        <v>614</v>
      </c>
      <c r="B3007" t="s">
        <v>251</v>
      </c>
      <c r="C3007" t="s">
        <v>7</v>
      </c>
      <c r="G3007">
        <v>0.62</v>
      </c>
      <c r="M3007" t="s">
        <v>605</v>
      </c>
      <c r="N3007">
        <v>0.62</v>
      </c>
      <c r="O3007">
        <v>0.67</v>
      </c>
    </row>
    <row r="3008" spans="1:15" x14ac:dyDescent="0.25">
      <c r="A3008" t="s">
        <v>614</v>
      </c>
      <c r="B3008" t="s">
        <v>251</v>
      </c>
      <c r="C3008" t="s">
        <v>616</v>
      </c>
      <c r="G3008">
        <v>0.12</v>
      </c>
      <c r="M3008" t="s">
        <v>1569</v>
      </c>
      <c r="O3008">
        <v>0.67</v>
      </c>
    </row>
    <row r="3009" spans="1:15" x14ac:dyDescent="0.25">
      <c r="A3009" t="s">
        <v>614</v>
      </c>
      <c r="B3009" t="s">
        <v>251</v>
      </c>
      <c r="C3009" t="s">
        <v>617</v>
      </c>
      <c r="G3009">
        <v>1.07</v>
      </c>
      <c r="M3009" t="s">
        <v>1570</v>
      </c>
      <c r="N3009">
        <v>0.84</v>
      </c>
      <c r="O3009">
        <v>0.67</v>
      </c>
    </row>
    <row r="3010" spans="1:15" x14ac:dyDescent="0.25">
      <c r="A3010" t="s">
        <v>614</v>
      </c>
      <c r="B3010" t="s">
        <v>251</v>
      </c>
      <c r="C3010" t="s">
        <v>618</v>
      </c>
      <c r="G3010">
        <v>0.51</v>
      </c>
      <c r="M3010" t="s">
        <v>1571</v>
      </c>
      <c r="N3010">
        <v>23.22</v>
      </c>
      <c r="O3010">
        <v>0.67</v>
      </c>
    </row>
    <row r="3011" spans="1:15" x14ac:dyDescent="0.25">
      <c r="A3011" t="s">
        <v>614</v>
      </c>
      <c r="B3011" t="s">
        <v>251</v>
      </c>
      <c r="C3011" t="s">
        <v>619</v>
      </c>
      <c r="G3011">
        <v>2.2999999999999998</v>
      </c>
      <c r="M3011" t="s">
        <v>619</v>
      </c>
      <c r="N3011">
        <v>0.26</v>
      </c>
      <c r="O3011">
        <v>0.67</v>
      </c>
    </row>
    <row r="3012" spans="1:15" x14ac:dyDescent="0.25">
      <c r="A3012" t="s">
        <v>614</v>
      </c>
      <c r="B3012" t="s">
        <v>251</v>
      </c>
      <c r="C3012" t="s">
        <v>633</v>
      </c>
      <c r="G3012">
        <v>0.92</v>
      </c>
      <c r="M3012" t="s">
        <v>633</v>
      </c>
      <c r="N3012">
        <v>0.85</v>
      </c>
      <c r="O3012">
        <v>0.67</v>
      </c>
    </row>
    <row r="3013" spans="1:15" x14ac:dyDescent="0.25">
      <c r="A3013" t="s">
        <v>614</v>
      </c>
      <c r="B3013" t="s">
        <v>251</v>
      </c>
      <c r="C3013" t="s">
        <v>624</v>
      </c>
      <c r="G3013">
        <v>0.23</v>
      </c>
      <c r="M3013" t="s">
        <v>1572</v>
      </c>
      <c r="N3013">
        <v>0.69</v>
      </c>
      <c r="O3013">
        <v>0.67</v>
      </c>
    </row>
    <row r="3014" spans="1:15" x14ac:dyDescent="0.25">
      <c r="A3014" t="s">
        <v>614</v>
      </c>
      <c r="B3014" t="s">
        <v>251</v>
      </c>
      <c r="C3014" t="s">
        <v>625</v>
      </c>
      <c r="G3014">
        <v>2.85</v>
      </c>
      <c r="M3014" t="s">
        <v>609</v>
      </c>
      <c r="N3014">
        <v>2.85</v>
      </c>
      <c r="O3014">
        <v>0.67</v>
      </c>
    </row>
    <row r="3015" spans="1:15" x14ac:dyDescent="0.25">
      <c r="A3015" t="s">
        <v>614</v>
      </c>
      <c r="B3015" t="s">
        <v>251</v>
      </c>
      <c r="C3015" t="s">
        <v>627</v>
      </c>
      <c r="G3015">
        <v>0.59</v>
      </c>
      <c r="M3015" t="s">
        <v>1575</v>
      </c>
      <c r="O3015">
        <v>0.67</v>
      </c>
    </row>
    <row r="3016" spans="1:15" x14ac:dyDescent="0.25">
      <c r="A3016" t="s">
        <v>614</v>
      </c>
      <c r="B3016" t="s">
        <v>251</v>
      </c>
      <c r="C3016" t="s">
        <v>626</v>
      </c>
      <c r="G3016">
        <v>0.11</v>
      </c>
      <c r="M3016" t="s">
        <v>1573</v>
      </c>
      <c r="O3016">
        <v>0.67</v>
      </c>
    </row>
    <row r="3017" spans="1:15" x14ac:dyDescent="0.25">
      <c r="A3017" t="s">
        <v>614</v>
      </c>
      <c r="B3017" t="s">
        <v>251</v>
      </c>
      <c r="C3017" t="s">
        <v>638</v>
      </c>
      <c r="G3017">
        <v>1.81</v>
      </c>
      <c r="M3017" t="s">
        <v>604</v>
      </c>
      <c r="N3017">
        <v>32.65</v>
      </c>
      <c r="O3017">
        <v>0.67</v>
      </c>
    </row>
    <row r="3018" spans="1:15" x14ac:dyDescent="0.25">
      <c r="A3018" t="s">
        <v>614</v>
      </c>
      <c r="B3018" t="s">
        <v>251</v>
      </c>
      <c r="C3018" t="s">
        <v>623</v>
      </c>
      <c r="G3018">
        <v>0.41</v>
      </c>
      <c r="M3018" t="s">
        <v>606</v>
      </c>
      <c r="N3018">
        <v>0.41</v>
      </c>
      <c r="O3018">
        <v>0.67</v>
      </c>
    </row>
    <row r="3019" spans="1:15" x14ac:dyDescent="0.25">
      <c r="A3019" t="s">
        <v>614</v>
      </c>
      <c r="B3019" t="s">
        <v>251</v>
      </c>
      <c r="C3019" t="s">
        <v>620</v>
      </c>
      <c r="G3019">
        <v>1.73</v>
      </c>
      <c r="M3019" t="s">
        <v>639</v>
      </c>
      <c r="N3019">
        <v>0.09</v>
      </c>
      <c r="O3019">
        <v>0.67</v>
      </c>
    </row>
    <row r="3020" spans="1:15" x14ac:dyDescent="0.25">
      <c r="A3020" t="s">
        <v>614</v>
      </c>
      <c r="B3020" t="s">
        <v>254</v>
      </c>
      <c r="C3020" t="s">
        <v>7</v>
      </c>
      <c r="G3020">
        <v>0.62</v>
      </c>
      <c r="M3020" t="s">
        <v>605</v>
      </c>
      <c r="N3020">
        <v>0.62</v>
      </c>
      <c r="O3020">
        <v>0.75</v>
      </c>
    </row>
    <row r="3021" spans="1:15" x14ac:dyDescent="0.25">
      <c r="A3021" t="s">
        <v>614</v>
      </c>
      <c r="B3021" t="s">
        <v>254</v>
      </c>
      <c r="C3021" t="s">
        <v>616</v>
      </c>
      <c r="G3021">
        <v>0.12</v>
      </c>
      <c r="M3021" t="s">
        <v>1569</v>
      </c>
      <c r="O3021">
        <v>0.75</v>
      </c>
    </row>
    <row r="3022" spans="1:15" x14ac:dyDescent="0.25">
      <c r="A3022" t="s">
        <v>614</v>
      </c>
      <c r="B3022" t="s">
        <v>254</v>
      </c>
      <c r="C3022" t="s">
        <v>617</v>
      </c>
      <c r="G3022">
        <v>1.07</v>
      </c>
      <c r="M3022" t="s">
        <v>1570</v>
      </c>
      <c r="N3022">
        <v>0.84</v>
      </c>
      <c r="O3022">
        <v>0.75</v>
      </c>
    </row>
    <row r="3023" spans="1:15" x14ac:dyDescent="0.25">
      <c r="A3023" t="s">
        <v>614</v>
      </c>
      <c r="B3023" t="s">
        <v>254</v>
      </c>
      <c r="C3023" t="s">
        <v>618</v>
      </c>
      <c r="G3023">
        <v>0.53</v>
      </c>
      <c r="M3023" t="s">
        <v>1571</v>
      </c>
      <c r="N3023">
        <v>23.22</v>
      </c>
      <c r="O3023">
        <v>0.75</v>
      </c>
    </row>
    <row r="3024" spans="1:15" x14ac:dyDescent="0.25">
      <c r="A3024" t="s">
        <v>614</v>
      </c>
      <c r="B3024" t="s">
        <v>254</v>
      </c>
      <c r="C3024" t="s">
        <v>619</v>
      </c>
      <c r="G3024">
        <v>2.0099999999999998</v>
      </c>
      <c r="M3024" t="s">
        <v>619</v>
      </c>
      <c r="N3024">
        <v>0.26</v>
      </c>
      <c r="O3024">
        <v>0.75</v>
      </c>
    </row>
    <row r="3025" spans="1:15" x14ac:dyDescent="0.25">
      <c r="A3025" t="s">
        <v>614</v>
      </c>
      <c r="B3025" t="s">
        <v>254</v>
      </c>
      <c r="C3025" t="s">
        <v>633</v>
      </c>
      <c r="G3025">
        <v>0.93</v>
      </c>
      <c r="M3025" t="s">
        <v>633</v>
      </c>
      <c r="N3025">
        <v>0.85</v>
      </c>
      <c r="O3025">
        <v>0.75</v>
      </c>
    </row>
    <row r="3026" spans="1:15" x14ac:dyDescent="0.25">
      <c r="A3026" t="s">
        <v>614</v>
      </c>
      <c r="B3026" t="s">
        <v>254</v>
      </c>
      <c r="C3026" t="s">
        <v>625</v>
      </c>
      <c r="G3026">
        <v>2.85</v>
      </c>
      <c r="M3026" t="s">
        <v>609</v>
      </c>
      <c r="N3026">
        <v>2.85</v>
      </c>
      <c r="O3026">
        <v>0.75</v>
      </c>
    </row>
    <row r="3027" spans="1:15" x14ac:dyDescent="0.25">
      <c r="A3027" t="s">
        <v>614</v>
      </c>
      <c r="B3027" t="s">
        <v>254</v>
      </c>
      <c r="C3027" t="s">
        <v>627</v>
      </c>
      <c r="G3027">
        <v>0.6</v>
      </c>
      <c r="M3027" t="s">
        <v>1575</v>
      </c>
      <c r="O3027">
        <v>0.75</v>
      </c>
    </row>
    <row r="3028" spans="1:15" x14ac:dyDescent="0.25">
      <c r="A3028" t="s">
        <v>614</v>
      </c>
      <c r="B3028" t="s">
        <v>254</v>
      </c>
      <c r="C3028" t="s">
        <v>626</v>
      </c>
      <c r="G3028">
        <v>0.03</v>
      </c>
      <c r="M3028" t="s">
        <v>1573</v>
      </c>
      <c r="O3028">
        <v>0.75</v>
      </c>
    </row>
    <row r="3029" spans="1:15" x14ac:dyDescent="0.25">
      <c r="A3029" t="s">
        <v>614</v>
      </c>
      <c r="B3029" t="s">
        <v>254</v>
      </c>
      <c r="C3029" t="s">
        <v>638</v>
      </c>
      <c r="G3029">
        <v>1.66</v>
      </c>
      <c r="M3029" t="s">
        <v>604</v>
      </c>
      <c r="N3029">
        <v>32.65</v>
      </c>
      <c r="O3029">
        <v>0.75</v>
      </c>
    </row>
    <row r="3030" spans="1:15" x14ac:dyDescent="0.25">
      <c r="A3030" t="s">
        <v>614</v>
      </c>
      <c r="B3030" t="s">
        <v>254</v>
      </c>
      <c r="C3030" t="s">
        <v>623</v>
      </c>
      <c r="G3030">
        <v>0.41</v>
      </c>
      <c r="M3030" t="s">
        <v>606</v>
      </c>
      <c r="N3030">
        <v>0.41</v>
      </c>
      <c r="O3030">
        <v>0.75</v>
      </c>
    </row>
    <row r="3031" spans="1:15" x14ac:dyDescent="0.25">
      <c r="A3031" t="s">
        <v>614</v>
      </c>
      <c r="B3031" t="s">
        <v>254</v>
      </c>
      <c r="C3031" t="s">
        <v>620</v>
      </c>
      <c r="G3031">
        <v>3.67</v>
      </c>
      <c r="M3031" t="s">
        <v>639</v>
      </c>
      <c r="N3031">
        <v>0.09</v>
      </c>
      <c r="O3031">
        <v>0.75</v>
      </c>
    </row>
    <row r="3032" spans="1:15" x14ac:dyDescent="0.25">
      <c r="A3032" t="s">
        <v>614</v>
      </c>
      <c r="B3032" t="s">
        <v>254</v>
      </c>
      <c r="C3032" t="s">
        <v>624</v>
      </c>
      <c r="G3032">
        <v>0.11</v>
      </c>
      <c r="M3032" t="s">
        <v>1572</v>
      </c>
      <c r="N3032">
        <v>0.69</v>
      </c>
      <c r="O3032">
        <v>0.75</v>
      </c>
    </row>
    <row r="3033" spans="1:15" x14ac:dyDescent="0.25">
      <c r="A3033" t="s">
        <v>614</v>
      </c>
      <c r="B3033" t="s">
        <v>260</v>
      </c>
      <c r="C3033" t="s">
        <v>7</v>
      </c>
      <c r="G3033">
        <v>0.62</v>
      </c>
      <c r="M3033" t="s">
        <v>605</v>
      </c>
      <c r="N3033">
        <v>0.62</v>
      </c>
      <c r="O3033">
        <v>0.57999999999999996</v>
      </c>
    </row>
    <row r="3034" spans="1:15" x14ac:dyDescent="0.25">
      <c r="A3034" t="s">
        <v>614</v>
      </c>
      <c r="B3034" t="s">
        <v>260</v>
      </c>
      <c r="C3034" t="s">
        <v>616</v>
      </c>
      <c r="G3034">
        <v>0.12</v>
      </c>
      <c r="M3034" t="s">
        <v>1569</v>
      </c>
      <c r="O3034">
        <v>0.57999999999999996</v>
      </c>
    </row>
    <row r="3035" spans="1:15" x14ac:dyDescent="0.25">
      <c r="A3035" t="s">
        <v>614</v>
      </c>
      <c r="B3035" t="s">
        <v>260</v>
      </c>
      <c r="C3035" t="s">
        <v>617</v>
      </c>
      <c r="G3035">
        <v>1.04</v>
      </c>
      <c r="M3035" t="s">
        <v>1570</v>
      </c>
      <c r="N3035">
        <v>0.84</v>
      </c>
      <c r="O3035">
        <v>0.57999999999999996</v>
      </c>
    </row>
    <row r="3036" spans="1:15" x14ac:dyDescent="0.25">
      <c r="A3036" t="s">
        <v>614</v>
      </c>
      <c r="B3036" t="s">
        <v>260</v>
      </c>
      <c r="C3036" t="s">
        <v>618</v>
      </c>
      <c r="G3036">
        <v>0.45</v>
      </c>
      <c r="M3036" t="s">
        <v>1571</v>
      </c>
      <c r="N3036">
        <v>23.22</v>
      </c>
      <c r="O3036">
        <v>0.57999999999999996</v>
      </c>
    </row>
    <row r="3037" spans="1:15" x14ac:dyDescent="0.25">
      <c r="A3037" t="s">
        <v>614</v>
      </c>
      <c r="B3037" t="s">
        <v>260</v>
      </c>
      <c r="C3037" t="s">
        <v>619</v>
      </c>
      <c r="G3037">
        <v>1.95</v>
      </c>
      <c r="M3037" t="s">
        <v>619</v>
      </c>
      <c r="N3037">
        <v>0.26</v>
      </c>
      <c r="O3037">
        <v>0.57999999999999996</v>
      </c>
    </row>
    <row r="3038" spans="1:15" x14ac:dyDescent="0.25">
      <c r="A3038" t="s">
        <v>614</v>
      </c>
      <c r="B3038" t="s">
        <v>260</v>
      </c>
      <c r="C3038" t="s">
        <v>633</v>
      </c>
      <c r="G3038">
        <v>0.81</v>
      </c>
      <c r="M3038" t="s">
        <v>633</v>
      </c>
      <c r="N3038">
        <v>0.85</v>
      </c>
      <c r="O3038">
        <v>0.57999999999999996</v>
      </c>
    </row>
    <row r="3039" spans="1:15" x14ac:dyDescent="0.25">
      <c r="A3039" t="s">
        <v>614</v>
      </c>
      <c r="B3039" t="s">
        <v>260</v>
      </c>
      <c r="C3039" t="s">
        <v>624</v>
      </c>
      <c r="G3039">
        <v>0.23</v>
      </c>
      <c r="M3039" t="s">
        <v>1572</v>
      </c>
      <c r="N3039">
        <v>0.69</v>
      </c>
      <c r="O3039">
        <v>0.57999999999999996</v>
      </c>
    </row>
    <row r="3040" spans="1:15" x14ac:dyDescent="0.25">
      <c r="A3040" t="s">
        <v>614</v>
      </c>
      <c r="B3040" t="s">
        <v>260</v>
      </c>
      <c r="C3040" t="s">
        <v>625</v>
      </c>
      <c r="G3040">
        <v>2.85</v>
      </c>
      <c r="M3040" t="s">
        <v>609</v>
      </c>
      <c r="N3040">
        <v>2.85</v>
      </c>
      <c r="O3040">
        <v>0.57999999999999996</v>
      </c>
    </row>
    <row r="3041" spans="1:15" x14ac:dyDescent="0.25">
      <c r="A3041" t="s">
        <v>614</v>
      </c>
      <c r="B3041" t="s">
        <v>260</v>
      </c>
      <c r="C3041" t="s">
        <v>627</v>
      </c>
      <c r="G3041">
        <v>0.6</v>
      </c>
      <c r="M3041" t="s">
        <v>1575</v>
      </c>
      <c r="O3041">
        <v>0.57999999999999996</v>
      </c>
    </row>
    <row r="3042" spans="1:15" x14ac:dyDescent="0.25">
      <c r="A3042" t="s">
        <v>614</v>
      </c>
      <c r="B3042" t="s">
        <v>260</v>
      </c>
      <c r="C3042" t="s">
        <v>638</v>
      </c>
      <c r="G3042">
        <v>1.74</v>
      </c>
      <c r="M3042" t="s">
        <v>604</v>
      </c>
      <c r="N3042">
        <v>32.65</v>
      </c>
      <c r="O3042">
        <v>0.57999999999999996</v>
      </c>
    </row>
    <row r="3043" spans="1:15" x14ac:dyDescent="0.25">
      <c r="A3043" t="s">
        <v>614</v>
      </c>
      <c r="B3043" t="s">
        <v>260</v>
      </c>
      <c r="C3043" t="s">
        <v>623</v>
      </c>
      <c r="G3043">
        <v>0.41</v>
      </c>
      <c r="M3043" t="s">
        <v>606</v>
      </c>
      <c r="N3043">
        <v>0.41</v>
      </c>
      <c r="O3043">
        <v>0.57999999999999996</v>
      </c>
    </row>
    <row r="3044" spans="1:15" x14ac:dyDescent="0.25">
      <c r="A3044" t="s">
        <v>614</v>
      </c>
      <c r="B3044" t="s">
        <v>260</v>
      </c>
      <c r="C3044" t="s">
        <v>620</v>
      </c>
      <c r="G3044">
        <v>0.88</v>
      </c>
      <c r="M3044" t="s">
        <v>639</v>
      </c>
      <c r="N3044">
        <v>0.09</v>
      </c>
      <c r="O3044">
        <v>0.57999999999999996</v>
      </c>
    </row>
    <row r="3045" spans="1:15" x14ac:dyDescent="0.25">
      <c r="A3045" t="s">
        <v>614</v>
      </c>
      <c r="B3045" t="s">
        <v>267</v>
      </c>
      <c r="C3045" t="s">
        <v>7</v>
      </c>
      <c r="G3045">
        <v>0.62</v>
      </c>
      <c r="M3045" t="s">
        <v>605</v>
      </c>
      <c r="N3045">
        <v>0.62</v>
      </c>
      <c r="O3045">
        <v>0.59</v>
      </c>
    </row>
    <row r="3046" spans="1:15" x14ac:dyDescent="0.25">
      <c r="A3046" t="s">
        <v>614</v>
      </c>
      <c r="B3046" t="s">
        <v>267</v>
      </c>
      <c r="C3046" t="s">
        <v>616</v>
      </c>
      <c r="G3046">
        <v>0.12</v>
      </c>
      <c r="M3046" t="s">
        <v>1569</v>
      </c>
      <c r="O3046">
        <v>0.59</v>
      </c>
    </row>
    <row r="3047" spans="1:15" x14ac:dyDescent="0.25">
      <c r="A3047" t="s">
        <v>614</v>
      </c>
      <c r="B3047" t="s">
        <v>267</v>
      </c>
      <c r="C3047" t="s">
        <v>617</v>
      </c>
      <c r="G3047">
        <v>1.23</v>
      </c>
      <c r="M3047" t="s">
        <v>1570</v>
      </c>
      <c r="N3047">
        <v>0.84</v>
      </c>
      <c r="O3047">
        <v>0.59</v>
      </c>
    </row>
    <row r="3048" spans="1:15" x14ac:dyDescent="0.25">
      <c r="A3048" t="s">
        <v>614</v>
      </c>
      <c r="B3048" t="s">
        <v>267</v>
      </c>
      <c r="C3048" t="s">
        <v>618</v>
      </c>
      <c r="G3048">
        <v>0.46</v>
      </c>
      <c r="M3048" t="s">
        <v>1571</v>
      </c>
      <c r="N3048">
        <v>23.22</v>
      </c>
      <c r="O3048">
        <v>0.59</v>
      </c>
    </row>
    <row r="3049" spans="1:15" x14ac:dyDescent="0.25">
      <c r="A3049" t="s">
        <v>614</v>
      </c>
      <c r="B3049" t="s">
        <v>267</v>
      </c>
      <c r="C3049" t="s">
        <v>619</v>
      </c>
      <c r="G3049">
        <v>2.48</v>
      </c>
      <c r="M3049" t="s">
        <v>619</v>
      </c>
      <c r="N3049">
        <v>0.26</v>
      </c>
      <c r="O3049">
        <v>0.59</v>
      </c>
    </row>
    <row r="3050" spans="1:15" x14ac:dyDescent="0.25">
      <c r="A3050" t="s">
        <v>614</v>
      </c>
      <c r="B3050" t="s">
        <v>267</v>
      </c>
      <c r="C3050" t="s">
        <v>639</v>
      </c>
      <c r="G3050">
        <v>0.23</v>
      </c>
      <c r="M3050" t="s">
        <v>639</v>
      </c>
      <c r="N3050">
        <v>0.02</v>
      </c>
      <c r="O3050">
        <v>0.59</v>
      </c>
    </row>
    <row r="3051" spans="1:15" x14ac:dyDescent="0.25">
      <c r="A3051" t="s">
        <v>614</v>
      </c>
      <c r="B3051" t="s">
        <v>267</v>
      </c>
      <c r="C3051" t="s">
        <v>633</v>
      </c>
      <c r="G3051">
        <v>0.79</v>
      </c>
      <c r="M3051" t="s">
        <v>633</v>
      </c>
      <c r="N3051">
        <v>0.85</v>
      </c>
      <c r="O3051">
        <v>0.59</v>
      </c>
    </row>
    <row r="3052" spans="1:15" x14ac:dyDescent="0.25">
      <c r="A3052" t="s">
        <v>614</v>
      </c>
      <c r="B3052" t="s">
        <v>267</v>
      </c>
      <c r="C3052" t="s">
        <v>624</v>
      </c>
      <c r="G3052">
        <v>0.23</v>
      </c>
      <c r="M3052" t="s">
        <v>1572</v>
      </c>
      <c r="N3052">
        <v>0.69</v>
      </c>
      <c r="O3052">
        <v>0.59</v>
      </c>
    </row>
    <row r="3053" spans="1:15" x14ac:dyDescent="0.25">
      <c r="A3053" t="s">
        <v>614</v>
      </c>
      <c r="B3053" t="s">
        <v>267</v>
      </c>
      <c r="C3053" t="s">
        <v>625</v>
      </c>
      <c r="G3053">
        <v>2.85</v>
      </c>
      <c r="M3053" t="s">
        <v>609</v>
      </c>
      <c r="N3053">
        <v>2.85</v>
      </c>
      <c r="O3053">
        <v>0.59</v>
      </c>
    </row>
    <row r="3054" spans="1:15" x14ac:dyDescent="0.25">
      <c r="A3054" t="s">
        <v>614</v>
      </c>
      <c r="B3054" t="s">
        <v>267</v>
      </c>
      <c r="C3054" t="s">
        <v>627</v>
      </c>
      <c r="G3054">
        <v>0.6</v>
      </c>
      <c r="M3054" t="s">
        <v>1575</v>
      </c>
      <c r="O3054">
        <v>0.59</v>
      </c>
    </row>
    <row r="3055" spans="1:15" x14ac:dyDescent="0.25">
      <c r="A3055" t="s">
        <v>614</v>
      </c>
      <c r="B3055" t="s">
        <v>267</v>
      </c>
      <c r="C3055" t="s">
        <v>626</v>
      </c>
      <c r="G3055">
        <v>0.05</v>
      </c>
      <c r="M3055" t="s">
        <v>1573</v>
      </c>
      <c r="O3055">
        <v>0.59</v>
      </c>
    </row>
    <row r="3056" spans="1:15" x14ac:dyDescent="0.25">
      <c r="A3056" t="s">
        <v>614</v>
      </c>
      <c r="B3056" t="s">
        <v>267</v>
      </c>
      <c r="C3056" t="s">
        <v>638</v>
      </c>
      <c r="G3056">
        <v>1.53</v>
      </c>
      <c r="M3056" t="s">
        <v>604</v>
      </c>
      <c r="N3056">
        <v>32.65</v>
      </c>
      <c r="O3056">
        <v>0.59</v>
      </c>
    </row>
    <row r="3057" spans="1:15" x14ac:dyDescent="0.25">
      <c r="A3057" t="s">
        <v>614</v>
      </c>
      <c r="B3057" t="s">
        <v>267</v>
      </c>
      <c r="C3057" t="s">
        <v>623</v>
      </c>
      <c r="G3057">
        <v>0.41</v>
      </c>
      <c r="M3057" t="s">
        <v>606</v>
      </c>
      <c r="N3057">
        <v>0.41</v>
      </c>
      <c r="O3057">
        <v>0.59</v>
      </c>
    </row>
    <row r="3058" spans="1:15" x14ac:dyDescent="0.25">
      <c r="A3058" t="s">
        <v>614</v>
      </c>
      <c r="B3058" t="s">
        <v>277</v>
      </c>
      <c r="C3058" t="s">
        <v>638</v>
      </c>
      <c r="G3058">
        <v>1.59</v>
      </c>
      <c r="M3058" t="s">
        <v>604</v>
      </c>
      <c r="N3058">
        <v>32.65</v>
      </c>
      <c r="O3058">
        <v>0.56999999999999995</v>
      </c>
    </row>
    <row r="3059" spans="1:15" x14ac:dyDescent="0.25">
      <c r="A3059" t="s">
        <v>614</v>
      </c>
      <c r="B3059" t="s">
        <v>277</v>
      </c>
      <c r="C3059" t="s">
        <v>7</v>
      </c>
      <c r="G3059">
        <v>0.62</v>
      </c>
      <c r="M3059" t="s">
        <v>605</v>
      </c>
      <c r="N3059">
        <v>0.62</v>
      </c>
      <c r="O3059">
        <v>0.56999999999999995</v>
      </c>
    </row>
    <row r="3060" spans="1:15" x14ac:dyDescent="0.25">
      <c r="A3060" t="s">
        <v>614</v>
      </c>
      <c r="B3060" t="s">
        <v>277</v>
      </c>
      <c r="C3060" t="s">
        <v>616</v>
      </c>
      <c r="G3060">
        <v>0.12</v>
      </c>
      <c r="M3060" t="s">
        <v>1569</v>
      </c>
      <c r="O3060">
        <v>0.56999999999999995</v>
      </c>
    </row>
    <row r="3061" spans="1:15" x14ac:dyDescent="0.25">
      <c r="A3061" t="s">
        <v>614</v>
      </c>
      <c r="B3061" t="s">
        <v>277</v>
      </c>
      <c r="C3061" t="s">
        <v>617</v>
      </c>
      <c r="G3061">
        <v>0.96</v>
      </c>
      <c r="M3061" t="s">
        <v>1570</v>
      </c>
      <c r="N3061">
        <v>0.84</v>
      </c>
      <c r="O3061">
        <v>0.56999999999999995</v>
      </c>
    </row>
    <row r="3062" spans="1:15" x14ac:dyDescent="0.25">
      <c r="A3062" t="s">
        <v>614</v>
      </c>
      <c r="B3062" t="s">
        <v>277</v>
      </c>
      <c r="C3062" t="s">
        <v>618</v>
      </c>
      <c r="G3062">
        <v>0.52</v>
      </c>
      <c r="M3062" t="s">
        <v>1571</v>
      </c>
      <c r="N3062">
        <v>23.22</v>
      </c>
      <c r="O3062">
        <v>0.56999999999999995</v>
      </c>
    </row>
    <row r="3063" spans="1:15" x14ac:dyDescent="0.25">
      <c r="A3063" t="s">
        <v>614</v>
      </c>
      <c r="B3063" t="s">
        <v>277</v>
      </c>
      <c r="C3063" t="s">
        <v>633</v>
      </c>
      <c r="G3063">
        <v>1</v>
      </c>
      <c r="M3063" t="s">
        <v>633</v>
      </c>
      <c r="N3063">
        <v>0.85</v>
      </c>
      <c r="O3063">
        <v>0.56999999999999995</v>
      </c>
    </row>
    <row r="3064" spans="1:15" x14ac:dyDescent="0.25">
      <c r="A3064" t="s">
        <v>614</v>
      </c>
      <c r="B3064" t="s">
        <v>277</v>
      </c>
      <c r="C3064" t="s">
        <v>623</v>
      </c>
      <c r="G3064">
        <v>0.41</v>
      </c>
      <c r="M3064" t="s">
        <v>606</v>
      </c>
      <c r="N3064">
        <v>0.41</v>
      </c>
      <c r="O3064">
        <v>0.56999999999999995</v>
      </c>
    </row>
    <row r="3065" spans="1:15" x14ac:dyDescent="0.25">
      <c r="A3065" t="s">
        <v>614</v>
      </c>
      <c r="B3065" t="s">
        <v>277</v>
      </c>
      <c r="C3065" t="s">
        <v>624</v>
      </c>
      <c r="G3065">
        <v>0.23</v>
      </c>
      <c r="M3065" t="s">
        <v>1572</v>
      </c>
      <c r="N3065">
        <v>0.69</v>
      </c>
      <c r="O3065">
        <v>0.56999999999999995</v>
      </c>
    </row>
    <row r="3066" spans="1:15" x14ac:dyDescent="0.25">
      <c r="A3066" t="s">
        <v>614</v>
      </c>
      <c r="B3066" t="s">
        <v>277</v>
      </c>
      <c r="C3066" t="s">
        <v>625</v>
      </c>
      <c r="G3066">
        <v>2.85</v>
      </c>
      <c r="M3066" t="s">
        <v>609</v>
      </c>
      <c r="N3066">
        <v>2.85</v>
      </c>
      <c r="O3066">
        <v>0.56999999999999995</v>
      </c>
    </row>
    <row r="3067" spans="1:15" x14ac:dyDescent="0.25">
      <c r="A3067" t="s">
        <v>614</v>
      </c>
      <c r="B3067" t="s">
        <v>277</v>
      </c>
      <c r="C3067" t="s">
        <v>627</v>
      </c>
      <c r="G3067">
        <v>0.59</v>
      </c>
      <c r="M3067" t="s">
        <v>1575</v>
      </c>
      <c r="O3067">
        <v>0.56999999999999995</v>
      </c>
    </row>
    <row r="3068" spans="1:15" x14ac:dyDescent="0.25">
      <c r="A3068" t="s">
        <v>614</v>
      </c>
      <c r="B3068" t="s">
        <v>277</v>
      </c>
      <c r="C3068" t="s">
        <v>626</v>
      </c>
      <c r="G3068">
        <v>0.06</v>
      </c>
      <c r="M3068" t="s">
        <v>1573</v>
      </c>
      <c r="O3068">
        <v>0.56999999999999995</v>
      </c>
    </row>
    <row r="3069" spans="1:15" x14ac:dyDescent="0.25">
      <c r="A3069" t="s">
        <v>614</v>
      </c>
      <c r="B3069" t="s">
        <v>277</v>
      </c>
      <c r="C3069" t="s">
        <v>639</v>
      </c>
      <c r="G3069">
        <v>0.47</v>
      </c>
      <c r="M3069" t="s">
        <v>639</v>
      </c>
      <c r="N3069">
        <v>0.02</v>
      </c>
      <c r="O3069">
        <v>0.56999999999999995</v>
      </c>
    </row>
    <row r="3070" spans="1:15" x14ac:dyDescent="0.25">
      <c r="A3070" t="s">
        <v>614</v>
      </c>
      <c r="B3070" t="s">
        <v>277</v>
      </c>
      <c r="C3070" t="s">
        <v>619</v>
      </c>
      <c r="G3070">
        <v>1.97</v>
      </c>
      <c r="M3070" t="s">
        <v>619</v>
      </c>
      <c r="N3070">
        <v>0.26</v>
      </c>
      <c r="O3070">
        <v>0.56999999999999995</v>
      </c>
    </row>
    <row r="3071" spans="1:15" x14ac:dyDescent="0.25">
      <c r="A3071" t="s">
        <v>614</v>
      </c>
      <c r="B3071" t="s">
        <v>283</v>
      </c>
      <c r="C3071" t="s">
        <v>7</v>
      </c>
      <c r="G3071">
        <v>0.62</v>
      </c>
      <c r="M3071" t="s">
        <v>605</v>
      </c>
      <c r="N3071">
        <v>0.62</v>
      </c>
      <c r="O3071">
        <v>0.57999999999999996</v>
      </c>
    </row>
    <row r="3072" spans="1:15" x14ac:dyDescent="0.25">
      <c r="A3072" t="s">
        <v>614</v>
      </c>
      <c r="B3072" t="s">
        <v>283</v>
      </c>
      <c r="C3072" t="s">
        <v>616</v>
      </c>
      <c r="G3072">
        <v>0.12</v>
      </c>
      <c r="M3072" t="s">
        <v>1569</v>
      </c>
      <c r="O3072">
        <v>0.57999999999999996</v>
      </c>
    </row>
    <row r="3073" spans="1:15" x14ac:dyDescent="0.25">
      <c r="A3073" t="s">
        <v>614</v>
      </c>
      <c r="B3073" t="s">
        <v>283</v>
      </c>
      <c r="C3073" t="s">
        <v>617</v>
      </c>
      <c r="G3073">
        <v>1.07</v>
      </c>
      <c r="M3073" t="s">
        <v>1570</v>
      </c>
      <c r="N3073">
        <v>0.84</v>
      </c>
      <c r="O3073">
        <v>0.57999999999999996</v>
      </c>
    </row>
    <row r="3074" spans="1:15" x14ac:dyDescent="0.25">
      <c r="A3074" t="s">
        <v>614</v>
      </c>
      <c r="B3074" t="s">
        <v>283</v>
      </c>
      <c r="C3074" t="s">
        <v>618</v>
      </c>
      <c r="G3074">
        <v>0.53</v>
      </c>
      <c r="M3074" t="s">
        <v>1571</v>
      </c>
      <c r="N3074">
        <v>23.22</v>
      </c>
      <c r="O3074">
        <v>0.57999999999999996</v>
      </c>
    </row>
    <row r="3075" spans="1:15" x14ac:dyDescent="0.25">
      <c r="A3075" t="s">
        <v>614</v>
      </c>
      <c r="B3075" t="s">
        <v>283</v>
      </c>
      <c r="C3075" t="s">
        <v>619</v>
      </c>
      <c r="G3075">
        <v>2.1800000000000002</v>
      </c>
      <c r="M3075" t="s">
        <v>619</v>
      </c>
      <c r="N3075">
        <v>0.26</v>
      </c>
      <c r="O3075">
        <v>0.57999999999999996</v>
      </c>
    </row>
    <row r="3076" spans="1:15" x14ac:dyDescent="0.25">
      <c r="A3076" t="s">
        <v>614</v>
      </c>
      <c r="B3076" t="s">
        <v>283</v>
      </c>
      <c r="C3076" t="s">
        <v>639</v>
      </c>
      <c r="G3076">
        <v>0.23</v>
      </c>
      <c r="M3076" t="s">
        <v>639</v>
      </c>
      <c r="N3076">
        <v>0.02</v>
      </c>
      <c r="O3076">
        <v>0.57999999999999996</v>
      </c>
    </row>
    <row r="3077" spans="1:15" x14ac:dyDescent="0.25">
      <c r="A3077" t="s">
        <v>614</v>
      </c>
      <c r="B3077" t="s">
        <v>283</v>
      </c>
      <c r="C3077" t="s">
        <v>633</v>
      </c>
      <c r="G3077">
        <v>0.95</v>
      </c>
      <c r="M3077" t="s">
        <v>633</v>
      </c>
      <c r="N3077">
        <v>0.85</v>
      </c>
      <c r="O3077">
        <v>0.57999999999999996</v>
      </c>
    </row>
    <row r="3078" spans="1:15" x14ac:dyDescent="0.25">
      <c r="A3078" t="s">
        <v>614</v>
      </c>
      <c r="B3078" t="s">
        <v>283</v>
      </c>
      <c r="C3078" t="s">
        <v>624</v>
      </c>
      <c r="G3078">
        <v>0.23</v>
      </c>
      <c r="M3078" t="s">
        <v>1572</v>
      </c>
      <c r="N3078">
        <v>0.69</v>
      </c>
      <c r="O3078">
        <v>0.57999999999999996</v>
      </c>
    </row>
    <row r="3079" spans="1:15" x14ac:dyDescent="0.25">
      <c r="A3079" t="s">
        <v>614</v>
      </c>
      <c r="B3079" t="s">
        <v>283</v>
      </c>
      <c r="C3079" t="s">
        <v>625</v>
      </c>
      <c r="G3079">
        <v>2.85</v>
      </c>
      <c r="M3079" t="s">
        <v>609</v>
      </c>
      <c r="N3079">
        <v>2.85</v>
      </c>
      <c r="O3079">
        <v>0.57999999999999996</v>
      </c>
    </row>
    <row r="3080" spans="1:15" x14ac:dyDescent="0.25">
      <c r="A3080" t="s">
        <v>614</v>
      </c>
      <c r="B3080" t="s">
        <v>283</v>
      </c>
      <c r="C3080" t="s">
        <v>627</v>
      </c>
      <c r="G3080">
        <v>0.6</v>
      </c>
      <c r="M3080" t="s">
        <v>1575</v>
      </c>
      <c r="O3080">
        <v>0.57999999999999996</v>
      </c>
    </row>
    <row r="3081" spans="1:15" x14ac:dyDescent="0.25">
      <c r="A3081" t="s">
        <v>614</v>
      </c>
      <c r="B3081" t="s">
        <v>283</v>
      </c>
      <c r="C3081" t="s">
        <v>626</v>
      </c>
      <c r="G3081">
        <v>0.05</v>
      </c>
      <c r="M3081" t="s">
        <v>1573</v>
      </c>
      <c r="O3081">
        <v>0.57999999999999996</v>
      </c>
    </row>
    <row r="3082" spans="1:15" x14ac:dyDescent="0.25">
      <c r="A3082" t="s">
        <v>614</v>
      </c>
      <c r="B3082" t="s">
        <v>283</v>
      </c>
      <c r="C3082" t="s">
        <v>638</v>
      </c>
      <c r="G3082">
        <v>1.54</v>
      </c>
      <c r="M3082" t="s">
        <v>604</v>
      </c>
      <c r="N3082">
        <v>32.65</v>
      </c>
      <c r="O3082">
        <v>0.57999999999999996</v>
      </c>
    </row>
    <row r="3083" spans="1:15" x14ac:dyDescent="0.25">
      <c r="A3083" t="s">
        <v>614</v>
      </c>
      <c r="B3083" t="s">
        <v>283</v>
      </c>
      <c r="C3083" t="s">
        <v>623</v>
      </c>
      <c r="G3083">
        <v>0.41</v>
      </c>
      <c r="M3083" t="s">
        <v>606</v>
      </c>
      <c r="N3083">
        <v>0.41</v>
      </c>
      <c r="O3083">
        <v>0.57999999999999996</v>
      </c>
    </row>
    <row r="3084" spans="1:15" x14ac:dyDescent="0.25">
      <c r="A3084" t="s">
        <v>614</v>
      </c>
      <c r="B3084" t="s">
        <v>291</v>
      </c>
      <c r="C3084" t="s">
        <v>7</v>
      </c>
      <c r="G3084">
        <v>0.62</v>
      </c>
      <c r="M3084" t="s">
        <v>605</v>
      </c>
      <c r="N3084">
        <v>0.62</v>
      </c>
      <c r="O3084">
        <v>0.73</v>
      </c>
    </row>
    <row r="3085" spans="1:15" x14ac:dyDescent="0.25">
      <c r="A3085" t="s">
        <v>614</v>
      </c>
      <c r="B3085" t="s">
        <v>291</v>
      </c>
      <c r="C3085" t="s">
        <v>616</v>
      </c>
      <c r="G3085">
        <v>0.12</v>
      </c>
      <c r="M3085" t="s">
        <v>1569</v>
      </c>
      <c r="O3085">
        <v>0.73</v>
      </c>
    </row>
    <row r="3086" spans="1:15" x14ac:dyDescent="0.25">
      <c r="A3086" t="s">
        <v>614</v>
      </c>
      <c r="B3086" t="s">
        <v>291</v>
      </c>
      <c r="C3086" t="s">
        <v>617</v>
      </c>
      <c r="G3086">
        <v>1.06</v>
      </c>
      <c r="M3086" t="s">
        <v>1570</v>
      </c>
      <c r="N3086">
        <v>0.84</v>
      </c>
      <c r="O3086">
        <v>0.73</v>
      </c>
    </row>
    <row r="3087" spans="1:15" x14ac:dyDescent="0.25">
      <c r="A3087" t="s">
        <v>614</v>
      </c>
      <c r="B3087" t="s">
        <v>291</v>
      </c>
      <c r="C3087" t="s">
        <v>618</v>
      </c>
      <c r="G3087">
        <v>0.52</v>
      </c>
      <c r="M3087" t="s">
        <v>1571</v>
      </c>
      <c r="N3087">
        <v>23.22</v>
      </c>
      <c r="O3087">
        <v>0.73</v>
      </c>
    </row>
    <row r="3088" spans="1:15" x14ac:dyDescent="0.25">
      <c r="A3088" t="s">
        <v>614</v>
      </c>
      <c r="B3088" t="s">
        <v>291</v>
      </c>
      <c r="C3088" t="s">
        <v>619</v>
      </c>
      <c r="G3088">
        <v>4.7</v>
      </c>
      <c r="M3088" t="s">
        <v>619</v>
      </c>
      <c r="N3088">
        <v>0.26</v>
      </c>
      <c r="O3088">
        <v>0.73</v>
      </c>
    </row>
    <row r="3089" spans="1:15" x14ac:dyDescent="0.25">
      <c r="A3089" t="s">
        <v>614</v>
      </c>
      <c r="B3089" t="s">
        <v>291</v>
      </c>
      <c r="C3089" t="s">
        <v>633</v>
      </c>
      <c r="G3089">
        <v>0.91</v>
      </c>
      <c r="M3089" t="s">
        <v>633</v>
      </c>
      <c r="N3089">
        <v>0.85</v>
      </c>
      <c r="O3089">
        <v>0.73</v>
      </c>
    </row>
    <row r="3090" spans="1:15" x14ac:dyDescent="0.25">
      <c r="A3090" t="s">
        <v>614</v>
      </c>
      <c r="B3090" t="s">
        <v>291</v>
      </c>
      <c r="C3090" t="s">
        <v>624</v>
      </c>
      <c r="G3090">
        <v>0.23</v>
      </c>
      <c r="M3090" t="s">
        <v>1572</v>
      </c>
      <c r="N3090">
        <v>0.69</v>
      </c>
      <c r="O3090">
        <v>0.73</v>
      </c>
    </row>
    <row r="3091" spans="1:15" x14ac:dyDescent="0.25">
      <c r="A3091" t="s">
        <v>614</v>
      </c>
      <c r="B3091" t="s">
        <v>291</v>
      </c>
      <c r="C3091" t="s">
        <v>625</v>
      </c>
      <c r="G3091">
        <v>2.85</v>
      </c>
      <c r="M3091" t="s">
        <v>609</v>
      </c>
      <c r="N3091">
        <v>2.85</v>
      </c>
      <c r="O3091">
        <v>0.73</v>
      </c>
    </row>
    <row r="3092" spans="1:15" x14ac:dyDescent="0.25">
      <c r="A3092" t="s">
        <v>614</v>
      </c>
      <c r="B3092" t="s">
        <v>291</v>
      </c>
      <c r="C3092" t="s">
        <v>627</v>
      </c>
      <c r="G3092">
        <v>0.59</v>
      </c>
      <c r="M3092" t="s">
        <v>1575</v>
      </c>
      <c r="O3092">
        <v>0.73</v>
      </c>
    </row>
    <row r="3093" spans="1:15" x14ac:dyDescent="0.25">
      <c r="A3093" t="s">
        <v>614</v>
      </c>
      <c r="B3093" t="s">
        <v>291</v>
      </c>
      <c r="C3093" t="s">
        <v>638</v>
      </c>
      <c r="G3093">
        <v>1.71</v>
      </c>
      <c r="M3093" t="s">
        <v>604</v>
      </c>
      <c r="N3093">
        <v>32.65</v>
      </c>
      <c r="O3093">
        <v>0.73</v>
      </c>
    </row>
    <row r="3094" spans="1:15" x14ac:dyDescent="0.25">
      <c r="A3094" t="s">
        <v>614</v>
      </c>
      <c r="B3094" t="s">
        <v>291</v>
      </c>
      <c r="C3094" t="s">
        <v>623</v>
      </c>
      <c r="G3094">
        <v>0.41</v>
      </c>
      <c r="M3094" t="s">
        <v>606</v>
      </c>
      <c r="N3094">
        <v>0.41</v>
      </c>
      <c r="O3094">
        <v>0.73</v>
      </c>
    </row>
    <row r="3095" spans="1:15" x14ac:dyDescent="0.25">
      <c r="A3095" t="s">
        <v>614</v>
      </c>
      <c r="B3095" t="s">
        <v>291</v>
      </c>
      <c r="C3095" t="s">
        <v>620</v>
      </c>
      <c r="G3095">
        <v>0.83</v>
      </c>
      <c r="M3095" t="s">
        <v>639</v>
      </c>
      <c r="N3095">
        <v>0.09</v>
      </c>
      <c r="O3095">
        <v>0.73</v>
      </c>
    </row>
    <row r="3096" spans="1:15" x14ac:dyDescent="0.25">
      <c r="A3096" t="s">
        <v>614</v>
      </c>
      <c r="B3096" t="s">
        <v>302</v>
      </c>
      <c r="C3096" t="s">
        <v>7</v>
      </c>
      <c r="G3096">
        <v>0.62</v>
      </c>
      <c r="M3096" t="s">
        <v>605</v>
      </c>
      <c r="N3096">
        <v>0.62</v>
      </c>
      <c r="O3096">
        <v>0.75</v>
      </c>
    </row>
    <row r="3097" spans="1:15" x14ac:dyDescent="0.25">
      <c r="A3097" t="s">
        <v>614</v>
      </c>
      <c r="B3097" t="s">
        <v>302</v>
      </c>
      <c r="C3097" t="s">
        <v>616</v>
      </c>
      <c r="G3097">
        <v>0.12</v>
      </c>
      <c r="M3097" t="s">
        <v>1569</v>
      </c>
      <c r="O3097">
        <v>0.75</v>
      </c>
    </row>
    <row r="3098" spans="1:15" x14ac:dyDescent="0.25">
      <c r="A3098" t="s">
        <v>614</v>
      </c>
      <c r="B3098" t="s">
        <v>302</v>
      </c>
      <c r="C3098" t="s">
        <v>617</v>
      </c>
      <c r="G3098">
        <v>1.07</v>
      </c>
      <c r="M3098" t="s">
        <v>1570</v>
      </c>
      <c r="N3098">
        <v>0.84</v>
      </c>
      <c r="O3098">
        <v>0.75</v>
      </c>
    </row>
    <row r="3099" spans="1:15" x14ac:dyDescent="0.25">
      <c r="A3099" t="s">
        <v>614</v>
      </c>
      <c r="B3099" t="s">
        <v>302</v>
      </c>
      <c r="C3099" t="s">
        <v>618</v>
      </c>
      <c r="G3099">
        <v>0.51</v>
      </c>
      <c r="M3099" t="s">
        <v>1571</v>
      </c>
      <c r="N3099">
        <v>23.22</v>
      </c>
      <c r="O3099">
        <v>0.75</v>
      </c>
    </row>
    <row r="3100" spans="1:15" x14ac:dyDescent="0.25">
      <c r="A3100" t="s">
        <v>614</v>
      </c>
      <c r="B3100" t="s">
        <v>302</v>
      </c>
      <c r="C3100" t="s">
        <v>619</v>
      </c>
      <c r="G3100">
        <v>4.72</v>
      </c>
      <c r="M3100" t="s">
        <v>619</v>
      </c>
      <c r="N3100">
        <v>0.26</v>
      </c>
      <c r="O3100">
        <v>0.75</v>
      </c>
    </row>
    <row r="3101" spans="1:15" x14ac:dyDescent="0.25">
      <c r="A3101" t="s">
        <v>614</v>
      </c>
      <c r="B3101" t="s">
        <v>302</v>
      </c>
      <c r="C3101" t="s">
        <v>633</v>
      </c>
      <c r="G3101">
        <v>0.93</v>
      </c>
      <c r="M3101" t="s">
        <v>633</v>
      </c>
      <c r="N3101">
        <v>0.85</v>
      </c>
      <c r="O3101">
        <v>0.75</v>
      </c>
    </row>
    <row r="3102" spans="1:15" x14ac:dyDescent="0.25">
      <c r="A3102" t="s">
        <v>614</v>
      </c>
      <c r="B3102" t="s">
        <v>302</v>
      </c>
      <c r="C3102" t="s">
        <v>624</v>
      </c>
      <c r="G3102">
        <v>0.23</v>
      </c>
      <c r="M3102" t="s">
        <v>1572</v>
      </c>
      <c r="N3102">
        <v>0.69</v>
      </c>
      <c r="O3102">
        <v>0.75</v>
      </c>
    </row>
    <row r="3103" spans="1:15" x14ac:dyDescent="0.25">
      <c r="A3103" t="s">
        <v>614</v>
      </c>
      <c r="B3103" t="s">
        <v>302</v>
      </c>
      <c r="C3103" t="s">
        <v>625</v>
      </c>
      <c r="G3103">
        <v>2.85</v>
      </c>
      <c r="M3103" t="s">
        <v>609</v>
      </c>
      <c r="N3103">
        <v>2.85</v>
      </c>
      <c r="O3103">
        <v>0.75</v>
      </c>
    </row>
    <row r="3104" spans="1:15" x14ac:dyDescent="0.25">
      <c r="A3104" t="s">
        <v>614</v>
      </c>
      <c r="B3104" t="s">
        <v>302</v>
      </c>
      <c r="C3104" t="s">
        <v>627</v>
      </c>
      <c r="G3104">
        <v>0.6</v>
      </c>
      <c r="M3104" t="s">
        <v>1575</v>
      </c>
      <c r="O3104">
        <v>0.75</v>
      </c>
    </row>
    <row r="3105" spans="1:15" x14ac:dyDescent="0.25">
      <c r="A3105" t="s">
        <v>614</v>
      </c>
      <c r="B3105" t="s">
        <v>302</v>
      </c>
      <c r="C3105" t="s">
        <v>626</v>
      </c>
      <c r="G3105">
        <v>0.15</v>
      </c>
      <c r="M3105" t="s">
        <v>1573</v>
      </c>
      <c r="O3105">
        <v>0.75</v>
      </c>
    </row>
    <row r="3106" spans="1:15" x14ac:dyDescent="0.25">
      <c r="A3106" t="s">
        <v>614</v>
      </c>
      <c r="B3106" t="s">
        <v>302</v>
      </c>
      <c r="C3106" t="s">
        <v>638</v>
      </c>
      <c r="G3106">
        <v>1.78</v>
      </c>
      <c r="M3106" t="s">
        <v>604</v>
      </c>
      <c r="N3106">
        <v>32.65</v>
      </c>
      <c r="O3106">
        <v>0.75</v>
      </c>
    </row>
    <row r="3107" spans="1:15" x14ac:dyDescent="0.25">
      <c r="A3107" t="s">
        <v>614</v>
      </c>
      <c r="B3107" t="s">
        <v>302</v>
      </c>
      <c r="C3107" t="s">
        <v>623</v>
      </c>
      <c r="G3107">
        <v>0.41</v>
      </c>
      <c r="M3107" t="s">
        <v>606</v>
      </c>
      <c r="N3107">
        <v>0.41</v>
      </c>
      <c r="O3107">
        <v>0.75</v>
      </c>
    </row>
    <row r="3108" spans="1:15" x14ac:dyDescent="0.25">
      <c r="A3108" t="s">
        <v>614</v>
      </c>
      <c r="B3108" t="s">
        <v>302</v>
      </c>
      <c r="C3108" t="s">
        <v>639</v>
      </c>
      <c r="G3108">
        <v>0.64</v>
      </c>
      <c r="M3108" t="s">
        <v>639</v>
      </c>
      <c r="N3108">
        <v>0.02</v>
      </c>
      <c r="O3108">
        <v>0.75</v>
      </c>
    </row>
    <row r="3109" spans="1:15" x14ac:dyDescent="0.25">
      <c r="A3109" t="s">
        <v>614</v>
      </c>
      <c r="B3109" t="s">
        <v>306</v>
      </c>
      <c r="C3109" t="s">
        <v>7</v>
      </c>
      <c r="G3109">
        <v>0.62</v>
      </c>
      <c r="M3109" t="s">
        <v>605</v>
      </c>
      <c r="N3109">
        <v>0.62</v>
      </c>
      <c r="O3109">
        <v>0.55000000000000004</v>
      </c>
    </row>
    <row r="3110" spans="1:15" x14ac:dyDescent="0.25">
      <c r="A3110" t="s">
        <v>614</v>
      </c>
      <c r="B3110" t="s">
        <v>306</v>
      </c>
      <c r="C3110" t="s">
        <v>616</v>
      </c>
      <c r="G3110">
        <v>0.12</v>
      </c>
      <c r="M3110" t="s">
        <v>1569</v>
      </c>
      <c r="O3110">
        <v>0.55000000000000004</v>
      </c>
    </row>
    <row r="3111" spans="1:15" x14ac:dyDescent="0.25">
      <c r="A3111" t="s">
        <v>614</v>
      </c>
      <c r="B3111" t="s">
        <v>306</v>
      </c>
      <c r="C3111" t="s">
        <v>617</v>
      </c>
      <c r="G3111">
        <v>1.07</v>
      </c>
      <c r="M3111" t="s">
        <v>1570</v>
      </c>
      <c r="N3111">
        <v>0.84</v>
      </c>
      <c r="O3111">
        <v>0.55000000000000004</v>
      </c>
    </row>
    <row r="3112" spans="1:15" x14ac:dyDescent="0.25">
      <c r="A3112" t="s">
        <v>614</v>
      </c>
      <c r="B3112" t="s">
        <v>306</v>
      </c>
      <c r="C3112" t="s">
        <v>618</v>
      </c>
      <c r="G3112">
        <v>0.53</v>
      </c>
      <c r="M3112" t="s">
        <v>1571</v>
      </c>
      <c r="N3112">
        <v>23.22</v>
      </c>
      <c r="O3112">
        <v>0.55000000000000004</v>
      </c>
    </row>
    <row r="3113" spans="1:15" x14ac:dyDescent="0.25">
      <c r="A3113" t="s">
        <v>614</v>
      </c>
      <c r="B3113" t="s">
        <v>306</v>
      </c>
      <c r="C3113" t="s">
        <v>619</v>
      </c>
      <c r="G3113">
        <v>1.08</v>
      </c>
      <c r="M3113" t="s">
        <v>619</v>
      </c>
      <c r="N3113">
        <v>0.26</v>
      </c>
      <c r="O3113">
        <v>0.55000000000000004</v>
      </c>
    </row>
    <row r="3114" spans="1:15" x14ac:dyDescent="0.25">
      <c r="A3114" t="s">
        <v>614</v>
      </c>
      <c r="B3114" t="s">
        <v>306</v>
      </c>
      <c r="C3114" t="s">
        <v>633</v>
      </c>
      <c r="G3114">
        <v>0.96</v>
      </c>
      <c r="M3114" t="s">
        <v>633</v>
      </c>
      <c r="N3114">
        <v>0.85</v>
      </c>
      <c r="O3114">
        <v>0.55000000000000004</v>
      </c>
    </row>
    <row r="3115" spans="1:15" x14ac:dyDescent="0.25">
      <c r="A3115" t="s">
        <v>614</v>
      </c>
      <c r="B3115" t="s">
        <v>306</v>
      </c>
      <c r="C3115" t="s">
        <v>624</v>
      </c>
      <c r="G3115">
        <v>0.23</v>
      </c>
      <c r="M3115" t="s">
        <v>1572</v>
      </c>
      <c r="N3115">
        <v>0.69</v>
      </c>
      <c r="O3115">
        <v>0.55000000000000004</v>
      </c>
    </row>
    <row r="3116" spans="1:15" x14ac:dyDescent="0.25">
      <c r="A3116" t="s">
        <v>614</v>
      </c>
      <c r="B3116" t="s">
        <v>306</v>
      </c>
      <c r="C3116" t="s">
        <v>625</v>
      </c>
      <c r="G3116">
        <v>2.85</v>
      </c>
      <c r="M3116" t="s">
        <v>609</v>
      </c>
      <c r="N3116">
        <v>2.85</v>
      </c>
      <c r="O3116">
        <v>0.55000000000000004</v>
      </c>
    </row>
    <row r="3117" spans="1:15" x14ac:dyDescent="0.25">
      <c r="A3117" t="s">
        <v>614</v>
      </c>
      <c r="B3117" t="s">
        <v>306</v>
      </c>
      <c r="C3117" t="s">
        <v>627</v>
      </c>
      <c r="G3117">
        <v>0.59</v>
      </c>
      <c r="M3117" t="s">
        <v>1575</v>
      </c>
      <c r="O3117">
        <v>0.55000000000000004</v>
      </c>
    </row>
    <row r="3118" spans="1:15" x14ac:dyDescent="0.25">
      <c r="A3118" t="s">
        <v>614</v>
      </c>
      <c r="B3118" t="s">
        <v>306</v>
      </c>
      <c r="C3118" t="s">
        <v>626</v>
      </c>
      <c r="G3118">
        <v>0.03</v>
      </c>
      <c r="M3118" t="s">
        <v>1573</v>
      </c>
      <c r="O3118">
        <v>0.55000000000000004</v>
      </c>
    </row>
    <row r="3119" spans="1:15" x14ac:dyDescent="0.25">
      <c r="A3119" t="s">
        <v>614</v>
      </c>
      <c r="B3119" t="s">
        <v>306</v>
      </c>
      <c r="C3119" t="s">
        <v>623</v>
      </c>
      <c r="G3119">
        <v>0.41</v>
      </c>
      <c r="M3119" t="s">
        <v>606</v>
      </c>
      <c r="N3119">
        <v>0.41</v>
      </c>
      <c r="O3119">
        <v>0.55000000000000004</v>
      </c>
    </row>
    <row r="3120" spans="1:15" x14ac:dyDescent="0.25">
      <c r="A3120" t="s">
        <v>614</v>
      </c>
      <c r="B3120" t="s">
        <v>306</v>
      </c>
      <c r="C3120" t="s">
        <v>620</v>
      </c>
      <c r="G3120">
        <v>0.56000000000000005</v>
      </c>
      <c r="M3120" t="s">
        <v>639</v>
      </c>
      <c r="N3120">
        <v>0.09</v>
      </c>
      <c r="O3120">
        <v>0.55000000000000004</v>
      </c>
    </row>
    <row r="3121" spans="1:15" x14ac:dyDescent="0.25">
      <c r="A3121" t="s">
        <v>614</v>
      </c>
      <c r="B3121" t="s">
        <v>306</v>
      </c>
      <c r="C3121" t="s">
        <v>638</v>
      </c>
      <c r="G3121">
        <v>1.67</v>
      </c>
      <c r="M3121" t="s">
        <v>604</v>
      </c>
      <c r="N3121">
        <v>32.65</v>
      </c>
      <c r="O3121">
        <v>0.55000000000000004</v>
      </c>
    </row>
    <row r="3122" spans="1:15" x14ac:dyDescent="0.25">
      <c r="A3122" t="s">
        <v>614</v>
      </c>
      <c r="B3122" t="s">
        <v>307</v>
      </c>
      <c r="C3122" t="s">
        <v>636</v>
      </c>
      <c r="G3122">
        <v>1.47</v>
      </c>
      <c r="M3122" t="s">
        <v>604</v>
      </c>
      <c r="N3122">
        <v>35.19</v>
      </c>
      <c r="O3122">
        <v>0.33</v>
      </c>
    </row>
    <row r="3123" spans="1:15" x14ac:dyDescent="0.25">
      <c r="A3123" t="s">
        <v>614</v>
      </c>
      <c r="B3123" t="s">
        <v>307</v>
      </c>
      <c r="C3123" t="s">
        <v>7</v>
      </c>
      <c r="G3123">
        <v>0.62</v>
      </c>
      <c r="M3123" t="s">
        <v>605</v>
      </c>
      <c r="N3123">
        <v>0.62</v>
      </c>
      <c r="O3123">
        <v>0.33</v>
      </c>
    </row>
    <row r="3124" spans="1:15" x14ac:dyDescent="0.25">
      <c r="A3124" t="s">
        <v>614</v>
      </c>
      <c r="B3124" t="s">
        <v>307</v>
      </c>
      <c r="C3124" t="s">
        <v>616</v>
      </c>
      <c r="G3124">
        <v>0.12</v>
      </c>
      <c r="M3124" t="s">
        <v>1569</v>
      </c>
      <c r="O3124">
        <v>0.33</v>
      </c>
    </row>
    <row r="3125" spans="1:15" x14ac:dyDescent="0.25">
      <c r="A3125" t="s">
        <v>614</v>
      </c>
      <c r="B3125" t="s">
        <v>307</v>
      </c>
      <c r="C3125" t="s">
        <v>617</v>
      </c>
      <c r="G3125">
        <v>1.08</v>
      </c>
      <c r="M3125" t="s">
        <v>1570</v>
      </c>
      <c r="N3125">
        <v>0.84</v>
      </c>
      <c r="O3125">
        <v>0.33</v>
      </c>
    </row>
    <row r="3126" spans="1:15" x14ac:dyDescent="0.25">
      <c r="A3126" t="s">
        <v>614</v>
      </c>
      <c r="B3126" t="s">
        <v>307</v>
      </c>
      <c r="C3126" t="s">
        <v>618</v>
      </c>
      <c r="G3126">
        <v>0.45</v>
      </c>
      <c r="M3126" t="s">
        <v>1571</v>
      </c>
      <c r="N3126">
        <v>23.22</v>
      </c>
      <c r="O3126">
        <v>0.33</v>
      </c>
    </row>
    <row r="3127" spans="1:15" x14ac:dyDescent="0.25">
      <c r="A3127" t="s">
        <v>614</v>
      </c>
      <c r="B3127" t="s">
        <v>307</v>
      </c>
      <c r="C3127" t="s">
        <v>619</v>
      </c>
      <c r="G3127">
        <v>1.91</v>
      </c>
      <c r="M3127" t="s">
        <v>619</v>
      </c>
      <c r="N3127">
        <v>0.26</v>
      </c>
      <c r="O3127">
        <v>0.33</v>
      </c>
    </row>
    <row r="3128" spans="1:15" x14ac:dyDescent="0.25">
      <c r="A3128" t="s">
        <v>614</v>
      </c>
      <c r="B3128" t="s">
        <v>307</v>
      </c>
      <c r="C3128" t="s">
        <v>639</v>
      </c>
      <c r="G3128">
        <v>0.46</v>
      </c>
      <c r="M3128" t="s">
        <v>639</v>
      </c>
      <c r="N3128">
        <v>0.02</v>
      </c>
      <c r="O3128">
        <v>0.33</v>
      </c>
    </row>
    <row r="3129" spans="1:15" x14ac:dyDescent="0.25">
      <c r="A3129" t="s">
        <v>614</v>
      </c>
      <c r="B3129" t="s">
        <v>307</v>
      </c>
      <c r="C3129" t="s">
        <v>633</v>
      </c>
      <c r="G3129">
        <v>0.76</v>
      </c>
      <c r="M3129" t="s">
        <v>633</v>
      </c>
      <c r="N3129">
        <v>0.85</v>
      </c>
      <c r="O3129">
        <v>0.33</v>
      </c>
    </row>
    <row r="3130" spans="1:15" x14ac:dyDescent="0.25">
      <c r="A3130" t="s">
        <v>614</v>
      </c>
      <c r="B3130" t="s">
        <v>307</v>
      </c>
      <c r="C3130" t="s">
        <v>623</v>
      </c>
      <c r="G3130">
        <v>0.41</v>
      </c>
      <c r="M3130" t="s">
        <v>606</v>
      </c>
      <c r="N3130">
        <v>0.41</v>
      </c>
      <c r="O3130">
        <v>0.33</v>
      </c>
    </row>
    <row r="3131" spans="1:15" x14ac:dyDescent="0.25">
      <c r="A3131" t="s">
        <v>614</v>
      </c>
      <c r="B3131" t="s">
        <v>307</v>
      </c>
      <c r="C3131" t="s">
        <v>624</v>
      </c>
      <c r="G3131">
        <v>0.23</v>
      </c>
      <c r="M3131" t="s">
        <v>1572</v>
      </c>
      <c r="N3131">
        <v>0.69</v>
      </c>
      <c r="O3131">
        <v>0.33</v>
      </c>
    </row>
    <row r="3132" spans="1:15" x14ac:dyDescent="0.25">
      <c r="A3132" t="s">
        <v>614</v>
      </c>
      <c r="B3132" t="s">
        <v>307</v>
      </c>
      <c r="C3132" t="s">
        <v>625</v>
      </c>
      <c r="G3132">
        <v>2.85</v>
      </c>
      <c r="M3132" t="s">
        <v>609</v>
      </c>
      <c r="N3132">
        <v>2.85</v>
      </c>
      <c r="O3132">
        <v>0.33</v>
      </c>
    </row>
    <row r="3133" spans="1:15" x14ac:dyDescent="0.25">
      <c r="A3133" t="s">
        <v>614</v>
      </c>
      <c r="B3133" t="s">
        <v>307</v>
      </c>
      <c r="C3133" t="s">
        <v>627</v>
      </c>
      <c r="G3133">
        <v>0.55000000000000004</v>
      </c>
      <c r="M3133" t="s">
        <v>1575</v>
      </c>
      <c r="O3133">
        <v>0.33</v>
      </c>
    </row>
    <row r="3134" spans="1:15" x14ac:dyDescent="0.25">
      <c r="A3134" t="s">
        <v>614</v>
      </c>
      <c r="B3134" t="s">
        <v>312</v>
      </c>
      <c r="C3134" t="s">
        <v>7</v>
      </c>
      <c r="G3134">
        <v>0.62</v>
      </c>
      <c r="M3134" t="s">
        <v>605</v>
      </c>
      <c r="N3134">
        <v>0.62</v>
      </c>
      <c r="O3134">
        <v>0.12</v>
      </c>
    </row>
    <row r="3135" spans="1:15" x14ac:dyDescent="0.25">
      <c r="A3135" t="s">
        <v>614</v>
      </c>
      <c r="B3135" t="s">
        <v>312</v>
      </c>
      <c r="C3135" t="s">
        <v>616</v>
      </c>
      <c r="G3135">
        <v>0.12</v>
      </c>
      <c r="M3135" t="s">
        <v>1569</v>
      </c>
      <c r="O3135">
        <v>0.12</v>
      </c>
    </row>
    <row r="3136" spans="1:15" x14ac:dyDescent="0.25">
      <c r="A3136" t="s">
        <v>614</v>
      </c>
      <c r="B3136" t="s">
        <v>312</v>
      </c>
      <c r="C3136" t="s">
        <v>617</v>
      </c>
      <c r="G3136">
        <v>0.99</v>
      </c>
      <c r="M3136" t="s">
        <v>1570</v>
      </c>
      <c r="N3136">
        <v>0.84</v>
      </c>
      <c r="O3136">
        <v>0.12</v>
      </c>
    </row>
    <row r="3137" spans="1:15" x14ac:dyDescent="0.25">
      <c r="A3137" t="s">
        <v>614</v>
      </c>
      <c r="B3137" t="s">
        <v>312</v>
      </c>
      <c r="C3137" t="s">
        <v>618</v>
      </c>
      <c r="G3137">
        <v>0.44</v>
      </c>
      <c r="M3137" t="s">
        <v>1571</v>
      </c>
      <c r="N3137">
        <v>23.22</v>
      </c>
      <c r="O3137">
        <v>0.12</v>
      </c>
    </row>
    <row r="3138" spans="1:15" x14ac:dyDescent="0.25">
      <c r="A3138" t="s">
        <v>614</v>
      </c>
      <c r="B3138" t="s">
        <v>312</v>
      </c>
      <c r="C3138" t="s">
        <v>619</v>
      </c>
      <c r="G3138">
        <v>1.62</v>
      </c>
      <c r="M3138" t="s">
        <v>619</v>
      </c>
      <c r="N3138">
        <v>0.26</v>
      </c>
      <c r="O3138">
        <v>0.12</v>
      </c>
    </row>
    <row r="3139" spans="1:15" x14ac:dyDescent="0.25">
      <c r="A3139" t="s">
        <v>614</v>
      </c>
      <c r="B3139" t="s">
        <v>312</v>
      </c>
      <c r="C3139" t="s">
        <v>633</v>
      </c>
      <c r="G3139">
        <v>0.7</v>
      </c>
      <c r="M3139" t="s">
        <v>633</v>
      </c>
      <c r="N3139">
        <v>0.85</v>
      </c>
      <c r="O3139">
        <v>0.12</v>
      </c>
    </row>
    <row r="3140" spans="1:15" x14ac:dyDescent="0.25">
      <c r="A3140" t="s">
        <v>614</v>
      </c>
      <c r="B3140" t="s">
        <v>312</v>
      </c>
      <c r="C3140" t="s">
        <v>625</v>
      </c>
      <c r="G3140">
        <v>2.85</v>
      </c>
      <c r="M3140" t="s">
        <v>609</v>
      </c>
      <c r="N3140">
        <v>2.85</v>
      </c>
      <c r="O3140">
        <v>0.12</v>
      </c>
    </row>
    <row r="3141" spans="1:15" x14ac:dyDescent="0.25">
      <c r="A3141" t="s">
        <v>614</v>
      </c>
      <c r="B3141" t="s">
        <v>312</v>
      </c>
      <c r="C3141" t="s">
        <v>627</v>
      </c>
      <c r="G3141">
        <v>0.59</v>
      </c>
      <c r="M3141" t="s">
        <v>1575</v>
      </c>
      <c r="O3141">
        <v>0.12</v>
      </c>
    </row>
    <row r="3142" spans="1:15" x14ac:dyDescent="0.25">
      <c r="A3142" t="s">
        <v>614</v>
      </c>
      <c r="B3142" t="s">
        <v>312</v>
      </c>
      <c r="C3142" t="s">
        <v>626</v>
      </c>
      <c r="G3142">
        <v>7.0000000000000007E-2</v>
      </c>
      <c r="M3142" t="s">
        <v>1573</v>
      </c>
      <c r="O3142">
        <v>0.12</v>
      </c>
    </row>
    <row r="3143" spans="1:15" x14ac:dyDescent="0.25">
      <c r="A3143" t="s">
        <v>614</v>
      </c>
      <c r="B3143" t="s">
        <v>312</v>
      </c>
      <c r="C3143" t="s">
        <v>623</v>
      </c>
      <c r="G3143">
        <v>0.41</v>
      </c>
      <c r="M3143" t="s">
        <v>606</v>
      </c>
      <c r="N3143">
        <v>0.41</v>
      </c>
      <c r="O3143">
        <v>0.12</v>
      </c>
    </row>
    <row r="3144" spans="1:15" x14ac:dyDescent="0.25">
      <c r="A3144" t="s">
        <v>614</v>
      </c>
      <c r="B3144" t="s">
        <v>312</v>
      </c>
      <c r="C3144" t="s">
        <v>620</v>
      </c>
      <c r="G3144">
        <v>0.48</v>
      </c>
      <c r="M3144" t="s">
        <v>639</v>
      </c>
      <c r="N3144">
        <v>0.09</v>
      </c>
      <c r="O3144">
        <v>0.12</v>
      </c>
    </row>
    <row r="3145" spans="1:15" x14ac:dyDescent="0.25">
      <c r="A3145" t="s">
        <v>614</v>
      </c>
      <c r="B3145" t="s">
        <v>312</v>
      </c>
      <c r="C3145" t="s">
        <v>636</v>
      </c>
      <c r="G3145">
        <v>1.34</v>
      </c>
      <c r="M3145" t="s">
        <v>604</v>
      </c>
      <c r="N3145">
        <v>35.19</v>
      </c>
      <c r="O3145">
        <v>0.12</v>
      </c>
    </row>
    <row r="3146" spans="1:15" x14ac:dyDescent="0.25">
      <c r="A3146" t="s">
        <v>614</v>
      </c>
      <c r="B3146" t="s">
        <v>312</v>
      </c>
      <c r="C3146" t="s">
        <v>624</v>
      </c>
      <c r="G3146">
        <v>0.11</v>
      </c>
      <c r="M3146" t="s">
        <v>1572</v>
      </c>
      <c r="N3146">
        <v>0.69</v>
      </c>
      <c r="O3146">
        <v>0.12</v>
      </c>
    </row>
    <row r="3147" spans="1:15" x14ac:dyDescent="0.25">
      <c r="A3147" t="s">
        <v>614</v>
      </c>
      <c r="B3147" t="s">
        <v>313</v>
      </c>
      <c r="C3147" t="s">
        <v>638</v>
      </c>
      <c r="G3147">
        <v>0.97</v>
      </c>
      <c r="M3147" t="s">
        <v>604</v>
      </c>
      <c r="N3147">
        <v>32.65</v>
      </c>
      <c r="O3147">
        <v>0.23</v>
      </c>
    </row>
    <row r="3148" spans="1:15" x14ac:dyDescent="0.25">
      <c r="A3148" t="s">
        <v>614</v>
      </c>
      <c r="B3148" t="s">
        <v>313</v>
      </c>
      <c r="C3148" t="s">
        <v>7</v>
      </c>
      <c r="G3148">
        <v>0.62</v>
      </c>
      <c r="M3148" t="s">
        <v>605</v>
      </c>
      <c r="N3148">
        <v>0.62</v>
      </c>
      <c r="O3148">
        <v>0.23</v>
      </c>
    </row>
    <row r="3149" spans="1:15" x14ac:dyDescent="0.25">
      <c r="A3149" t="s">
        <v>614</v>
      </c>
      <c r="B3149" t="s">
        <v>313</v>
      </c>
      <c r="C3149" t="s">
        <v>616</v>
      </c>
      <c r="G3149">
        <v>0.11</v>
      </c>
      <c r="M3149" t="s">
        <v>1569</v>
      </c>
      <c r="O3149">
        <v>0.23</v>
      </c>
    </row>
    <row r="3150" spans="1:15" x14ac:dyDescent="0.25">
      <c r="A3150" t="s">
        <v>614</v>
      </c>
      <c r="B3150" t="s">
        <v>313</v>
      </c>
      <c r="C3150" t="s">
        <v>617</v>
      </c>
      <c r="M3150" t="s">
        <v>1570</v>
      </c>
      <c r="N3150">
        <v>0.84</v>
      </c>
      <c r="O3150">
        <v>0.23</v>
      </c>
    </row>
    <row r="3151" spans="1:15" x14ac:dyDescent="0.25">
      <c r="A3151" t="s">
        <v>614</v>
      </c>
      <c r="B3151" t="s">
        <v>313</v>
      </c>
      <c r="C3151" t="s">
        <v>618</v>
      </c>
      <c r="G3151">
        <v>0.38</v>
      </c>
      <c r="M3151" t="s">
        <v>1571</v>
      </c>
      <c r="N3151">
        <v>23.22</v>
      </c>
      <c r="O3151">
        <v>0.23</v>
      </c>
    </row>
    <row r="3152" spans="1:15" x14ac:dyDescent="0.25">
      <c r="A3152" t="s">
        <v>614</v>
      </c>
      <c r="B3152" t="s">
        <v>313</v>
      </c>
      <c r="C3152" t="s">
        <v>619</v>
      </c>
      <c r="G3152">
        <v>2.39</v>
      </c>
      <c r="M3152" t="s">
        <v>619</v>
      </c>
      <c r="N3152">
        <v>0.26</v>
      </c>
      <c r="O3152">
        <v>0.23</v>
      </c>
    </row>
    <row r="3153" spans="1:15" x14ac:dyDescent="0.25">
      <c r="A3153" t="s">
        <v>614</v>
      </c>
      <c r="B3153" t="s">
        <v>313</v>
      </c>
      <c r="C3153" t="s">
        <v>620</v>
      </c>
      <c r="G3153">
        <v>0.11</v>
      </c>
      <c r="M3153" t="s">
        <v>639</v>
      </c>
      <c r="N3153">
        <v>0.09</v>
      </c>
      <c r="O3153">
        <v>0.23</v>
      </c>
    </row>
    <row r="3154" spans="1:15" x14ac:dyDescent="0.25">
      <c r="A3154" t="s">
        <v>614</v>
      </c>
      <c r="B3154" t="s">
        <v>313</v>
      </c>
      <c r="C3154" t="s">
        <v>621</v>
      </c>
      <c r="G3154">
        <v>0.25</v>
      </c>
      <c r="M3154" t="s">
        <v>1576</v>
      </c>
      <c r="N3154">
        <v>1.19</v>
      </c>
      <c r="O3154">
        <v>0.23</v>
      </c>
    </row>
    <row r="3155" spans="1:15" x14ac:dyDescent="0.25">
      <c r="A3155" t="s">
        <v>614</v>
      </c>
      <c r="B3155" t="s">
        <v>313</v>
      </c>
      <c r="C3155" t="s">
        <v>622</v>
      </c>
      <c r="G3155">
        <v>0.34</v>
      </c>
      <c r="M3155" t="s">
        <v>1577</v>
      </c>
      <c r="N3155">
        <v>0.81</v>
      </c>
      <c r="O3155">
        <v>0.23</v>
      </c>
    </row>
    <row r="3156" spans="1:15" x14ac:dyDescent="0.25">
      <c r="A3156" t="s">
        <v>614</v>
      </c>
      <c r="B3156" t="s">
        <v>313</v>
      </c>
      <c r="C3156" t="s">
        <v>623</v>
      </c>
      <c r="G3156">
        <v>0.41</v>
      </c>
      <c r="M3156" t="s">
        <v>606</v>
      </c>
      <c r="N3156">
        <v>0.41</v>
      </c>
      <c r="O3156">
        <v>0.23</v>
      </c>
    </row>
    <row r="3157" spans="1:15" x14ac:dyDescent="0.25">
      <c r="A3157" t="s">
        <v>614</v>
      </c>
      <c r="B3157" t="s">
        <v>313</v>
      </c>
      <c r="C3157" t="s">
        <v>624</v>
      </c>
      <c r="G3157">
        <v>0.06</v>
      </c>
      <c r="M3157" t="s">
        <v>1572</v>
      </c>
      <c r="N3157">
        <v>0.69</v>
      </c>
      <c r="O3157">
        <v>0.23</v>
      </c>
    </row>
    <row r="3158" spans="1:15" x14ac:dyDescent="0.25">
      <c r="A3158" t="s">
        <v>614</v>
      </c>
      <c r="B3158" t="s">
        <v>313</v>
      </c>
      <c r="C3158" t="s">
        <v>625</v>
      </c>
      <c r="G3158">
        <v>2.85</v>
      </c>
      <c r="M3158" t="s">
        <v>609</v>
      </c>
      <c r="N3158">
        <v>2.85</v>
      </c>
      <c r="O3158">
        <v>0.23</v>
      </c>
    </row>
    <row r="3159" spans="1:15" x14ac:dyDescent="0.25">
      <c r="A3159" t="s">
        <v>614</v>
      </c>
      <c r="B3159" t="s">
        <v>313</v>
      </c>
      <c r="C3159" t="s">
        <v>627</v>
      </c>
      <c r="G3159">
        <v>0.49</v>
      </c>
      <c r="M3159" t="s">
        <v>1575</v>
      </c>
      <c r="O3159">
        <v>0.23</v>
      </c>
    </row>
    <row r="3160" spans="1:15" x14ac:dyDescent="0.25">
      <c r="A3160" t="s">
        <v>614</v>
      </c>
      <c r="B3160" t="s">
        <v>313</v>
      </c>
      <c r="C3160" t="s">
        <v>626</v>
      </c>
      <c r="G3160">
        <v>0.03</v>
      </c>
      <c r="M3160" t="s">
        <v>1573</v>
      </c>
      <c r="O3160">
        <v>0.23</v>
      </c>
    </row>
    <row r="3161" spans="1:15" x14ac:dyDescent="0.25">
      <c r="A3161" t="s">
        <v>614</v>
      </c>
      <c r="B3161" t="s">
        <v>314</v>
      </c>
      <c r="C3161" t="s">
        <v>7</v>
      </c>
      <c r="G3161">
        <v>0.62</v>
      </c>
      <c r="M3161" t="s">
        <v>605</v>
      </c>
      <c r="N3161">
        <v>0.62</v>
      </c>
      <c r="O3161">
        <v>0.53</v>
      </c>
    </row>
    <row r="3162" spans="1:15" x14ac:dyDescent="0.25">
      <c r="A3162" t="s">
        <v>614</v>
      </c>
      <c r="B3162" t="s">
        <v>314</v>
      </c>
      <c r="C3162" t="s">
        <v>616</v>
      </c>
      <c r="G3162">
        <v>0.12</v>
      </c>
      <c r="M3162" t="s">
        <v>1569</v>
      </c>
      <c r="O3162">
        <v>0.53</v>
      </c>
    </row>
    <row r="3163" spans="1:15" x14ac:dyDescent="0.25">
      <c r="A3163" t="s">
        <v>614</v>
      </c>
      <c r="B3163" t="s">
        <v>314</v>
      </c>
      <c r="C3163" t="s">
        <v>617</v>
      </c>
      <c r="G3163">
        <v>1.1299999999999999</v>
      </c>
      <c r="M3163" t="s">
        <v>1570</v>
      </c>
      <c r="N3163">
        <v>0.84</v>
      </c>
      <c r="O3163">
        <v>0.53</v>
      </c>
    </row>
    <row r="3164" spans="1:15" x14ac:dyDescent="0.25">
      <c r="A3164" t="s">
        <v>614</v>
      </c>
      <c r="B3164" t="s">
        <v>314</v>
      </c>
      <c r="C3164" t="s">
        <v>618</v>
      </c>
      <c r="G3164">
        <v>0.41</v>
      </c>
      <c r="M3164" t="s">
        <v>1571</v>
      </c>
      <c r="N3164">
        <v>23.22</v>
      </c>
      <c r="O3164">
        <v>0.53</v>
      </c>
    </row>
    <row r="3165" spans="1:15" x14ac:dyDescent="0.25">
      <c r="A3165" t="s">
        <v>614</v>
      </c>
      <c r="B3165" t="s">
        <v>314</v>
      </c>
      <c r="C3165" t="s">
        <v>619</v>
      </c>
      <c r="G3165">
        <v>2.1800000000000002</v>
      </c>
      <c r="M3165" t="s">
        <v>619</v>
      </c>
      <c r="N3165">
        <v>0.26</v>
      </c>
      <c r="O3165">
        <v>0.53</v>
      </c>
    </row>
    <row r="3166" spans="1:15" x14ac:dyDescent="0.25">
      <c r="A3166" t="s">
        <v>614</v>
      </c>
      <c r="B3166" t="s">
        <v>314</v>
      </c>
      <c r="C3166" t="s">
        <v>622</v>
      </c>
      <c r="G3166">
        <v>0.17</v>
      </c>
      <c r="M3166" t="s">
        <v>1577</v>
      </c>
      <c r="N3166">
        <v>0.81</v>
      </c>
      <c r="O3166">
        <v>0.53</v>
      </c>
    </row>
    <row r="3167" spans="1:15" x14ac:dyDescent="0.25">
      <c r="A3167" t="s">
        <v>614</v>
      </c>
      <c r="B3167" t="s">
        <v>314</v>
      </c>
      <c r="C3167" t="s">
        <v>621</v>
      </c>
      <c r="G3167">
        <v>0.26</v>
      </c>
      <c r="M3167" t="s">
        <v>1576</v>
      </c>
      <c r="N3167">
        <v>1.19</v>
      </c>
      <c r="O3167">
        <v>0.53</v>
      </c>
    </row>
    <row r="3168" spans="1:15" x14ac:dyDescent="0.25">
      <c r="A3168" t="s">
        <v>614</v>
      </c>
      <c r="B3168" t="s">
        <v>314</v>
      </c>
      <c r="C3168" t="s">
        <v>624</v>
      </c>
      <c r="G3168">
        <v>0.23</v>
      </c>
      <c r="M3168" t="s">
        <v>1572</v>
      </c>
      <c r="N3168">
        <v>0.69</v>
      </c>
      <c r="O3168">
        <v>0.53</v>
      </c>
    </row>
    <row r="3169" spans="1:15" x14ac:dyDescent="0.25">
      <c r="A3169" t="s">
        <v>614</v>
      </c>
      <c r="B3169" t="s">
        <v>314</v>
      </c>
      <c r="C3169" t="s">
        <v>625</v>
      </c>
      <c r="G3169">
        <v>2.85</v>
      </c>
      <c r="M3169" t="s">
        <v>609</v>
      </c>
      <c r="N3169">
        <v>2.85</v>
      </c>
      <c r="O3169">
        <v>0.53</v>
      </c>
    </row>
    <row r="3170" spans="1:15" x14ac:dyDescent="0.25">
      <c r="A3170" t="s">
        <v>614</v>
      </c>
      <c r="B3170" t="s">
        <v>314</v>
      </c>
      <c r="C3170" t="s">
        <v>627</v>
      </c>
      <c r="G3170">
        <v>0.56999999999999995</v>
      </c>
      <c r="M3170" t="s">
        <v>1575</v>
      </c>
      <c r="O3170">
        <v>0.53</v>
      </c>
    </row>
    <row r="3171" spans="1:15" x14ac:dyDescent="0.25">
      <c r="A3171" t="s">
        <v>614</v>
      </c>
      <c r="B3171" t="s">
        <v>314</v>
      </c>
      <c r="C3171" t="s">
        <v>626</v>
      </c>
      <c r="G3171">
        <v>0.01</v>
      </c>
      <c r="M3171" t="s">
        <v>1573</v>
      </c>
      <c r="O3171">
        <v>0.53</v>
      </c>
    </row>
    <row r="3172" spans="1:15" x14ac:dyDescent="0.25">
      <c r="A3172" t="s">
        <v>614</v>
      </c>
      <c r="B3172" t="s">
        <v>314</v>
      </c>
      <c r="C3172" t="s">
        <v>638</v>
      </c>
      <c r="G3172">
        <v>1.21</v>
      </c>
      <c r="M3172" t="s">
        <v>604</v>
      </c>
      <c r="N3172">
        <v>32.65</v>
      </c>
      <c r="O3172">
        <v>0.53</v>
      </c>
    </row>
    <row r="3173" spans="1:15" x14ac:dyDescent="0.25">
      <c r="A3173" t="s">
        <v>614</v>
      </c>
      <c r="B3173" t="s">
        <v>314</v>
      </c>
      <c r="C3173" t="s">
        <v>623</v>
      </c>
      <c r="G3173">
        <v>0.41</v>
      </c>
      <c r="M3173" t="s">
        <v>606</v>
      </c>
      <c r="N3173">
        <v>0.41</v>
      </c>
      <c r="O3173">
        <v>0.53</v>
      </c>
    </row>
    <row r="3174" spans="1:15" x14ac:dyDescent="0.25">
      <c r="A3174" t="s">
        <v>614</v>
      </c>
      <c r="B3174" t="s">
        <v>314</v>
      </c>
      <c r="C3174" t="s">
        <v>639</v>
      </c>
      <c r="G3174">
        <v>0.22</v>
      </c>
      <c r="M3174" t="s">
        <v>639</v>
      </c>
      <c r="N3174">
        <v>0.02</v>
      </c>
      <c r="O3174">
        <v>0.53</v>
      </c>
    </row>
    <row r="3175" spans="1:15" x14ac:dyDescent="0.25">
      <c r="A3175" t="s">
        <v>614</v>
      </c>
      <c r="B3175" t="s">
        <v>310</v>
      </c>
      <c r="C3175" t="s">
        <v>7</v>
      </c>
      <c r="G3175">
        <v>0.62</v>
      </c>
      <c r="M3175" t="s">
        <v>605</v>
      </c>
      <c r="N3175">
        <v>0.62</v>
      </c>
      <c r="O3175">
        <v>0.53</v>
      </c>
    </row>
    <row r="3176" spans="1:15" x14ac:dyDescent="0.25">
      <c r="A3176" t="s">
        <v>614</v>
      </c>
      <c r="B3176" t="s">
        <v>310</v>
      </c>
      <c r="C3176" t="s">
        <v>616</v>
      </c>
      <c r="G3176">
        <v>0.12</v>
      </c>
      <c r="M3176" t="s">
        <v>1569</v>
      </c>
      <c r="O3176">
        <v>0.53</v>
      </c>
    </row>
    <row r="3177" spans="1:15" x14ac:dyDescent="0.25">
      <c r="A3177" t="s">
        <v>614</v>
      </c>
      <c r="B3177" t="s">
        <v>310</v>
      </c>
      <c r="C3177" t="s">
        <v>617</v>
      </c>
      <c r="G3177">
        <v>1.06</v>
      </c>
      <c r="M3177" t="s">
        <v>1570</v>
      </c>
      <c r="N3177">
        <v>0.84</v>
      </c>
      <c r="O3177">
        <v>0.53</v>
      </c>
    </row>
    <row r="3178" spans="1:15" x14ac:dyDescent="0.25">
      <c r="A3178" t="s">
        <v>614</v>
      </c>
      <c r="B3178" t="s">
        <v>310</v>
      </c>
      <c r="C3178" t="s">
        <v>618</v>
      </c>
      <c r="G3178">
        <v>0.5</v>
      </c>
      <c r="M3178" t="s">
        <v>1571</v>
      </c>
      <c r="N3178">
        <v>23.22</v>
      </c>
      <c r="O3178">
        <v>0.53</v>
      </c>
    </row>
    <row r="3179" spans="1:15" x14ac:dyDescent="0.25">
      <c r="A3179" t="s">
        <v>614</v>
      </c>
      <c r="B3179" t="s">
        <v>310</v>
      </c>
      <c r="C3179" t="s">
        <v>633</v>
      </c>
      <c r="G3179">
        <v>0.91</v>
      </c>
      <c r="M3179" t="s">
        <v>633</v>
      </c>
      <c r="N3179">
        <v>0.85</v>
      </c>
      <c r="O3179">
        <v>0.53</v>
      </c>
    </row>
    <row r="3180" spans="1:15" x14ac:dyDescent="0.25">
      <c r="A3180" t="s">
        <v>614</v>
      </c>
      <c r="B3180" t="s">
        <v>310</v>
      </c>
      <c r="C3180" t="s">
        <v>625</v>
      </c>
      <c r="G3180">
        <v>2.85</v>
      </c>
      <c r="M3180" t="s">
        <v>609</v>
      </c>
      <c r="N3180">
        <v>2.85</v>
      </c>
      <c r="O3180">
        <v>0.53</v>
      </c>
    </row>
    <row r="3181" spans="1:15" x14ac:dyDescent="0.25">
      <c r="A3181" t="s">
        <v>614</v>
      </c>
      <c r="B3181" t="s">
        <v>310</v>
      </c>
      <c r="C3181" t="s">
        <v>627</v>
      </c>
      <c r="G3181">
        <v>0.59</v>
      </c>
      <c r="M3181" t="s">
        <v>1575</v>
      </c>
      <c r="O3181">
        <v>0.53</v>
      </c>
    </row>
    <row r="3182" spans="1:15" x14ac:dyDescent="0.25">
      <c r="A3182" t="s">
        <v>614</v>
      </c>
      <c r="B3182" t="s">
        <v>310</v>
      </c>
      <c r="C3182" t="s">
        <v>626</v>
      </c>
      <c r="G3182">
        <v>7.0000000000000007E-2</v>
      </c>
      <c r="M3182" t="s">
        <v>1573</v>
      </c>
      <c r="O3182">
        <v>0.53</v>
      </c>
    </row>
    <row r="3183" spans="1:15" x14ac:dyDescent="0.25">
      <c r="A3183" t="s">
        <v>614</v>
      </c>
      <c r="B3183" t="s">
        <v>310</v>
      </c>
      <c r="C3183" t="s">
        <v>619</v>
      </c>
      <c r="G3183">
        <v>1.44</v>
      </c>
      <c r="M3183" t="s">
        <v>619</v>
      </c>
      <c r="N3183">
        <v>0.26</v>
      </c>
      <c r="O3183">
        <v>0.53</v>
      </c>
    </row>
    <row r="3184" spans="1:15" x14ac:dyDescent="0.25">
      <c r="A3184" t="s">
        <v>614</v>
      </c>
      <c r="B3184" t="s">
        <v>310</v>
      </c>
      <c r="C3184" t="s">
        <v>624</v>
      </c>
      <c r="G3184">
        <v>0.12</v>
      </c>
      <c r="M3184" t="s">
        <v>1572</v>
      </c>
      <c r="N3184">
        <v>0.69</v>
      </c>
      <c r="O3184">
        <v>0.53</v>
      </c>
    </row>
    <row r="3185" spans="1:15" x14ac:dyDescent="0.25">
      <c r="A3185" t="s">
        <v>614</v>
      </c>
      <c r="B3185" t="s">
        <v>310</v>
      </c>
      <c r="C3185" t="s">
        <v>638</v>
      </c>
      <c r="G3185">
        <v>1.28</v>
      </c>
      <c r="M3185" t="s">
        <v>604</v>
      </c>
      <c r="N3185">
        <v>32.65</v>
      </c>
      <c r="O3185">
        <v>0.53</v>
      </c>
    </row>
    <row r="3186" spans="1:15" x14ac:dyDescent="0.25">
      <c r="A3186" t="s">
        <v>614</v>
      </c>
      <c r="B3186" t="s">
        <v>310</v>
      </c>
      <c r="C3186" t="s">
        <v>623</v>
      </c>
      <c r="G3186">
        <v>0.41</v>
      </c>
      <c r="M3186" t="s">
        <v>606</v>
      </c>
      <c r="N3186">
        <v>0.41</v>
      </c>
      <c r="O3186">
        <v>0.53</v>
      </c>
    </row>
    <row r="3187" spans="1:15" x14ac:dyDescent="0.25">
      <c r="A3187" t="s">
        <v>614</v>
      </c>
      <c r="B3187" t="s">
        <v>310</v>
      </c>
      <c r="C3187" t="s">
        <v>639</v>
      </c>
      <c r="G3187">
        <v>0.25</v>
      </c>
      <c r="M3187" t="s">
        <v>639</v>
      </c>
      <c r="N3187">
        <v>0.02</v>
      </c>
      <c r="O3187">
        <v>0.53</v>
      </c>
    </row>
    <row r="3188" spans="1:15" x14ac:dyDescent="0.25">
      <c r="A3188" t="s">
        <v>614</v>
      </c>
      <c r="B3188" t="s">
        <v>315</v>
      </c>
      <c r="C3188" t="s">
        <v>7</v>
      </c>
      <c r="G3188">
        <v>0.62</v>
      </c>
      <c r="M3188" t="s">
        <v>605</v>
      </c>
      <c r="N3188">
        <v>0.62</v>
      </c>
      <c r="O3188">
        <v>0.54</v>
      </c>
    </row>
    <row r="3189" spans="1:15" x14ac:dyDescent="0.25">
      <c r="A3189" t="s">
        <v>614</v>
      </c>
      <c r="B3189" t="s">
        <v>315</v>
      </c>
      <c r="C3189" t="s">
        <v>616</v>
      </c>
      <c r="G3189">
        <v>0.12</v>
      </c>
      <c r="M3189" t="s">
        <v>1569</v>
      </c>
      <c r="O3189">
        <v>0.54</v>
      </c>
    </row>
    <row r="3190" spans="1:15" x14ac:dyDescent="0.25">
      <c r="A3190" t="s">
        <v>614</v>
      </c>
      <c r="B3190" t="s">
        <v>315</v>
      </c>
      <c r="C3190" t="s">
        <v>617</v>
      </c>
      <c r="G3190">
        <v>1.1399999999999999</v>
      </c>
      <c r="M3190" t="s">
        <v>1570</v>
      </c>
      <c r="N3190">
        <v>0.84</v>
      </c>
      <c r="O3190">
        <v>0.54</v>
      </c>
    </row>
    <row r="3191" spans="1:15" x14ac:dyDescent="0.25">
      <c r="A3191" t="s">
        <v>614</v>
      </c>
      <c r="B3191" t="s">
        <v>315</v>
      </c>
      <c r="C3191" t="s">
        <v>618</v>
      </c>
      <c r="G3191">
        <v>0.45</v>
      </c>
      <c r="M3191" t="s">
        <v>1571</v>
      </c>
      <c r="N3191">
        <v>23.22</v>
      </c>
      <c r="O3191">
        <v>0.54</v>
      </c>
    </row>
    <row r="3192" spans="1:15" x14ac:dyDescent="0.25">
      <c r="A3192" t="s">
        <v>614</v>
      </c>
      <c r="B3192" t="s">
        <v>315</v>
      </c>
      <c r="C3192" t="s">
        <v>619</v>
      </c>
      <c r="G3192">
        <v>1.25</v>
      </c>
      <c r="M3192" t="s">
        <v>619</v>
      </c>
      <c r="N3192">
        <v>0.26</v>
      </c>
      <c r="O3192">
        <v>0.54</v>
      </c>
    </row>
    <row r="3193" spans="1:15" x14ac:dyDescent="0.25">
      <c r="A3193" t="s">
        <v>614</v>
      </c>
      <c r="B3193" t="s">
        <v>315</v>
      </c>
      <c r="C3193" t="s">
        <v>633</v>
      </c>
      <c r="G3193">
        <v>0.85</v>
      </c>
      <c r="M3193" t="s">
        <v>633</v>
      </c>
      <c r="N3193">
        <v>0.85</v>
      </c>
      <c r="O3193">
        <v>0.54</v>
      </c>
    </row>
    <row r="3194" spans="1:15" x14ac:dyDescent="0.25">
      <c r="A3194" t="s">
        <v>614</v>
      </c>
      <c r="B3194" t="s">
        <v>315</v>
      </c>
      <c r="C3194" t="s">
        <v>624</v>
      </c>
      <c r="G3194">
        <v>0.23</v>
      </c>
      <c r="M3194" t="s">
        <v>1572</v>
      </c>
      <c r="N3194">
        <v>0.69</v>
      </c>
      <c r="O3194">
        <v>0.54</v>
      </c>
    </row>
    <row r="3195" spans="1:15" x14ac:dyDescent="0.25">
      <c r="A3195" t="s">
        <v>614</v>
      </c>
      <c r="B3195" t="s">
        <v>315</v>
      </c>
      <c r="C3195" t="s">
        <v>625</v>
      </c>
      <c r="G3195">
        <v>2.85</v>
      </c>
      <c r="M3195" t="s">
        <v>609</v>
      </c>
      <c r="N3195">
        <v>2.85</v>
      </c>
      <c r="O3195">
        <v>0.54</v>
      </c>
    </row>
    <row r="3196" spans="1:15" x14ac:dyDescent="0.25">
      <c r="A3196" t="s">
        <v>614</v>
      </c>
      <c r="B3196" t="s">
        <v>315</v>
      </c>
      <c r="C3196" t="s">
        <v>627</v>
      </c>
      <c r="G3196">
        <v>0.6</v>
      </c>
      <c r="M3196" t="s">
        <v>1575</v>
      </c>
      <c r="O3196">
        <v>0.54</v>
      </c>
    </row>
    <row r="3197" spans="1:15" x14ac:dyDescent="0.25">
      <c r="A3197" t="s">
        <v>614</v>
      </c>
      <c r="B3197" t="s">
        <v>315</v>
      </c>
      <c r="C3197" t="s">
        <v>623</v>
      </c>
      <c r="G3197">
        <v>0.41</v>
      </c>
      <c r="M3197" t="s">
        <v>606</v>
      </c>
      <c r="N3197">
        <v>0.41</v>
      </c>
      <c r="O3197">
        <v>0.54</v>
      </c>
    </row>
    <row r="3198" spans="1:15" x14ac:dyDescent="0.25">
      <c r="A3198" t="s">
        <v>614</v>
      </c>
      <c r="B3198" t="s">
        <v>315</v>
      </c>
      <c r="C3198" t="s">
        <v>620</v>
      </c>
      <c r="G3198">
        <v>0.64</v>
      </c>
      <c r="M3198" t="s">
        <v>639</v>
      </c>
      <c r="N3198">
        <v>0.09</v>
      </c>
      <c r="O3198">
        <v>0.54</v>
      </c>
    </row>
    <row r="3199" spans="1:15" x14ac:dyDescent="0.25">
      <c r="A3199" t="s">
        <v>614</v>
      </c>
      <c r="B3199" t="s">
        <v>315</v>
      </c>
      <c r="C3199" t="s">
        <v>638</v>
      </c>
      <c r="G3199">
        <v>1.38</v>
      </c>
      <c r="M3199" t="s">
        <v>604</v>
      </c>
      <c r="N3199">
        <v>32.65</v>
      </c>
      <c r="O3199">
        <v>0.54</v>
      </c>
    </row>
    <row r="3200" spans="1:15" x14ac:dyDescent="0.25">
      <c r="A3200" t="s">
        <v>614</v>
      </c>
      <c r="B3200" t="s">
        <v>316</v>
      </c>
      <c r="C3200" t="s">
        <v>7</v>
      </c>
      <c r="G3200">
        <v>0.62</v>
      </c>
      <c r="M3200" t="s">
        <v>605</v>
      </c>
      <c r="N3200">
        <v>0.62</v>
      </c>
      <c r="O3200">
        <v>0.64</v>
      </c>
    </row>
    <row r="3201" spans="1:15" x14ac:dyDescent="0.25">
      <c r="A3201" t="s">
        <v>614</v>
      </c>
      <c r="B3201" t="s">
        <v>316</v>
      </c>
      <c r="C3201" t="s">
        <v>616</v>
      </c>
      <c r="G3201">
        <v>0.12</v>
      </c>
      <c r="M3201" t="s">
        <v>1569</v>
      </c>
      <c r="O3201">
        <v>0.64</v>
      </c>
    </row>
    <row r="3202" spans="1:15" x14ac:dyDescent="0.25">
      <c r="A3202" t="s">
        <v>614</v>
      </c>
      <c r="B3202" t="s">
        <v>316</v>
      </c>
      <c r="C3202" t="s">
        <v>617</v>
      </c>
      <c r="G3202">
        <v>1.01</v>
      </c>
      <c r="M3202" t="s">
        <v>1570</v>
      </c>
      <c r="N3202">
        <v>0.84</v>
      </c>
      <c r="O3202">
        <v>0.64</v>
      </c>
    </row>
    <row r="3203" spans="1:15" x14ac:dyDescent="0.25">
      <c r="A3203" t="s">
        <v>614</v>
      </c>
      <c r="B3203" t="s">
        <v>316</v>
      </c>
      <c r="C3203" t="s">
        <v>618</v>
      </c>
      <c r="G3203">
        <v>0.44</v>
      </c>
      <c r="M3203" t="s">
        <v>1571</v>
      </c>
      <c r="N3203">
        <v>23.22</v>
      </c>
      <c r="O3203">
        <v>0.64</v>
      </c>
    </row>
    <row r="3204" spans="1:15" x14ac:dyDescent="0.25">
      <c r="A3204" t="s">
        <v>614</v>
      </c>
      <c r="B3204" t="s">
        <v>316</v>
      </c>
      <c r="C3204" t="s">
        <v>619</v>
      </c>
      <c r="G3204">
        <v>2.96</v>
      </c>
      <c r="M3204" t="s">
        <v>619</v>
      </c>
      <c r="N3204">
        <v>0.26</v>
      </c>
      <c r="O3204">
        <v>0.64</v>
      </c>
    </row>
    <row r="3205" spans="1:15" x14ac:dyDescent="0.25">
      <c r="A3205" t="s">
        <v>614</v>
      </c>
      <c r="B3205" t="s">
        <v>316</v>
      </c>
      <c r="C3205" t="s">
        <v>633</v>
      </c>
      <c r="G3205">
        <v>0.85</v>
      </c>
      <c r="M3205" t="s">
        <v>633</v>
      </c>
      <c r="N3205">
        <v>0.85</v>
      </c>
      <c r="O3205">
        <v>0.64</v>
      </c>
    </row>
    <row r="3206" spans="1:15" x14ac:dyDescent="0.25">
      <c r="A3206" t="s">
        <v>614</v>
      </c>
      <c r="B3206" t="s">
        <v>316</v>
      </c>
      <c r="C3206" t="s">
        <v>624</v>
      </c>
      <c r="G3206">
        <v>0.23</v>
      </c>
      <c r="M3206" t="s">
        <v>1572</v>
      </c>
      <c r="N3206">
        <v>0.69</v>
      </c>
      <c r="O3206">
        <v>0.64</v>
      </c>
    </row>
    <row r="3207" spans="1:15" x14ac:dyDescent="0.25">
      <c r="A3207" t="s">
        <v>614</v>
      </c>
      <c r="B3207" t="s">
        <v>316</v>
      </c>
      <c r="C3207" t="s">
        <v>625</v>
      </c>
      <c r="G3207">
        <v>2.85</v>
      </c>
      <c r="M3207" t="s">
        <v>609</v>
      </c>
      <c r="N3207">
        <v>2.85</v>
      </c>
      <c r="O3207">
        <v>0.64</v>
      </c>
    </row>
    <row r="3208" spans="1:15" x14ac:dyDescent="0.25">
      <c r="A3208" t="s">
        <v>614</v>
      </c>
      <c r="B3208" t="s">
        <v>316</v>
      </c>
      <c r="C3208" t="s">
        <v>627</v>
      </c>
      <c r="G3208">
        <v>0.6</v>
      </c>
      <c r="M3208" t="s">
        <v>1575</v>
      </c>
      <c r="O3208">
        <v>0.64</v>
      </c>
    </row>
    <row r="3209" spans="1:15" x14ac:dyDescent="0.25">
      <c r="A3209" t="s">
        <v>614</v>
      </c>
      <c r="B3209" t="s">
        <v>316</v>
      </c>
      <c r="C3209" t="s">
        <v>623</v>
      </c>
      <c r="G3209">
        <v>0.41</v>
      </c>
      <c r="M3209" t="s">
        <v>606</v>
      </c>
      <c r="N3209">
        <v>0.41</v>
      </c>
      <c r="O3209">
        <v>0.64</v>
      </c>
    </row>
    <row r="3210" spans="1:15" x14ac:dyDescent="0.25">
      <c r="A3210" t="s">
        <v>614</v>
      </c>
      <c r="B3210" t="s">
        <v>316</v>
      </c>
      <c r="C3210" t="s">
        <v>620</v>
      </c>
      <c r="G3210">
        <v>1.17</v>
      </c>
      <c r="M3210" t="s">
        <v>639</v>
      </c>
      <c r="N3210">
        <v>0.09</v>
      </c>
      <c r="O3210">
        <v>0.64</v>
      </c>
    </row>
    <row r="3211" spans="1:15" x14ac:dyDescent="0.25">
      <c r="A3211" t="s">
        <v>614</v>
      </c>
      <c r="B3211" t="s">
        <v>316</v>
      </c>
      <c r="C3211" t="s">
        <v>638</v>
      </c>
      <c r="G3211">
        <v>1.32</v>
      </c>
      <c r="M3211" t="s">
        <v>604</v>
      </c>
      <c r="N3211">
        <v>32.65</v>
      </c>
      <c r="O3211">
        <v>0.64</v>
      </c>
    </row>
    <row r="3212" spans="1:15" x14ac:dyDescent="0.25">
      <c r="A3212" t="s">
        <v>614</v>
      </c>
      <c r="B3212" t="s">
        <v>378</v>
      </c>
      <c r="C3212" t="s">
        <v>7</v>
      </c>
      <c r="G3212">
        <v>0.62</v>
      </c>
      <c r="M3212" t="s">
        <v>605</v>
      </c>
      <c r="N3212">
        <v>0.62</v>
      </c>
      <c r="O3212">
        <v>0.62</v>
      </c>
    </row>
    <row r="3213" spans="1:15" x14ac:dyDescent="0.25">
      <c r="A3213" t="s">
        <v>614</v>
      </c>
      <c r="B3213" t="s">
        <v>378</v>
      </c>
      <c r="C3213" t="s">
        <v>616</v>
      </c>
      <c r="G3213">
        <v>0.12</v>
      </c>
      <c r="M3213" t="s">
        <v>1569</v>
      </c>
      <c r="O3213">
        <v>0.62</v>
      </c>
    </row>
    <row r="3214" spans="1:15" x14ac:dyDescent="0.25">
      <c r="A3214" t="s">
        <v>614</v>
      </c>
      <c r="B3214" t="s">
        <v>378</v>
      </c>
      <c r="C3214" t="s">
        <v>617</v>
      </c>
      <c r="G3214">
        <v>1.02</v>
      </c>
      <c r="M3214" t="s">
        <v>1570</v>
      </c>
      <c r="N3214">
        <v>0.84</v>
      </c>
      <c r="O3214">
        <v>0.62</v>
      </c>
    </row>
    <row r="3215" spans="1:15" x14ac:dyDescent="0.25">
      <c r="A3215" t="s">
        <v>614</v>
      </c>
      <c r="B3215" t="s">
        <v>378</v>
      </c>
      <c r="C3215" t="s">
        <v>618</v>
      </c>
      <c r="G3215">
        <v>0.53</v>
      </c>
      <c r="M3215" t="s">
        <v>1571</v>
      </c>
      <c r="N3215">
        <v>23.22</v>
      </c>
      <c r="O3215">
        <v>0.62</v>
      </c>
    </row>
    <row r="3216" spans="1:15" x14ac:dyDescent="0.25">
      <c r="A3216" t="s">
        <v>614</v>
      </c>
      <c r="B3216" t="s">
        <v>378</v>
      </c>
      <c r="C3216" t="s">
        <v>619</v>
      </c>
      <c r="G3216">
        <v>3.21</v>
      </c>
      <c r="M3216" t="s">
        <v>619</v>
      </c>
      <c r="N3216">
        <v>0.26</v>
      </c>
      <c r="O3216">
        <v>0.62</v>
      </c>
    </row>
    <row r="3217" spans="1:15" x14ac:dyDescent="0.25">
      <c r="A3217" t="s">
        <v>614</v>
      </c>
      <c r="B3217" t="s">
        <v>378</v>
      </c>
      <c r="C3217" t="s">
        <v>633</v>
      </c>
      <c r="G3217">
        <v>0.77</v>
      </c>
      <c r="M3217" t="s">
        <v>633</v>
      </c>
      <c r="N3217">
        <v>0.85</v>
      </c>
      <c r="O3217">
        <v>0.62</v>
      </c>
    </row>
    <row r="3218" spans="1:15" x14ac:dyDescent="0.25">
      <c r="A3218" t="s">
        <v>614</v>
      </c>
      <c r="B3218" t="s">
        <v>378</v>
      </c>
      <c r="C3218" t="s">
        <v>624</v>
      </c>
      <c r="G3218">
        <v>0.23</v>
      </c>
      <c r="M3218" t="s">
        <v>1572</v>
      </c>
      <c r="N3218">
        <v>0.69</v>
      </c>
      <c r="O3218">
        <v>0.62</v>
      </c>
    </row>
    <row r="3219" spans="1:15" x14ac:dyDescent="0.25">
      <c r="A3219" t="s">
        <v>614</v>
      </c>
      <c r="B3219" t="s">
        <v>378</v>
      </c>
      <c r="C3219" t="s">
        <v>625</v>
      </c>
      <c r="G3219">
        <v>2.85</v>
      </c>
      <c r="M3219" t="s">
        <v>609</v>
      </c>
      <c r="N3219">
        <v>2.85</v>
      </c>
      <c r="O3219">
        <v>0.62</v>
      </c>
    </row>
    <row r="3220" spans="1:15" x14ac:dyDescent="0.25">
      <c r="A3220" t="s">
        <v>614</v>
      </c>
      <c r="B3220" t="s">
        <v>378</v>
      </c>
      <c r="C3220" t="s">
        <v>627</v>
      </c>
      <c r="G3220">
        <v>0.59</v>
      </c>
      <c r="M3220" t="s">
        <v>1575</v>
      </c>
      <c r="O3220">
        <v>0.62</v>
      </c>
    </row>
    <row r="3221" spans="1:15" x14ac:dyDescent="0.25">
      <c r="A3221" t="s">
        <v>614</v>
      </c>
      <c r="B3221" t="s">
        <v>378</v>
      </c>
      <c r="C3221" t="s">
        <v>626</v>
      </c>
      <c r="G3221">
        <v>0.05</v>
      </c>
      <c r="M3221" t="s">
        <v>1573</v>
      </c>
      <c r="O3221">
        <v>0.62</v>
      </c>
    </row>
    <row r="3222" spans="1:15" x14ac:dyDescent="0.25">
      <c r="A3222" t="s">
        <v>614</v>
      </c>
      <c r="B3222" t="s">
        <v>378</v>
      </c>
      <c r="C3222" t="s">
        <v>623</v>
      </c>
      <c r="G3222">
        <v>0.41</v>
      </c>
      <c r="M3222" t="s">
        <v>606</v>
      </c>
      <c r="N3222">
        <v>0.41</v>
      </c>
      <c r="O3222">
        <v>0.62</v>
      </c>
    </row>
    <row r="3223" spans="1:15" x14ac:dyDescent="0.25">
      <c r="A3223" t="s">
        <v>614</v>
      </c>
      <c r="B3223" t="s">
        <v>378</v>
      </c>
      <c r="C3223" t="s">
        <v>620</v>
      </c>
      <c r="G3223">
        <v>0.21</v>
      </c>
      <c r="M3223" t="s">
        <v>639</v>
      </c>
      <c r="N3223">
        <v>0.09</v>
      </c>
      <c r="O3223">
        <v>0.62</v>
      </c>
    </row>
    <row r="3224" spans="1:15" x14ac:dyDescent="0.25">
      <c r="A3224" t="s">
        <v>614</v>
      </c>
      <c r="B3224" t="s">
        <v>378</v>
      </c>
      <c r="C3224" t="s">
        <v>638</v>
      </c>
      <c r="G3224">
        <v>1.42</v>
      </c>
      <c r="M3224" t="s">
        <v>604</v>
      </c>
      <c r="N3224">
        <v>32.65</v>
      </c>
      <c r="O3224">
        <v>0.62</v>
      </c>
    </row>
    <row r="3225" spans="1:15" x14ac:dyDescent="0.25">
      <c r="A3225" t="s">
        <v>614</v>
      </c>
      <c r="B3225" t="s">
        <v>389</v>
      </c>
      <c r="C3225" t="s">
        <v>7</v>
      </c>
      <c r="G3225">
        <v>0.62</v>
      </c>
      <c r="M3225" t="s">
        <v>605</v>
      </c>
      <c r="N3225">
        <v>0.62</v>
      </c>
      <c r="O3225">
        <v>0.69</v>
      </c>
    </row>
    <row r="3226" spans="1:15" x14ac:dyDescent="0.25">
      <c r="A3226" t="s">
        <v>614</v>
      </c>
      <c r="B3226" t="s">
        <v>389</v>
      </c>
      <c r="C3226" t="s">
        <v>616</v>
      </c>
      <c r="G3226">
        <v>0.12</v>
      </c>
      <c r="M3226" t="s">
        <v>1569</v>
      </c>
      <c r="O3226">
        <v>0.69</v>
      </c>
    </row>
    <row r="3227" spans="1:15" x14ac:dyDescent="0.25">
      <c r="A3227" t="s">
        <v>614</v>
      </c>
      <c r="B3227" t="s">
        <v>389</v>
      </c>
      <c r="C3227" t="s">
        <v>617</v>
      </c>
      <c r="G3227">
        <v>1.08</v>
      </c>
      <c r="M3227" t="s">
        <v>1570</v>
      </c>
      <c r="N3227">
        <v>0.84</v>
      </c>
      <c r="O3227">
        <v>0.69</v>
      </c>
    </row>
    <row r="3228" spans="1:15" x14ac:dyDescent="0.25">
      <c r="A3228" t="s">
        <v>614</v>
      </c>
      <c r="B3228" t="s">
        <v>389</v>
      </c>
      <c r="C3228" t="s">
        <v>618</v>
      </c>
      <c r="G3228">
        <v>0.54</v>
      </c>
      <c r="M3228" t="s">
        <v>1571</v>
      </c>
      <c r="N3228">
        <v>23.22</v>
      </c>
      <c r="O3228">
        <v>0.69</v>
      </c>
    </row>
    <row r="3229" spans="1:15" x14ac:dyDescent="0.25">
      <c r="A3229" t="s">
        <v>614</v>
      </c>
      <c r="B3229" t="s">
        <v>389</v>
      </c>
      <c r="C3229" t="s">
        <v>619</v>
      </c>
      <c r="G3229">
        <v>4.3</v>
      </c>
      <c r="M3229" t="s">
        <v>619</v>
      </c>
      <c r="N3229">
        <v>0.26</v>
      </c>
      <c r="O3229">
        <v>0.69</v>
      </c>
    </row>
    <row r="3230" spans="1:15" x14ac:dyDescent="0.25">
      <c r="A3230" t="s">
        <v>614</v>
      </c>
      <c r="B3230" t="s">
        <v>389</v>
      </c>
      <c r="C3230" t="s">
        <v>633</v>
      </c>
      <c r="G3230">
        <v>0.78</v>
      </c>
      <c r="M3230" t="s">
        <v>633</v>
      </c>
      <c r="N3230">
        <v>0.85</v>
      </c>
      <c r="O3230">
        <v>0.69</v>
      </c>
    </row>
    <row r="3231" spans="1:15" x14ac:dyDescent="0.25">
      <c r="A3231" t="s">
        <v>614</v>
      </c>
      <c r="B3231" t="s">
        <v>389</v>
      </c>
      <c r="C3231" t="s">
        <v>624</v>
      </c>
      <c r="G3231">
        <v>0.23</v>
      </c>
      <c r="M3231" t="s">
        <v>1572</v>
      </c>
      <c r="N3231">
        <v>0.69</v>
      </c>
      <c r="O3231">
        <v>0.69</v>
      </c>
    </row>
    <row r="3232" spans="1:15" x14ac:dyDescent="0.25">
      <c r="A3232" t="s">
        <v>614</v>
      </c>
      <c r="B3232" t="s">
        <v>389</v>
      </c>
      <c r="C3232" t="s">
        <v>625</v>
      </c>
      <c r="G3232">
        <v>2.85</v>
      </c>
      <c r="M3232" t="s">
        <v>609</v>
      </c>
      <c r="N3232">
        <v>2.85</v>
      </c>
      <c r="O3232">
        <v>0.69</v>
      </c>
    </row>
    <row r="3233" spans="1:15" x14ac:dyDescent="0.25">
      <c r="A3233" t="s">
        <v>614</v>
      </c>
      <c r="B3233" t="s">
        <v>389</v>
      </c>
      <c r="C3233" t="s">
        <v>627</v>
      </c>
      <c r="G3233">
        <v>0.6</v>
      </c>
      <c r="M3233" t="s">
        <v>1575</v>
      </c>
      <c r="O3233">
        <v>0.69</v>
      </c>
    </row>
    <row r="3234" spans="1:15" x14ac:dyDescent="0.25">
      <c r="A3234" t="s">
        <v>614</v>
      </c>
      <c r="B3234" t="s">
        <v>389</v>
      </c>
      <c r="C3234" t="s">
        <v>626</v>
      </c>
      <c r="G3234">
        <v>0.11</v>
      </c>
      <c r="M3234" t="s">
        <v>1573</v>
      </c>
      <c r="O3234">
        <v>0.69</v>
      </c>
    </row>
    <row r="3235" spans="1:15" x14ac:dyDescent="0.25">
      <c r="A3235" t="s">
        <v>614</v>
      </c>
      <c r="B3235" t="s">
        <v>389</v>
      </c>
      <c r="C3235" t="s">
        <v>623</v>
      </c>
      <c r="G3235">
        <v>0.41</v>
      </c>
      <c r="M3235" t="s">
        <v>606</v>
      </c>
      <c r="N3235">
        <v>0.41</v>
      </c>
      <c r="O3235">
        <v>0.69</v>
      </c>
    </row>
    <row r="3236" spans="1:15" x14ac:dyDescent="0.25">
      <c r="A3236" t="s">
        <v>614</v>
      </c>
      <c r="B3236" t="s">
        <v>389</v>
      </c>
      <c r="C3236" t="s">
        <v>620</v>
      </c>
      <c r="G3236">
        <v>0.24</v>
      </c>
      <c r="M3236" t="s">
        <v>639</v>
      </c>
      <c r="N3236">
        <v>0.09</v>
      </c>
      <c r="O3236">
        <v>0.69</v>
      </c>
    </row>
    <row r="3237" spans="1:15" x14ac:dyDescent="0.25">
      <c r="A3237" t="s">
        <v>614</v>
      </c>
      <c r="B3237" t="s">
        <v>389</v>
      </c>
      <c r="C3237" t="s">
        <v>638</v>
      </c>
      <c r="G3237">
        <v>1.72</v>
      </c>
      <c r="M3237" t="s">
        <v>604</v>
      </c>
      <c r="N3237">
        <v>32.65</v>
      </c>
      <c r="O3237">
        <v>0.69</v>
      </c>
    </row>
    <row r="3238" spans="1:15" x14ac:dyDescent="0.25">
      <c r="A3238" t="s">
        <v>614</v>
      </c>
      <c r="B3238" t="s">
        <v>332</v>
      </c>
      <c r="C3238" t="s">
        <v>7</v>
      </c>
      <c r="G3238">
        <v>0.62</v>
      </c>
      <c r="M3238" t="s">
        <v>605</v>
      </c>
      <c r="N3238">
        <v>0.62</v>
      </c>
      <c r="O3238">
        <v>0.72</v>
      </c>
    </row>
    <row r="3239" spans="1:15" x14ac:dyDescent="0.25">
      <c r="A3239" t="s">
        <v>614</v>
      </c>
      <c r="B3239" t="s">
        <v>332</v>
      </c>
      <c r="C3239" t="s">
        <v>616</v>
      </c>
      <c r="G3239">
        <v>0.12</v>
      </c>
      <c r="M3239" t="s">
        <v>1569</v>
      </c>
      <c r="O3239">
        <v>0.72</v>
      </c>
    </row>
    <row r="3240" spans="1:15" x14ac:dyDescent="0.25">
      <c r="A3240" t="s">
        <v>614</v>
      </c>
      <c r="B3240" t="s">
        <v>332</v>
      </c>
      <c r="C3240" t="s">
        <v>617</v>
      </c>
      <c r="G3240">
        <v>1.1399999999999999</v>
      </c>
      <c r="M3240" t="s">
        <v>1570</v>
      </c>
      <c r="N3240">
        <v>0.84</v>
      </c>
      <c r="O3240">
        <v>0.72</v>
      </c>
    </row>
    <row r="3241" spans="1:15" x14ac:dyDescent="0.25">
      <c r="A3241" t="s">
        <v>614</v>
      </c>
      <c r="B3241" t="s">
        <v>332</v>
      </c>
      <c r="C3241" t="s">
        <v>618</v>
      </c>
      <c r="G3241">
        <v>0.54</v>
      </c>
      <c r="M3241" t="s">
        <v>1571</v>
      </c>
      <c r="N3241">
        <v>23.22</v>
      </c>
      <c r="O3241">
        <v>0.72</v>
      </c>
    </row>
    <row r="3242" spans="1:15" x14ac:dyDescent="0.25">
      <c r="A3242" t="s">
        <v>614</v>
      </c>
      <c r="B3242" t="s">
        <v>332</v>
      </c>
      <c r="C3242" t="s">
        <v>619</v>
      </c>
      <c r="G3242">
        <v>4.88</v>
      </c>
      <c r="M3242" t="s">
        <v>619</v>
      </c>
      <c r="N3242">
        <v>0.26</v>
      </c>
      <c r="O3242">
        <v>0.72</v>
      </c>
    </row>
    <row r="3243" spans="1:15" x14ac:dyDescent="0.25">
      <c r="A3243" t="s">
        <v>614</v>
      </c>
      <c r="B3243" t="s">
        <v>332</v>
      </c>
      <c r="C3243" t="s">
        <v>633</v>
      </c>
      <c r="G3243">
        <v>0.74</v>
      </c>
      <c r="M3243" t="s">
        <v>633</v>
      </c>
      <c r="N3243">
        <v>0.85</v>
      </c>
      <c r="O3243">
        <v>0.72</v>
      </c>
    </row>
    <row r="3244" spans="1:15" x14ac:dyDescent="0.25">
      <c r="A3244" t="s">
        <v>614</v>
      </c>
      <c r="B3244" t="s">
        <v>332</v>
      </c>
      <c r="C3244" t="s">
        <v>624</v>
      </c>
      <c r="G3244">
        <v>0.23</v>
      </c>
      <c r="M3244" t="s">
        <v>1572</v>
      </c>
      <c r="N3244">
        <v>0.69</v>
      </c>
      <c r="O3244">
        <v>0.72</v>
      </c>
    </row>
    <row r="3245" spans="1:15" x14ac:dyDescent="0.25">
      <c r="A3245" t="s">
        <v>614</v>
      </c>
      <c r="B3245" t="s">
        <v>332</v>
      </c>
      <c r="C3245" t="s">
        <v>625</v>
      </c>
      <c r="G3245">
        <v>2.85</v>
      </c>
      <c r="M3245" t="s">
        <v>609</v>
      </c>
      <c r="N3245">
        <v>2.85</v>
      </c>
      <c r="O3245">
        <v>0.72</v>
      </c>
    </row>
    <row r="3246" spans="1:15" x14ac:dyDescent="0.25">
      <c r="A3246" t="s">
        <v>614</v>
      </c>
      <c r="B3246" t="s">
        <v>332</v>
      </c>
      <c r="C3246" t="s">
        <v>627</v>
      </c>
      <c r="G3246">
        <v>0.59</v>
      </c>
      <c r="M3246" t="s">
        <v>1575</v>
      </c>
      <c r="O3246">
        <v>0.72</v>
      </c>
    </row>
    <row r="3247" spans="1:15" x14ac:dyDescent="0.25">
      <c r="A3247" t="s">
        <v>614</v>
      </c>
      <c r="B3247" t="s">
        <v>332</v>
      </c>
      <c r="C3247" t="s">
        <v>626</v>
      </c>
      <c r="G3247">
        <v>0.08</v>
      </c>
      <c r="M3247" t="s">
        <v>1573</v>
      </c>
      <c r="O3247">
        <v>0.72</v>
      </c>
    </row>
    <row r="3248" spans="1:15" x14ac:dyDescent="0.25">
      <c r="A3248" t="s">
        <v>614</v>
      </c>
      <c r="B3248" t="s">
        <v>332</v>
      </c>
      <c r="C3248" t="s">
        <v>623</v>
      </c>
      <c r="G3248">
        <v>0.41</v>
      </c>
      <c r="M3248" t="s">
        <v>606</v>
      </c>
      <c r="N3248">
        <v>0.41</v>
      </c>
      <c r="O3248">
        <v>0.72</v>
      </c>
    </row>
    <row r="3249" spans="1:15" x14ac:dyDescent="0.25">
      <c r="A3249" t="s">
        <v>614</v>
      </c>
      <c r="B3249" t="s">
        <v>332</v>
      </c>
      <c r="C3249" t="s">
        <v>638</v>
      </c>
      <c r="G3249">
        <v>1.72</v>
      </c>
      <c r="M3249" t="s">
        <v>604</v>
      </c>
      <c r="N3249">
        <v>32.65</v>
      </c>
      <c r="O3249">
        <v>0.72</v>
      </c>
    </row>
    <row r="3250" spans="1:15" x14ac:dyDescent="0.25">
      <c r="A3250" t="s">
        <v>614</v>
      </c>
      <c r="B3250" t="s">
        <v>332</v>
      </c>
      <c r="C3250" t="s">
        <v>639</v>
      </c>
      <c r="G3250">
        <v>0.05</v>
      </c>
      <c r="M3250" t="s">
        <v>639</v>
      </c>
      <c r="N3250">
        <v>0.02</v>
      </c>
      <c r="O3250">
        <v>0.72</v>
      </c>
    </row>
    <row r="3251" spans="1:15" x14ac:dyDescent="0.25">
      <c r="A3251" t="s">
        <v>614</v>
      </c>
      <c r="B3251" t="s">
        <v>333</v>
      </c>
      <c r="C3251" t="s">
        <v>7</v>
      </c>
      <c r="G3251">
        <v>0.62</v>
      </c>
      <c r="M3251" t="s">
        <v>605</v>
      </c>
      <c r="N3251">
        <v>0.62</v>
      </c>
      <c r="O3251">
        <v>0.62</v>
      </c>
    </row>
    <row r="3252" spans="1:15" x14ac:dyDescent="0.25">
      <c r="A3252" t="s">
        <v>614</v>
      </c>
      <c r="B3252" t="s">
        <v>333</v>
      </c>
      <c r="C3252" t="s">
        <v>616</v>
      </c>
      <c r="G3252">
        <v>0.12</v>
      </c>
      <c r="M3252" t="s">
        <v>1569</v>
      </c>
      <c r="O3252">
        <v>0.62</v>
      </c>
    </row>
    <row r="3253" spans="1:15" x14ac:dyDescent="0.25">
      <c r="A3253" t="s">
        <v>614</v>
      </c>
      <c r="B3253" t="s">
        <v>333</v>
      </c>
      <c r="C3253" t="s">
        <v>617</v>
      </c>
      <c r="G3253">
        <v>1.06</v>
      </c>
      <c r="M3253" t="s">
        <v>1570</v>
      </c>
      <c r="N3253">
        <v>0.84</v>
      </c>
      <c r="O3253">
        <v>0.62</v>
      </c>
    </row>
    <row r="3254" spans="1:15" x14ac:dyDescent="0.25">
      <c r="A3254" t="s">
        <v>614</v>
      </c>
      <c r="B3254" t="s">
        <v>333</v>
      </c>
      <c r="C3254" t="s">
        <v>618</v>
      </c>
      <c r="G3254">
        <v>0.53</v>
      </c>
      <c r="M3254" t="s">
        <v>1571</v>
      </c>
      <c r="N3254">
        <v>23.22</v>
      </c>
      <c r="O3254">
        <v>0.62</v>
      </c>
    </row>
    <row r="3255" spans="1:15" x14ac:dyDescent="0.25">
      <c r="A3255" t="s">
        <v>614</v>
      </c>
      <c r="B3255" t="s">
        <v>333</v>
      </c>
      <c r="C3255" t="s">
        <v>619</v>
      </c>
      <c r="G3255">
        <v>3.21</v>
      </c>
      <c r="M3255" t="s">
        <v>619</v>
      </c>
      <c r="N3255">
        <v>0.26</v>
      </c>
      <c r="O3255">
        <v>0.62</v>
      </c>
    </row>
    <row r="3256" spans="1:15" x14ac:dyDescent="0.25">
      <c r="A3256" t="s">
        <v>614</v>
      </c>
      <c r="B3256" t="s">
        <v>333</v>
      </c>
      <c r="C3256" t="s">
        <v>633</v>
      </c>
      <c r="G3256">
        <v>0.72</v>
      </c>
      <c r="M3256" t="s">
        <v>633</v>
      </c>
      <c r="N3256">
        <v>0.85</v>
      </c>
      <c r="O3256">
        <v>0.62</v>
      </c>
    </row>
    <row r="3257" spans="1:15" x14ac:dyDescent="0.25">
      <c r="A3257" t="s">
        <v>614</v>
      </c>
      <c r="B3257" t="s">
        <v>333</v>
      </c>
      <c r="C3257" t="s">
        <v>624</v>
      </c>
      <c r="G3257">
        <v>0.23</v>
      </c>
      <c r="M3257" t="s">
        <v>1572</v>
      </c>
      <c r="N3257">
        <v>0.69</v>
      </c>
      <c r="O3257">
        <v>0.62</v>
      </c>
    </row>
    <row r="3258" spans="1:15" x14ac:dyDescent="0.25">
      <c r="A3258" t="s">
        <v>614</v>
      </c>
      <c r="B3258" t="s">
        <v>333</v>
      </c>
      <c r="C3258" t="s">
        <v>625</v>
      </c>
      <c r="G3258">
        <v>2.85</v>
      </c>
      <c r="M3258" t="s">
        <v>609</v>
      </c>
      <c r="N3258">
        <v>2.85</v>
      </c>
      <c r="O3258">
        <v>0.62</v>
      </c>
    </row>
    <row r="3259" spans="1:15" x14ac:dyDescent="0.25">
      <c r="A3259" t="s">
        <v>614</v>
      </c>
      <c r="B3259" t="s">
        <v>333</v>
      </c>
      <c r="C3259" t="s">
        <v>627</v>
      </c>
      <c r="G3259">
        <v>0.6</v>
      </c>
      <c r="M3259" t="s">
        <v>1575</v>
      </c>
      <c r="O3259">
        <v>0.62</v>
      </c>
    </row>
    <row r="3260" spans="1:15" x14ac:dyDescent="0.25">
      <c r="A3260" t="s">
        <v>614</v>
      </c>
      <c r="B3260" t="s">
        <v>333</v>
      </c>
      <c r="C3260" t="s">
        <v>626</v>
      </c>
      <c r="G3260">
        <v>0.08</v>
      </c>
      <c r="M3260" t="s">
        <v>1573</v>
      </c>
      <c r="O3260">
        <v>0.62</v>
      </c>
    </row>
    <row r="3261" spans="1:15" x14ac:dyDescent="0.25">
      <c r="A3261" t="s">
        <v>614</v>
      </c>
      <c r="B3261" t="s">
        <v>333</v>
      </c>
      <c r="C3261" t="s">
        <v>638</v>
      </c>
      <c r="G3261">
        <v>1.66</v>
      </c>
      <c r="M3261" t="s">
        <v>604</v>
      </c>
      <c r="N3261">
        <v>32.65</v>
      </c>
      <c r="O3261">
        <v>0.62</v>
      </c>
    </row>
    <row r="3262" spans="1:15" x14ac:dyDescent="0.25">
      <c r="A3262" t="s">
        <v>614</v>
      </c>
      <c r="B3262" t="s">
        <v>333</v>
      </c>
      <c r="C3262" t="s">
        <v>623</v>
      </c>
      <c r="G3262">
        <v>0.41</v>
      </c>
      <c r="M3262" t="s">
        <v>606</v>
      </c>
      <c r="N3262">
        <v>0.41</v>
      </c>
      <c r="O3262">
        <v>0.62</v>
      </c>
    </row>
    <row r="3263" spans="1:15" x14ac:dyDescent="0.25">
      <c r="A3263" t="s">
        <v>614</v>
      </c>
      <c r="B3263" t="s">
        <v>333</v>
      </c>
      <c r="C3263" t="s">
        <v>639</v>
      </c>
      <c r="G3263">
        <v>0.04</v>
      </c>
      <c r="M3263" t="s">
        <v>639</v>
      </c>
      <c r="N3263">
        <v>0.02</v>
      </c>
      <c r="O3263">
        <v>0.62</v>
      </c>
    </row>
    <row r="3264" spans="1:15" x14ac:dyDescent="0.25">
      <c r="A3264" t="s">
        <v>614</v>
      </c>
      <c r="B3264" t="s">
        <v>340</v>
      </c>
      <c r="C3264" t="s">
        <v>7</v>
      </c>
      <c r="G3264">
        <v>0.62</v>
      </c>
      <c r="M3264" t="s">
        <v>605</v>
      </c>
      <c r="N3264">
        <v>0.62</v>
      </c>
      <c r="O3264">
        <v>0.76</v>
      </c>
    </row>
    <row r="3265" spans="1:15" x14ac:dyDescent="0.25">
      <c r="A3265" t="s">
        <v>614</v>
      </c>
      <c r="B3265" t="s">
        <v>340</v>
      </c>
      <c r="C3265" t="s">
        <v>616</v>
      </c>
      <c r="G3265">
        <v>0.12</v>
      </c>
      <c r="M3265" t="s">
        <v>1569</v>
      </c>
      <c r="O3265">
        <v>0.76</v>
      </c>
    </row>
    <row r="3266" spans="1:15" x14ac:dyDescent="0.25">
      <c r="A3266" t="s">
        <v>614</v>
      </c>
      <c r="B3266" t="s">
        <v>340</v>
      </c>
      <c r="C3266" t="s">
        <v>617</v>
      </c>
      <c r="G3266">
        <v>1.1399999999999999</v>
      </c>
      <c r="M3266" t="s">
        <v>1570</v>
      </c>
      <c r="N3266">
        <v>0.84</v>
      </c>
      <c r="O3266">
        <v>0.76</v>
      </c>
    </row>
    <row r="3267" spans="1:15" x14ac:dyDescent="0.25">
      <c r="A3267" t="s">
        <v>614</v>
      </c>
      <c r="B3267" t="s">
        <v>340</v>
      </c>
      <c r="C3267" t="s">
        <v>618</v>
      </c>
      <c r="G3267">
        <v>0.54</v>
      </c>
      <c r="M3267" t="s">
        <v>1571</v>
      </c>
      <c r="N3267">
        <v>23.22</v>
      </c>
      <c r="O3267">
        <v>0.76</v>
      </c>
    </row>
    <row r="3268" spans="1:15" x14ac:dyDescent="0.25">
      <c r="A3268" t="s">
        <v>614</v>
      </c>
      <c r="B3268" t="s">
        <v>340</v>
      </c>
      <c r="C3268" t="s">
        <v>619</v>
      </c>
      <c r="G3268">
        <v>5.33</v>
      </c>
      <c r="M3268" t="s">
        <v>619</v>
      </c>
      <c r="N3268">
        <v>0.26</v>
      </c>
      <c r="O3268">
        <v>0.76</v>
      </c>
    </row>
    <row r="3269" spans="1:15" x14ac:dyDescent="0.25">
      <c r="A3269" t="s">
        <v>614</v>
      </c>
      <c r="B3269" t="s">
        <v>340</v>
      </c>
      <c r="C3269" t="s">
        <v>633</v>
      </c>
      <c r="G3269">
        <v>1.1000000000000001</v>
      </c>
      <c r="M3269" t="s">
        <v>633</v>
      </c>
      <c r="N3269">
        <v>0.85</v>
      </c>
      <c r="O3269">
        <v>0.76</v>
      </c>
    </row>
    <row r="3270" spans="1:15" x14ac:dyDescent="0.25">
      <c r="A3270" t="s">
        <v>614</v>
      </c>
      <c r="B3270" t="s">
        <v>340</v>
      </c>
      <c r="C3270" t="s">
        <v>625</v>
      </c>
      <c r="G3270">
        <v>2.85</v>
      </c>
      <c r="M3270" t="s">
        <v>609</v>
      </c>
      <c r="N3270">
        <v>2.85</v>
      </c>
      <c r="O3270">
        <v>0.76</v>
      </c>
    </row>
    <row r="3271" spans="1:15" x14ac:dyDescent="0.25">
      <c r="A3271" t="s">
        <v>614</v>
      </c>
      <c r="B3271" t="s">
        <v>340</v>
      </c>
      <c r="C3271" t="s">
        <v>627</v>
      </c>
      <c r="G3271">
        <v>0.59</v>
      </c>
      <c r="M3271" t="s">
        <v>1575</v>
      </c>
      <c r="O3271">
        <v>0.76</v>
      </c>
    </row>
    <row r="3272" spans="1:15" x14ac:dyDescent="0.25">
      <c r="A3272" t="s">
        <v>614</v>
      </c>
      <c r="B3272" t="s">
        <v>340</v>
      </c>
      <c r="C3272" t="s">
        <v>626</v>
      </c>
      <c r="G3272">
        <v>0.05</v>
      </c>
      <c r="M3272" t="s">
        <v>1573</v>
      </c>
      <c r="O3272">
        <v>0.76</v>
      </c>
    </row>
    <row r="3273" spans="1:15" x14ac:dyDescent="0.25">
      <c r="A3273" t="s">
        <v>614</v>
      </c>
      <c r="B3273" t="s">
        <v>340</v>
      </c>
      <c r="C3273" t="s">
        <v>623</v>
      </c>
      <c r="G3273">
        <v>0.41</v>
      </c>
      <c r="M3273" t="s">
        <v>606</v>
      </c>
      <c r="N3273">
        <v>0.41</v>
      </c>
      <c r="O3273">
        <v>0.76</v>
      </c>
    </row>
    <row r="3274" spans="1:15" x14ac:dyDescent="0.25">
      <c r="A3274" t="s">
        <v>614</v>
      </c>
      <c r="B3274" t="s">
        <v>340</v>
      </c>
      <c r="C3274" t="s">
        <v>620</v>
      </c>
      <c r="G3274">
        <v>0.37</v>
      </c>
      <c r="M3274" t="s">
        <v>639</v>
      </c>
      <c r="N3274">
        <v>0.09</v>
      </c>
      <c r="O3274">
        <v>0.76</v>
      </c>
    </row>
    <row r="3275" spans="1:15" x14ac:dyDescent="0.25">
      <c r="A3275" t="s">
        <v>614</v>
      </c>
      <c r="B3275" t="s">
        <v>340</v>
      </c>
      <c r="C3275" t="s">
        <v>624</v>
      </c>
      <c r="G3275">
        <v>0.12</v>
      </c>
      <c r="M3275" t="s">
        <v>1572</v>
      </c>
      <c r="N3275">
        <v>0.69</v>
      </c>
      <c r="O3275">
        <v>0.76</v>
      </c>
    </row>
    <row r="3276" spans="1:15" x14ac:dyDescent="0.25">
      <c r="A3276" t="s">
        <v>614</v>
      </c>
      <c r="B3276" t="s">
        <v>340</v>
      </c>
      <c r="C3276" t="s">
        <v>638</v>
      </c>
      <c r="G3276">
        <v>1.67</v>
      </c>
      <c r="M3276" t="s">
        <v>604</v>
      </c>
      <c r="N3276">
        <v>32.65</v>
      </c>
      <c r="O3276">
        <v>0.76</v>
      </c>
    </row>
    <row r="3277" spans="1:15" x14ac:dyDescent="0.25">
      <c r="A3277" t="s">
        <v>614</v>
      </c>
      <c r="B3277" t="s">
        <v>343</v>
      </c>
      <c r="C3277" t="s">
        <v>7</v>
      </c>
      <c r="G3277">
        <v>0.62</v>
      </c>
      <c r="M3277" t="s">
        <v>605</v>
      </c>
      <c r="N3277">
        <v>0.62</v>
      </c>
      <c r="O3277">
        <v>0.06</v>
      </c>
    </row>
    <row r="3278" spans="1:15" x14ac:dyDescent="0.25">
      <c r="A3278" t="s">
        <v>614</v>
      </c>
      <c r="B3278" t="s">
        <v>343</v>
      </c>
      <c r="C3278" t="s">
        <v>616</v>
      </c>
      <c r="G3278">
        <v>0.12</v>
      </c>
      <c r="M3278" t="s">
        <v>1569</v>
      </c>
      <c r="O3278">
        <v>0.06</v>
      </c>
    </row>
    <row r="3279" spans="1:15" x14ac:dyDescent="0.25">
      <c r="A3279" t="s">
        <v>614</v>
      </c>
      <c r="B3279" t="s">
        <v>343</v>
      </c>
      <c r="C3279" t="s">
        <v>617</v>
      </c>
      <c r="G3279">
        <v>1.1399999999999999</v>
      </c>
      <c r="M3279" t="s">
        <v>1570</v>
      </c>
      <c r="N3279">
        <v>0.84</v>
      </c>
      <c r="O3279">
        <v>0.06</v>
      </c>
    </row>
    <row r="3280" spans="1:15" x14ac:dyDescent="0.25">
      <c r="A3280" t="s">
        <v>614</v>
      </c>
      <c r="B3280" t="s">
        <v>343</v>
      </c>
      <c r="C3280" t="s">
        <v>618</v>
      </c>
      <c r="G3280">
        <v>0.55000000000000004</v>
      </c>
      <c r="M3280" t="s">
        <v>1571</v>
      </c>
      <c r="N3280">
        <v>23.22</v>
      </c>
      <c r="O3280">
        <v>0.06</v>
      </c>
    </row>
    <row r="3281" spans="1:15" x14ac:dyDescent="0.25">
      <c r="A3281" t="s">
        <v>614</v>
      </c>
      <c r="B3281" t="s">
        <v>343</v>
      </c>
      <c r="C3281" t="s">
        <v>621</v>
      </c>
      <c r="G3281">
        <v>0.12</v>
      </c>
      <c r="M3281" t="s">
        <v>1576</v>
      </c>
      <c r="N3281">
        <v>1.19</v>
      </c>
      <c r="O3281">
        <v>0.06</v>
      </c>
    </row>
    <row r="3282" spans="1:15" x14ac:dyDescent="0.25">
      <c r="A3282" t="s">
        <v>614</v>
      </c>
      <c r="B3282" t="s">
        <v>343</v>
      </c>
      <c r="C3282" t="s">
        <v>622</v>
      </c>
      <c r="G3282">
        <v>0.47</v>
      </c>
      <c r="M3282" t="s">
        <v>1577</v>
      </c>
      <c r="N3282">
        <v>0.81</v>
      </c>
      <c r="O3282">
        <v>0.06</v>
      </c>
    </row>
    <row r="3283" spans="1:15" x14ac:dyDescent="0.25">
      <c r="A3283" t="s">
        <v>614</v>
      </c>
      <c r="B3283" t="s">
        <v>343</v>
      </c>
      <c r="C3283" t="s">
        <v>623</v>
      </c>
      <c r="G3283">
        <v>0.41</v>
      </c>
      <c r="M3283" t="s">
        <v>606</v>
      </c>
      <c r="N3283">
        <v>0.41</v>
      </c>
      <c r="O3283">
        <v>0.06</v>
      </c>
    </row>
    <row r="3284" spans="1:15" x14ac:dyDescent="0.25">
      <c r="A3284" t="s">
        <v>614</v>
      </c>
      <c r="B3284" t="s">
        <v>343</v>
      </c>
      <c r="C3284" t="s">
        <v>624</v>
      </c>
      <c r="G3284">
        <v>0.06</v>
      </c>
      <c r="M3284" t="s">
        <v>1572</v>
      </c>
      <c r="N3284">
        <v>0.69</v>
      </c>
      <c r="O3284">
        <v>0.06</v>
      </c>
    </row>
    <row r="3285" spans="1:15" x14ac:dyDescent="0.25">
      <c r="A3285" t="s">
        <v>614</v>
      </c>
      <c r="B3285" t="s">
        <v>343</v>
      </c>
      <c r="C3285" t="s">
        <v>627</v>
      </c>
      <c r="G3285">
        <v>0.4</v>
      </c>
      <c r="M3285" t="s">
        <v>1575</v>
      </c>
      <c r="O3285">
        <v>0.06</v>
      </c>
    </row>
    <row r="3286" spans="1:15" x14ac:dyDescent="0.25">
      <c r="A3286" t="s">
        <v>614</v>
      </c>
      <c r="B3286" t="s">
        <v>343</v>
      </c>
      <c r="C3286" t="s">
        <v>626</v>
      </c>
      <c r="G3286">
        <v>0.03</v>
      </c>
      <c r="M3286" t="s">
        <v>1573</v>
      </c>
      <c r="O3286">
        <v>0.06</v>
      </c>
    </row>
    <row r="3287" spans="1:15" x14ac:dyDescent="0.25">
      <c r="A3287" t="s">
        <v>614</v>
      </c>
      <c r="B3287" t="s">
        <v>343</v>
      </c>
      <c r="C3287" t="s">
        <v>636</v>
      </c>
      <c r="G3287">
        <v>1.83</v>
      </c>
      <c r="M3287" t="s">
        <v>604</v>
      </c>
      <c r="N3287">
        <v>35.19</v>
      </c>
      <c r="O3287">
        <v>0.06</v>
      </c>
    </row>
    <row r="3288" spans="1:15" x14ac:dyDescent="0.25">
      <c r="A3288" t="s">
        <v>614</v>
      </c>
      <c r="B3288" t="s">
        <v>343</v>
      </c>
      <c r="C3288" t="s">
        <v>619</v>
      </c>
      <c r="G3288">
        <v>1.56</v>
      </c>
      <c r="M3288" t="s">
        <v>619</v>
      </c>
      <c r="N3288">
        <v>0.26</v>
      </c>
      <c r="O3288">
        <v>0.06</v>
      </c>
    </row>
    <row r="3289" spans="1:15" x14ac:dyDescent="0.25">
      <c r="A3289" t="s">
        <v>614</v>
      </c>
      <c r="B3289" t="s">
        <v>343</v>
      </c>
      <c r="C3289" t="s">
        <v>620</v>
      </c>
      <c r="G3289">
        <v>0.11</v>
      </c>
      <c r="M3289" t="s">
        <v>639</v>
      </c>
      <c r="N3289">
        <v>0.09</v>
      </c>
      <c r="O3289">
        <v>0.06</v>
      </c>
    </row>
    <row r="3290" spans="1:15" x14ac:dyDescent="0.25">
      <c r="A3290" t="s">
        <v>614</v>
      </c>
      <c r="B3290" t="s">
        <v>343</v>
      </c>
      <c r="C3290" t="s">
        <v>625</v>
      </c>
      <c r="G3290">
        <v>2</v>
      </c>
      <c r="M3290" t="s">
        <v>609</v>
      </c>
      <c r="N3290">
        <v>2.85</v>
      </c>
      <c r="O3290">
        <v>0.06</v>
      </c>
    </row>
    <row r="3291" spans="1:15" x14ac:dyDescent="0.25">
      <c r="A3291" t="s">
        <v>614</v>
      </c>
      <c r="B3291" t="s">
        <v>345</v>
      </c>
      <c r="C3291" t="s">
        <v>7</v>
      </c>
      <c r="G3291">
        <v>0.62</v>
      </c>
      <c r="M3291" t="s">
        <v>605</v>
      </c>
      <c r="N3291">
        <v>0.62</v>
      </c>
      <c r="O3291">
        <v>0.66</v>
      </c>
    </row>
    <row r="3292" spans="1:15" x14ac:dyDescent="0.25">
      <c r="A3292" t="s">
        <v>614</v>
      </c>
      <c r="B3292" t="s">
        <v>345</v>
      </c>
      <c r="C3292" t="s">
        <v>616</v>
      </c>
      <c r="G3292">
        <v>0.12</v>
      </c>
      <c r="M3292" t="s">
        <v>1569</v>
      </c>
      <c r="O3292">
        <v>0.66</v>
      </c>
    </row>
    <row r="3293" spans="1:15" x14ac:dyDescent="0.25">
      <c r="A3293" t="s">
        <v>614</v>
      </c>
      <c r="B3293" t="s">
        <v>345</v>
      </c>
      <c r="C3293" t="s">
        <v>617</v>
      </c>
      <c r="G3293">
        <v>1.06</v>
      </c>
      <c r="M3293" t="s">
        <v>1570</v>
      </c>
      <c r="N3293">
        <v>0.84</v>
      </c>
      <c r="O3293">
        <v>0.66</v>
      </c>
    </row>
    <row r="3294" spans="1:15" x14ac:dyDescent="0.25">
      <c r="A3294" t="s">
        <v>614</v>
      </c>
      <c r="B3294" t="s">
        <v>345</v>
      </c>
      <c r="C3294" t="s">
        <v>618</v>
      </c>
      <c r="G3294">
        <v>0.53</v>
      </c>
      <c r="M3294" t="s">
        <v>1571</v>
      </c>
      <c r="N3294">
        <v>23.22</v>
      </c>
      <c r="O3294">
        <v>0.66</v>
      </c>
    </row>
    <row r="3295" spans="1:15" x14ac:dyDescent="0.25">
      <c r="A3295" t="s">
        <v>614</v>
      </c>
      <c r="B3295" t="s">
        <v>345</v>
      </c>
      <c r="C3295" t="s">
        <v>619</v>
      </c>
      <c r="G3295">
        <v>4.28</v>
      </c>
      <c r="M3295" t="s">
        <v>619</v>
      </c>
      <c r="N3295">
        <v>0.26</v>
      </c>
      <c r="O3295">
        <v>0.66</v>
      </c>
    </row>
    <row r="3296" spans="1:15" x14ac:dyDescent="0.25">
      <c r="A3296" t="s">
        <v>614</v>
      </c>
      <c r="B3296" t="s">
        <v>345</v>
      </c>
      <c r="C3296" t="s">
        <v>633</v>
      </c>
      <c r="G3296">
        <v>0.74</v>
      </c>
      <c r="M3296" t="s">
        <v>633</v>
      </c>
      <c r="N3296">
        <v>0.85</v>
      </c>
      <c r="O3296">
        <v>0.66</v>
      </c>
    </row>
    <row r="3297" spans="1:15" x14ac:dyDescent="0.25">
      <c r="A3297" t="s">
        <v>614</v>
      </c>
      <c r="B3297" t="s">
        <v>345</v>
      </c>
      <c r="C3297" t="s">
        <v>624</v>
      </c>
      <c r="G3297">
        <v>0.23</v>
      </c>
      <c r="M3297" t="s">
        <v>1572</v>
      </c>
      <c r="N3297">
        <v>0.69</v>
      </c>
      <c r="O3297">
        <v>0.66</v>
      </c>
    </row>
    <row r="3298" spans="1:15" x14ac:dyDescent="0.25">
      <c r="A3298" t="s">
        <v>614</v>
      </c>
      <c r="B3298" t="s">
        <v>345</v>
      </c>
      <c r="C3298" t="s">
        <v>625</v>
      </c>
      <c r="G3298">
        <v>2.85</v>
      </c>
      <c r="M3298" t="s">
        <v>609</v>
      </c>
      <c r="N3298">
        <v>2.85</v>
      </c>
      <c r="O3298">
        <v>0.66</v>
      </c>
    </row>
    <row r="3299" spans="1:15" x14ac:dyDescent="0.25">
      <c r="A3299" t="s">
        <v>614</v>
      </c>
      <c r="B3299" t="s">
        <v>345</v>
      </c>
      <c r="C3299" t="s">
        <v>627</v>
      </c>
      <c r="G3299">
        <v>0.59</v>
      </c>
      <c r="M3299" t="s">
        <v>1575</v>
      </c>
      <c r="O3299">
        <v>0.66</v>
      </c>
    </row>
    <row r="3300" spans="1:15" x14ac:dyDescent="0.25">
      <c r="A3300" t="s">
        <v>614</v>
      </c>
      <c r="B3300" t="s">
        <v>345</v>
      </c>
      <c r="C3300" t="s">
        <v>626</v>
      </c>
      <c r="G3300">
        <v>0.06</v>
      </c>
      <c r="M3300" t="s">
        <v>1573</v>
      </c>
      <c r="O3300">
        <v>0.66</v>
      </c>
    </row>
    <row r="3301" spans="1:15" x14ac:dyDescent="0.25">
      <c r="A3301" t="s">
        <v>614</v>
      </c>
      <c r="B3301" t="s">
        <v>345</v>
      </c>
      <c r="C3301" t="s">
        <v>638</v>
      </c>
      <c r="G3301">
        <v>1.33</v>
      </c>
      <c r="M3301" t="s">
        <v>604</v>
      </c>
      <c r="N3301">
        <v>32.65</v>
      </c>
      <c r="O3301">
        <v>0.66</v>
      </c>
    </row>
    <row r="3302" spans="1:15" x14ac:dyDescent="0.25">
      <c r="A3302" t="s">
        <v>614</v>
      </c>
      <c r="B3302" t="s">
        <v>345</v>
      </c>
      <c r="C3302" t="s">
        <v>623</v>
      </c>
      <c r="G3302">
        <v>0.41</v>
      </c>
      <c r="M3302" t="s">
        <v>606</v>
      </c>
      <c r="N3302">
        <v>0.41</v>
      </c>
      <c r="O3302">
        <v>0.66</v>
      </c>
    </row>
    <row r="3303" spans="1:15" x14ac:dyDescent="0.25">
      <c r="A3303" t="s">
        <v>614</v>
      </c>
      <c r="B3303" t="s">
        <v>345</v>
      </c>
      <c r="C3303" t="s">
        <v>639</v>
      </c>
      <c r="G3303">
        <v>0.15</v>
      </c>
      <c r="M3303" t="s">
        <v>639</v>
      </c>
      <c r="N3303">
        <v>0.02</v>
      </c>
      <c r="O3303">
        <v>0.66</v>
      </c>
    </row>
    <row r="3304" spans="1:15" x14ac:dyDescent="0.25">
      <c r="A3304" t="s">
        <v>614</v>
      </c>
      <c r="B3304" t="s">
        <v>347</v>
      </c>
      <c r="C3304" t="s">
        <v>7</v>
      </c>
      <c r="G3304">
        <v>0.62</v>
      </c>
      <c r="M3304" t="s">
        <v>605</v>
      </c>
      <c r="N3304">
        <v>0.62</v>
      </c>
      <c r="O3304">
        <v>0.65</v>
      </c>
    </row>
    <row r="3305" spans="1:15" x14ac:dyDescent="0.25">
      <c r="A3305" t="s">
        <v>614</v>
      </c>
      <c r="B3305" t="s">
        <v>347</v>
      </c>
      <c r="C3305" t="s">
        <v>616</v>
      </c>
      <c r="G3305">
        <v>0.11</v>
      </c>
      <c r="M3305" t="s">
        <v>1569</v>
      </c>
      <c r="O3305">
        <v>0.65</v>
      </c>
    </row>
    <row r="3306" spans="1:15" x14ac:dyDescent="0.25">
      <c r="A3306" t="s">
        <v>614</v>
      </c>
      <c r="B3306" t="s">
        <v>347</v>
      </c>
      <c r="C3306" t="s">
        <v>617</v>
      </c>
      <c r="G3306">
        <v>1.05</v>
      </c>
      <c r="M3306" t="s">
        <v>1570</v>
      </c>
      <c r="N3306">
        <v>0.84</v>
      </c>
      <c r="O3306">
        <v>0.65</v>
      </c>
    </row>
    <row r="3307" spans="1:15" x14ac:dyDescent="0.25">
      <c r="A3307" t="s">
        <v>614</v>
      </c>
      <c r="B3307" t="s">
        <v>347</v>
      </c>
      <c r="C3307" t="s">
        <v>618</v>
      </c>
      <c r="G3307">
        <v>0.39</v>
      </c>
      <c r="M3307" t="s">
        <v>1571</v>
      </c>
      <c r="N3307">
        <v>23.22</v>
      </c>
      <c r="O3307">
        <v>0.65</v>
      </c>
    </row>
    <row r="3308" spans="1:15" x14ac:dyDescent="0.25">
      <c r="A3308" t="s">
        <v>614</v>
      </c>
      <c r="B3308" t="s">
        <v>347</v>
      </c>
      <c r="C3308" t="s">
        <v>619</v>
      </c>
      <c r="G3308">
        <v>4.0999999999999996</v>
      </c>
      <c r="M3308" t="s">
        <v>619</v>
      </c>
      <c r="N3308">
        <v>0.26</v>
      </c>
      <c r="O3308">
        <v>0.65</v>
      </c>
    </row>
    <row r="3309" spans="1:15" x14ac:dyDescent="0.25">
      <c r="A3309" t="s">
        <v>614</v>
      </c>
      <c r="B3309" t="s">
        <v>347</v>
      </c>
      <c r="C3309" t="s">
        <v>633</v>
      </c>
      <c r="G3309">
        <v>0.72</v>
      </c>
      <c r="M3309" t="s">
        <v>633</v>
      </c>
      <c r="N3309">
        <v>0.85</v>
      </c>
      <c r="O3309">
        <v>0.65</v>
      </c>
    </row>
    <row r="3310" spans="1:15" x14ac:dyDescent="0.25">
      <c r="A3310" t="s">
        <v>614</v>
      </c>
      <c r="B3310" t="s">
        <v>347</v>
      </c>
      <c r="C3310" t="s">
        <v>625</v>
      </c>
      <c r="G3310">
        <v>2.85</v>
      </c>
      <c r="M3310" t="s">
        <v>609</v>
      </c>
      <c r="N3310">
        <v>2.85</v>
      </c>
      <c r="O3310">
        <v>0.65</v>
      </c>
    </row>
    <row r="3311" spans="1:15" x14ac:dyDescent="0.25">
      <c r="A3311" t="s">
        <v>614</v>
      </c>
      <c r="B3311" t="s">
        <v>347</v>
      </c>
      <c r="C3311" t="s">
        <v>627</v>
      </c>
      <c r="G3311">
        <v>0.41</v>
      </c>
      <c r="M3311" t="s">
        <v>1575</v>
      </c>
      <c r="O3311">
        <v>0.65</v>
      </c>
    </row>
    <row r="3312" spans="1:15" x14ac:dyDescent="0.25">
      <c r="A3312" t="s">
        <v>614</v>
      </c>
      <c r="B3312" t="s">
        <v>347</v>
      </c>
      <c r="C3312" t="s">
        <v>626</v>
      </c>
      <c r="G3312">
        <v>0.13</v>
      </c>
      <c r="M3312" t="s">
        <v>1573</v>
      </c>
      <c r="O3312">
        <v>0.65</v>
      </c>
    </row>
    <row r="3313" spans="1:15" x14ac:dyDescent="0.25">
      <c r="A3313" t="s">
        <v>614</v>
      </c>
      <c r="B3313" t="s">
        <v>347</v>
      </c>
      <c r="C3313" t="s">
        <v>623</v>
      </c>
      <c r="G3313">
        <v>0.41</v>
      </c>
      <c r="M3313" t="s">
        <v>606</v>
      </c>
      <c r="N3313">
        <v>0.41</v>
      </c>
      <c r="O3313">
        <v>0.65</v>
      </c>
    </row>
    <row r="3314" spans="1:15" x14ac:dyDescent="0.25">
      <c r="A3314" t="s">
        <v>614</v>
      </c>
      <c r="B3314" t="s">
        <v>347</v>
      </c>
      <c r="C3314" t="s">
        <v>620</v>
      </c>
      <c r="G3314">
        <v>0.48</v>
      </c>
      <c r="M3314" t="s">
        <v>639</v>
      </c>
      <c r="N3314">
        <v>0.09</v>
      </c>
      <c r="O3314">
        <v>0.65</v>
      </c>
    </row>
    <row r="3315" spans="1:15" x14ac:dyDescent="0.25">
      <c r="A3315" t="s">
        <v>614</v>
      </c>
      <c r="B3315" t="s">
        <v>347</v>
      </c>
      <c r="C3315" t="s">
        <v>624</v>
      </c>
      <c r="G3315">
        <v>0.11</v>
      </c>
      <c r="M3315" t="s">
        <v>1572</v>
      </c>
      <c r="N3315">
        <v>0.69</v>
      </c>
      <c r="O3315">
        <v>0.65</v>
      </c>
    </row>
    <row r="3316" spans="1:15" x14ac:dyDescent="0.25">
      <c r="A3316" t="s">
        <v>614</v>
      </c>
      <c r="B3316" t="s">
        <v>347</v>
      </c>
      <c r="C3316" t="s">
        <v>638</v>
      </c>
      <c r="G3316">
        <v>1.44</v>
      </c>
      <c r="M3316" t="s">
        <v>604</v>
      </c>
      <c r="N3316">
        <v>32.65</v>
      </c>
      <c r="O3316">
        <v>0.65</v>
      </c>
    </row>
    <row r="3317" spans="1:15" x14ac:dyDescent="0.25">
      <c r="A3317" t="s">
        <v>614</v>
      </c>
      <c r="B3317" t="s">
        <v>348</v>
      </c>
      <c r="C3317" t="s">
        <v>7</v>
      </c>
      <c r="G3317">
        <v>0.62</v>
      </c>
      <c r="M3317" t="s">
        <v>605</v>
      </c>
      <c r="N3317">
        <v>0.62</v>
      </c>
      <c r="O3317">
        <v>0.71</v>
      </c>
    </row>
    <row r="3318" spans="1:15" x14ac:dyDescent="0.25">
      <c r="A3318" t="s">
        <v>614</v>
      </c>
      <c r="B3318" t="s">
        <v>348</v>
      </c>
      <c r="C3318" t="s">
        <v>616</v>
      </c>
      <c r="G3318">
        <v>0.12</v>
      </c>
      <c r="M3318" t="s">
        <v>1569</v>
      </c>
      <c r="O3318">
        <v>0.71</v>
      </c>
    </row>
    <row r="3319" spans="1:15" x14ac:dyDescent="0.25">
      <c r="A3319" t="s">
        <v>614</v>
      </c>
      <c r="B3319" t="s">
        <v>348</v>
      </c>
      <c r="C3319" t="s">
        <v>617</v>
      </c>
      <c r="G3319">
        <v>1.07</v>
      </c>
      <c r="M3319" t="s">
        <v>1570</v>
      </c>
      <c r="N3319">
        <v>0.84</v>
      </c>
      <c r="O3319">
        <v>0.71</v>
      </c>
    </row>
    <row r="3320" spans="1:15" x14ac:dyDescent="0.25">
      <c r="A3320" t="s">
        <v>614</v>
      </c>
      <c r="B3320" t="s">
        <v>348</v>
      </c>
      <c r="C3320" t="s">
        <v>618</v>
      </c>
      <c r="G3320">
        <v>0.51</v>
      </c>
      <c r="M3320" t="s">
        <v>1571</v>
      </c>
      <c r="N3320">
        <v>23.22</v>
      </c>
      <c r="O3320">
        <v>0.71</v>
      </c>
    </row>
    <row r="3321" spans="1:15" x14ac:dyDescent="0.25">
      <c r="A3321" t="s">
        <v>614</v>
      </c>
      <c r="B3321" t="s">
        <v>348</v>
      </c>
      <c r="C3321" t="s">
        <v>619</v>
      </c>
      <c r="G3321">
        <v>4.6100000000000003</v>
      </c>
      <c r="M3321" t="s">
        <v>619</v>
      </c>
      <c r="N3321">
        <v>0.26</v>
      </c>
      <c r="O3321">
        <v>0.71</v>
      </c>
    </row>
    <row r="3322" spans="1:15" x14ac:dyDescent="0.25">
      <c r="A3322" t="s">
        <v>614</v>
      </c>
      <c r="B3322" t="s">
        <v>348</v>
      </c>
      <c r="C3322" t="s">
        <v>633</v>
      </c>
      <c r="G3322">
        <v>0.87</v>
      </c>
      <c r="M3322" t="s">
        <v>633</v>
      </c>
      <c r="N3322">
        <v>0.85</v>
      </c>
      <c r="O3322">
        <v>0.71</v>
      </c>
    </row>
    <row r="3323" spans="1:15" x14ac:dyDescent="0.25">
      <c r="A3323" t="s">
        <v>614</v>
      </c>
      <c r="B3323" t="s">
        <v>348</v>
      </c>
      <c r="C3323" t="s">
        <v>624</v>
      </c>
      <c r="G3323">
        <v>0.23</v>
      </c>
      <c r="M3323" t="s">
        <v>1572</v>
      </c>
      <c r="N3323">
        <v>0.69</v>
      </c>
      <c r="O3323">
        <v>0.71</v>
      </c>
    </row>
    <row r="3324" spans="1:15" x14ac:dyDescent="0.25">
      <c r="A3324" t="s">
        <v>614</v>
      </c>
      <c r="B3324" t="s">
        <v>348</v>
      </c>
      <c r="C3324" t="s">
        <v>625</v>
      </c>
      <c r="G3324">
        <v>2.85</v>
      </c>
      <c r="M3324" t="s">
        <v>609</v>
      </c>
      <c r="N3324">
        <v>2.85</v>
      </c>
      <c r="O3324">
        <v>0.71</v>
      </c>
    </row>
    <row r="3325" spans="1:15" x14ac:dyDescent="0.25">
      <c r="A3325" t="s">
        <v>614</v>
      </c>
      <c r="B3325" t="s">
        <v>348</v>
      </c>
      <c r="C3325" t="s">
        <v>627</v>
      </c>
      <c r="G3325">
        <v>0.59</v>
      </c>
      <c r="M3325" t="s">
        <v>1575</v>
      </c>
      <c r="O3325">
        <v>0.71</v>
      </c>
    </row>
    <row r="3326" spans="1:15" x14ac:dyDescent="0.25">
      <c r="A3326" t="s">
        <v>614</v>
      </c>
      <c r="B3326" t="s">
        <v>348</v>
      </c>
      <c r="C3326" t="s">
        <v>626</v>
      </c>
      <c r="G3326">
        <v>7.0000000000000007E-2</v>
      </c>
      <c r="M3326" t="s">
        <v>1573</v>
      </c>
      <c r="O3326">
        <v>0.71</v>
      </c>
    </row>
    <row r="3327" spans="1:15" x14ac:dyDescent="0.25">
      <c r="A3327" t="s">
        <v>614</v>
      </c>
      <c r="B3327" t="s">
        <v>348</v>
      </c>
      <c r="C3327" t="s">
        <v>638</v>
      </c>
      <c r="G3327">
        <v>1.74</v>
      </c>
      <c r="M3327" t="s">
        <v>604</v>
      </c>
      <c r="N3327">
        <v>32.65</v>
      </c>
      <c r="O3327">
        <v>0.71</v>
      </c>
    </row>
    <row r="3328" spans="1:15" x14ac:dyDescent="0.25">
      <c r="A3328" t="s">
        <v>614</v>
      </c>
      <c r="B3328" t="s">
        <v>348</v>
      </c>
      <c r="C3328" t="s">
        <v>623</v>
      </c>
      <c r="G3328">
        <v>0.41</v>
      </c>
      <c r="M3328" t="s">
        <v>606</v>
      </c>
      <c r="N3328">
        <v>0.41</v>
      </c>
      <c r="O3328">
        <v>0.71</v>
      </c>
    </row>
    <row r="3329" spans="1:15" x14ac:dyDescent="0.25">
      <c r="A3329" t="s">
        <v>614</v>
      </c>
      <c r="B3329" t="s">
        <v>348</v>
      </c>
      <c r="C3329" t="s">
        <v>639</v>
      </c>
      <c r="G3329">
        <v>7.0000000000000007E-2</v>
      </c>
      <c r="M3329" t="s">
        <v>639</v>
      </c>
      <c r="N3329">
        <v>0.02</v>
      </c>
      <c r="O3329">
        <v>0.71</v>
      </c>
    </row>
    <row r="3330" spans="1:15" x14ac:dyDescent="0.25">
      <c r="A3330" t="s">
        <v>614</v>
      </c>
      <c r="B3330" t="s">
        <v>350</v>
      </c>
      <c r="C3330" t="s">
        <v>7</v>
      </c>
      <c r="G3330">
        <v>0.62</v>
      </c>
      <c r="M3330" t="s">
        <v>605</v>
      </c>
      <c r="N3330">
        <v>0.62</v>
      </c>
      <c r="O3330">
        <v>0.64</v>
      </c>
    </row>
    <row r="3331" spans="1:15" x14ac:dyDescent="0.25">
      <c r="A3331" t="s">
        <v>614</v>
      </c>
      <c r="B3331" t="s">
        <v>350</v>
      </c>
      <c r="C3331" t="s">
        <v>616</v>
      </c>
      <c r="G3331">
        <v>0.12</v>
      </c>
      <c r="M3331" t="s">
        <v>1569</v>
      </c>
      <c r="O3331">
        <v>0.64</v>
      </c>
    </row>
    <row r="3332" spans="1:15" x14ac:dyDescent="0.25">
      <c r="A3332" t="s">
        <v>614</v>
      </c>
      <c r="B3332" t="s">
        <v>350</v>
      </c>
      <c r="C3332" t="s">
        <v>617</v>
      </c>
      <c r="G3332">
        <v>1.03</v>
      </c>
      <c r="M3332" t="s">
        <v>1570</v>
      </c>
      <c r="N3332">
        <v>0.84</v>
      </c>
      <c r="O3332">
        <v>0.64</v>
      </c>
    </row>
    <row r="3333" spans="1:15" x14ac:dyDescent="0.25">
      <c r="A3333" t="s">
        <v>614</v>
      </c>
      <c r="B3333" t="s">
        <v>350</v>
      </c>
      <c r="C3333" t="s">
        <v>618</v>
      </c>
      <c r="G3333">
        <v>0.49</v>
      </c>
      <c r="M3333" t="s">
        <v>1571</v>
      </c>
      <c r="N3333">
        <v>23.22</v>
      </c>
      <c r="O3333">
        <v>0.64</v>
      </c>
    </row>
    <row r="3334" spans="1:15" x14ac:dyDescent="0.25">
      <c r="A3334" t="s">
        <v>614</v>
      </c>
      <c r="B3334" t="s">
        <v>350</v>
      </c>
      <c r="C3334" t="s">
        <v>619</v>
      </c>
      <c r="G3334">
        <v>3.49</v>
      </c>
      <c r="M3334" t="s">
        <v>619</v>
      </c>
      <c r="N3334">
        <v>0.26</v>
      </c>
      <c r="O3334">
        <v>0.64</v>
      </c>
    </row>
    <row r="3335" spans="1:15" x14ac:dyDescent="0.25">
      <c r="A3335" t="s">
        <v>614</v>
      </c>
      <c r="B3335" t="s">
        <v>350</v>
      </c>
      <c r="C3335" t="s">
        <v>633</v>
      </c>
      <c r="G3335">
        <v>0.69</v>
      </c>
      <c r="M3335" t="s">
        <v>633</v>
      </c>
      <c r="N3335">
        <v>0.85</v>
      </c>
      <c r="O3335">
        <v>0.64</v>
      </c>
    </row>
    <row r="3336" spans="1:15" x14ac:dyDescent="0.25">
      <c r="A3336" t="s">
        <v>614</v>
      </c>
      <c r="B3336" t="s">
        <v>350</v>
      </c>
      <c r="C3336" t="s">
        <v>624</v>
      </c>
      <c r="G3336">
        <v>0.23</v>
      </c>
      <c r="M3336" t="s">
        <v>1572</v>
      </c>
      <c r="N3336">
        <v>0.69</v>
      </c>
      <c r="O3336">
        <v>0.64</v>
      </c>
    </row>
    <row r="3337" spans="1:15" x14ac:dyDescent="0.25">
      <c r="A3337" t="s">
        <v>614</v>
      </c>
      <c r="B3337" t="s">
        <v>350</v>
      </c>
      <c r="C3337" t="s">
        <v>625</v>
      </c>
      <c r="G3337">
        <v>2.85</v>
      </c>
      <c r="M3337" t="s">
        <v>609</v>
      </c>
      <c r="N3337">
        <v>2.85</v>
      </c>
      <c r="O3337">
        <v>0.64</v>
      </c>
    </row>
    <row r="3338" spans="1:15" x14ac:dyDescent="0.25">
      <c r="A3338" t="s">
        <v>614</v>
      </c>
      <c r="B3338" t="s">
        <v>350</v>
      </c>
      <c r="C3338" t="s">
        <v>627</v>
      </c>
      <c r="G3338">
        <v>0.6</v>
      </c>
      <c r="M3338" t="s">
        <v>1575</v>
      </c>
      <c r="O3338">
        <v>0.64</v>
      </c>
    </row>
    <row r="3339" spans="1:15" x14ac:dyDescent="0.25">
      <c r="A3339" t="s">
        <v>614</v>
      </c>
      <c r="B3339" t="s">
        <v>350</v>
      </c>
      <c r="C3339" t="s">
        <v>626</v>
      </c>
      <c r="G3339">
        <v>0.09</v>
      </c>
      <c r="M3339" t="s">
        <v>1573</v>
      </c>
      <c r="O3339">
        <v>0.64</v>
      </c>
    </row>
    <row r="3340" spans="1:15" x14ac:dyDescent="0.25">
      <c r="A3340" t="s">
        <v>614</v>
      </c>
      <c r="B3340" t="s">
        <v>350</v>
      </c>
      <c r="C3340" t="s">
        <v>638</v>
      </c>
      <c r="G3340">
        <v>1.78</v>
      </c>
      <c r="M3340" t="s">
        <v>604</v>
      </c>
      <c r="N3340">
        <v>32.65</v>
      </c>
      <c r="O3340">
        <v>0.64</v>
      </c>
    </row>
    <row r="3341" spans="1:15" x14ac:dyDescent="0.25">
      <c r="A3341" t="s">
        <v>614</v>
      </c>
      <c r="B3341" t="s">
        <v>350</v>
      </c>
      <c r="C3341" t="s">
        <v>623</v>
      </c>
      <c r="G3341">
        <v>0.41</v>
      </c>
      <c r="M3341" t="s">
        <v>606</v>
      </c>
      <c r="N3341">
        <v>0.41</v>
      </c>
      <c r="O3341">
        <v>0.64</v>
      </c>
    </row>
    <row r="3342" spans="1:15" x14ac:dyDescent="0.25">
      <c r="A3342" t="s">
        <v>614</v>
      </c>
      <c r="B3342" t="s">
        <v>351</v>
      </c>
      <c r="C3342" t="s">
        <v>638</v>
      </c>
      <c r="G3342">
        <v>1.72</v>
      </c>
      <c r="M3342" t="s">
        <v>604</v>
      </c>
      <c r="N3342">
        <v>32.65</v>
      </c>
      <c r="O3342">
        <v>0.73</v>
      </c>
    </row>
    <row r="3343" spans="1:15" x14ac:dyDescent="0.25">
      <c r="A3343" t="s">
        <v>614</v>
      </c>
      <c r="B3343" t="s">
        <v>351</v>
      </c>
      <c r="C3343" t="s">
        <v>7</v>
      </c>
      <c r="G3343">
        <v>0.62</v>
      </c>
      <c r="M3343" t="s">
        <v>605</v>
      </c>
      <c r="N3343">
        <v>0.62</v>
      </c>
      <c r="O3343">
        <v>0.73</v>
      </c>
    </row>
    <row r="3344" spans="1:15" x14ac:dyDescent="0.25">
      <c r="A3344" t="s">
        <v>614</v>
      </c>
      <c r="B3344" t="s">
        <v>351</v>
      </c>
      <c r="C3344" t="s">
        <v>616</v>
      </c>
      <c r="G3344">
        <v>0.12</v>
      </c>
      <c r="M3344" t="s">
        <v>1569</v>
      </c>
      <c r="O3344">
        <v>0.73</v>
      </c>
    </row>
    <row r="3345" spans="1:15" x14ac:dyDescent="0.25">
      <c r="A3345" t="s">
        <v>614</v>
      </c>
      <c r="B3345" t="s">
        <v>351</v>
      </c>
      <c r="C3345" t="s">
        <v>617</v>
      </c>
      <c r="G3345">
        <v>1.07</v>
      </c>
      <c r="M3345" t="s">
        <v>1570</v>
      </c>
      <c r="N3345">
        <v>0.84</v>
      </c>
      <c r="O3345">
        <v>0.73</v>
      </c>
    </row>
    <row r="3346" spans="1:15" x14ac:dyDescent="0.25">
      <c r="A3346" t="s">
        <v>614</v>
      </c>
      <c r="B3346" t="s">
        <v>351</v>
      </c>
      <c r="C3346" t="s">
        <v>618</v>
      </c>
      <c r="G3346">
        <v>0.51</v>
      </c>
      <c r="M3346" t="s">
        <v>1571</v>
      </c>
      <c r="N3346">
        <v>23.22</v>
      </c>
      <c r="O3346">
        <v>0.73</v>
      </c>
    </row>
    <row r="3347" spans="1:15" x14ac:dyDescent="0.25">
      <c r="A3347" t="s">
        <v>614</v>
      </c>
      <c r="B3347" t="s">
        <v>351</v>
      </c>
      <c r="C3347" t="s">
        <v>619</v>
      </c>
      <c r="G3347">
        <v>5.17</v>
      </c>
      <c r="M3347" t="s">
        <v>619</v>
      </c>
      <c r="N3347">
        <v>0.26</v>
      </c>
      <c r="O3347">
        <v>0.73</v>
      </c>
    </row>
    <row r="3348" spans="1:15" x14ac:dyDescent="0.25">
      <c r="A3348" t="s">
        <v>614</v>
      </c>
      <c r="B3348" t="s">
        <v>351</v>
      </c>
      <c r="C3348" t="s">
        <v>633</v>
      </c>
      <c r="G3348">
        <v>0.86</v>
      </c>
      <c r="M3348" t="s">
        <v>633</v>
      </c>
      <c r="N3348">
        <v>0.85</v>
      </c>
      <c r="O3348">
        <v>0.73</v>
      </c>
    </row>
    <row r="3349" spans="1:15" x14ac:dyDescent="0.25">
      <c r="A3349" t="s">
        <v>614</v>
      </c>
      <c r="B3349" t="s">
        <v>351</v>
      </c>
      <c r="C3349" t="s">
        <v>623</v>
      </c>
      <c r="G3349">
        <v>0.41</v>
      </c>
      <c r="M3349" t="s">
        <v>606</v>
      </c>
      <c r="N3349">
        <v>0.41</v>
      </c>
      <c r="O3349">
        <v>0.73</v>
      </c>
    </row>
    <row r="3350" spans="1:15" x14ac:dyDescent="0.25">
      <c r="A3350" t="s">
        <v>614</v>
      </c>
      <c r="B3350" t="s">
        <v>351</v>
      </c>
      <c r="C3350" t="s">
        <v>624</v>
      </c>
      <c r="G3350">
        <v>0.23</v>
      </c>
      <c r="M3350" t="s">
        <v>1572</v>
      </c>
      <c r="N3350">
        <v>0.69</v>
      </c>
      <c r="O3350">
        <v>0.73</v>
      </c>
    </row>
    <row r="3351" spans="1:15" x14ac:dyDescent="0.25">
      <c r="A3351" t="s">
        <v>614</v>
      </c>
      <c r="B3351" t="s">
        <v>351</v>
      </c>
      <c r="C3351" t="s">
        <v>625</v>
      </c>
      <c r="G3351">
        <v>2.85</v>
      </c>
      <c r="M3351" t="s">
        <v>609</v>
      </c>
      <c r="N3351">
        <v>2.85</v>
      </c>
      <c r="O3351">
        <v>0.73</v>
      </c>
    </row>
    <row r="3352" spans="1:15" x14ac:dyDescent="0.25">
      <c r="A3352" t="s">
        <v>614</v>
      </c>
      <c r="B3352" t="s">
        <v>351</v>
      </c>
      <c r="C3352" t="s">
        <v>627</v>
      </c>
      <c r="G3352">
        <v>0.6</v>
      </c>
      <c r="M3352" t="s">
        <v>1575</v>
      </c>
      <c r="O3352">
        <v>0.73</v>
      </c>
    </row>
    <row r="3353" spans="1:15" x14ac:dyDescent="0.25">
      <c r="A3353" t="s">
        <v>614</v>
      </c>
      <c r="B3353" t="s">
        <v>351</v>
      </c>
      <c r="C3353" t="s">
        <v>626</v>
      </c>
      <c r="G3353">
        <v>0.14000000000000001</v>
      </c>
      <c r="M3353" t="s">
        <v>1573</v>
      </c>
      <c r="O3353">
        <v>0.73</v>
      </c>
    </row>
    <row r="3354" spans="1:15" x14ac:dyDescent="0.25">
      <c r="A3354" t="s">
        <v>614</v>
      </c>
      <c r="B3354" t="s">
        <v>353</v>
      </c>
      <c r="C3354" t="s">
        <v>7</v>
      </c>
      <c r="G3354">
        <v>0.62</v>
      </c>
      <c r="M3354" t="s">
        <v>605</v>
      </c>
      <c r="N3354">
        <v>0.62</v>
      </c>
      <c r="O3354">
        <v>0.64</v>
      </c>
    </row>
    <row r="3355" spans="1:15" x14ac:dyDescent="0.25">
      <c r="A3355" t="s">
        <v>614</v>
      </c>
      <c r="B3355" t="s">
        <v>353</v>
      </c>
      <c r="C3355" t="s">
        <v>616</v>
      </c>
      <c r="G3355">
        <v>0.12</v>
      </c>
      <c r="M3355" t="s">
        <v>1569</v>
      </c>
      <c r="O3355">
        <v>0.64</v>
      </c>
    </row>
    <row r="3356" spans="1:15" x14ac:dyDescent="0.25">
      <c r="A3356" t="s">
        <v>614</v>
      </c>
      <c r="B3356" t="s">
        <v>353</v>
      </c>
      <c r="C3356" t="s">
        <v>617</v>
      </c>
      <c r="G3356">
        <v>1.02</v>
      </c>
      <c r="M3356" t="s">
        <v>1570</v>
      </c>
      <c r="N3356">
        <v>0.84</v>
      </c>
      <c r="O3356">
        <v>0.64</v>
      </c>
    </row>
    <row r="3357" spans="1:15" x14ac:dyDescent="0.25">
      <c r="A3357" t="s">
        <v>614</v>
      </c>
      <c r="B3357" t="s">
        <v>353</v>
      </c>
      <c r="C3357" t="s">
        <v>618</v>
      </c>
      <c r="G3357">
        <v>0.49</v>
      </c>
      <c r="M3357" t="s">
        <v>1571</v>
      </c>
      <c r="N3357">
        <v>23.22</v>
      </c>
      <c r="O3357">
        <v>0.64</v>
      </c>
    </row>
    <row r="3358" spans="1:15" x14ac:dyDescent="0.25">
      <c r="A3358" t="s">
        <v>614</v>
      </c>
      <c r="B3358" t="s">
        <v>353</v>
      </c>
      <c r="C3358" t="s">
        <v>619</v>
      </c>
      <c r="G3358">
        <v>3.47</v>
      </c>
      <c r="M3358" t="s">
        <v>619</v>
      </c>
      <c r="N3358">
        <v>0.26</v>
      </c>
      <c r="O3358">
        <v>0.64</v>
      </c>
    </row>
    <row r="3359" spans="1:15" x14ac:dyDescent="0.25">
      <c r="A3359" t="s">
        <v>614</v>
      </c>
      <c r="B3359" t="s">
        <v>353</v>
      </c>
      <c r="C3359" t="s">
        <v>633</v>
      </c>
      <c r="G3359">
        <v>0.69</v>
      </c>
      <c r="M3359" t="s">
        <v>633</v>
      </c>
      <c r="N3359">
        <v>0.85</v>
      </c>
      <c r="O3359">
        <v>0.64</v>
      </c>
    </row>
    <row r="3360" spans="1:15" x14ac:dyDescent="0.25">
      <c r="A3360" t="s">
        <v>614</v>
      </c>
      <c r="B3360" t="s">
        <v>353</v>
      </c>
      <c r="C3360" t="s">
        <v>624</v>
      </c>
      <c r="G3360">
        <v>0.23</v>
      </c>
      <c r="M3360" t="s">
        <v>1572</v>
      </c>
      <c r="N3360">
        <v>0.69</v>
      </c>
      <c r="O3360">
        <v>0.64</v>
      </c>
    </row>
    <row r="3361" spans="1:15" x14ac:dyDescent="0.25">
      <c r="A3361" t="s">
        <v>614</v>
      </c>
      <c r="B3361" t="s">
        <v>353</v>
      </c>
      <c r="C3361" t="s">
        <v>625</v>
      </c>
      <c r="G3361">
        <v>2.85</v>
      </c>
      <c r="M3361" t="s">
        <v>609</v>
      </c>
      <c r="N3361">
        <v>2.85</v>
      </c>
      <c r="O3361">
        <v>0.64</v>
      </c>
    </row>
    <row r="3362" spans="1:15" x14ac:dyDescent="0.25">
      <c r="A3362" t="s">
        <v>614</v>
      </c>
      <c r="B3362" t="s">
        <v>353</v>
      </c>
      <c r="C3362" t="s">
        <v>627</v>
      </c>
      <c r="G3362">
        <v>0.6</v>
      </c>
      <c r="M3362" t="s">
        <v>1575</v>
      </c>
      <c r="O3362">
        <v>0.64</v>
      </c>
    </row>
    <row r="3363" spans="1:15" x14ac:dyDescent="0.25">
      <c r="A3363" t="s">
        <v>614</v>
      </c>
      <c r="B3363" t="s">
        <v>353</v>
      </c>
      <c r="C3363" t="s">
        <v>626</v>
      </c>
      <c r="G3363">
        <v>0.02</v>
      </c>
      <c r="M3363" t="s">
        <v>1573</v>
      </c>
      <c r="O3363">
        <v>0.64</v>
      </c>
    </row>
    <row r="3364" spans="1:15" x14ac:dyDescent="0.25">
      <c r="A3364" t="s">
        <v>614</v>
      </c>
      <c r="B3364" t="s">
        <v>353</v>
      </c>
      <c r="C3364" t="s">
        <v>623</v>
      </c>
      <c r="G3364">
        <v>0.41</v>
      </c>
      <c r="M3364" t="s">
        <v>606</v>
      </c>
      <c r="N3364">
        <v>0.41</v>
      </c>
      <c r="O3364">
        <v>0.64</v>
      </c>
    </row>
    <row r="3365" spans="1:15" x14ac:dyDescent="0.25">
      <c r="A3365" t="s">
        <v>614</v>
      </c>
      <c r="B3365" t="s">
        <v>353</v>
      </c>
      <c r="C3365" t="s">
        <v>638</v>
      </c>
      <c r="G3365">
        <v>1.91</v>
      </c>
      <c r="M3365" t="s">
        <v>604</v>
      </c>
      <c r="N3365">
        <v>32.65</v>
      </c>
      <c r="O3365">
        <v>0.64</v>
      </c>
    </row>
    <row r="3366" spans="1:15" x14ac:dyDescent="0.25">
      <c r="A3366" t="s">
        <v>614</v>
      </c>
      <c r="B3366" t="s">
        <v>353</v>
      </c>
      <c r="C3366" t="s">
        <v>639</v>
      </c>
      <c r="G3366">
        <v>0.05</v>
      </c>
      <c r="M3366" t="s">
        <v>639</v>
      </c>
      <c r="N3366">
        <v>0.02</v>
      </c>
      <c r="O3366">
        <v>0.64</v>
      </c>
    </row>
    <row r="3367" spans="1:15" x14ac:dyDescent="0.25">
      <c r="A3367" t="s">
        <v>614</v>
      </c>
      <c r="B3367" t="s">
        <v>356</v>
      </c>
      <c r="C3367" t="s">
        <v>7</v>
      </c>
      <c r="G3367">
        <v>0.62</v>
      </c>
      <c r="M3367" t="s">
        <v>605</v>
      </c>
      <c r="N3367">
        <v>0.62</v>
      </c>
      <c r="O3367">
        <v>0.69</v>
      </c>
    </row>
    <row r="3368" spans="1:15" x14ac:dyDescent="0.25">
      <c r="A3368" t="s">
        <v>614</v>
      </c>
      <c r="B3368" t="s">
        <v>356</v>
      </c>
      <c r="C3368" t="s">
        <v>616</v>
      </c>
      <c r="G3368">
        <v>0.12</v>
      </c>
      <c r="M3368" t="s">
        <v>1569</v>
      </c>
      <c r="O3368">
        <v>0.69</v>
      </c>
    </row>
    <row r="3369" spans="1:15" x14ac:dyDescent="0.25">
      <c r="A3369" t="s">
        <v>614</v>
      </c>
      <c r="B3369" t="s">
        <v>356</v>
      </c>
      <c r="C3369" t="s">
        <v>617</v>
      </c>
      <c r="G3369">
        <v>1.3</v>
      </c>
      <c r="M3369" t="s">
        <v>1570</v>
      </c>
      <c r="N3369">
        <v>0.84</v>
      </c>
      <c r="O3369">
        <v>0.69</v>
      </c>
    </row>
    <row r="3370" spans="1:15" x14ac:dyDescent="0.25">
      <c r="A3370" t="s">
        <v>614</v>
      </c>
      <c r="B3370" t="s">
        <v>356</v>
      </c>
      <c r="C3370" t="s">
        <v>618</v>
      </c>
      <c r="G3370">
        <v>0.52</v>
      </c>
      <c r="M3370" t="s">
        <v>1571</v>
      </c>
      <c r="N3370">
        <v>23.22</v>
      </c>
      <c r="O3370">
        <v>0.69</v>
      </c>
    </row>
    <row r="3371" spans="1:15" x14ac:dyDescent="0.25">
      <c r="A3371" t="s">
        <v>614</v>
      </c>
      <c r="B3371" t="s">
        <v>356</v>
      </c>
      <c r="C3371" t="s">
        <v>619</v>
      </c>
      <c r="G3371">
        <v>3.05</v>
      </c>
      <c r="M3371" t="s">
        <v>619</v>
      </c>
      <c r="N3371">
        <v>0.26</v>
      </c>
      <c r="O3371">
        <v>0.69</v>
      </c>
    </row>
    <row r="3372" spans="1:15" x14ac:dyDescent="0.25">
      <c r="A3372" t="s">
        <v>614</v>
      </c>
      <c r="B3372" t="s">
        <v>356</v>
      </c>
      <c r="C3372" t="s">
        <v>633</v>
      </c>
      <c r="G3372">
        <v>0.87</v>
      </c>
      <c r="M3372" t="s">
        <v>633</v>
      </c>
      <c r="N3372">
        <v>0.85</v>
      </c>
      <c r="O3372">
        <v>0.69</v>
      </c>
    </row>
    <row r="3373" spans="1:15" x14ac:dyDescent="0.25">
      <c r="A3373" t="s">
        <v>614</v>
      </c>
      <c r="B3373" t="s">
        <v>356</v>
      </c>
      <c r="C3373" t="s">
        <v>624</v>
      </c>
      <c r="G3373">
        <v>0.23</v>
      </c>
      <c r="M3373" t="s">
        <v>1572</v>
      </c>
      <c r="N3373">
        <v>0.69</v>
      </c>
      <c r="O3373">
        <v>0.69</v>
      </c>
    </row>
    <row r="3374" spans="1:15" x14ac:dyDescent="0.25">
      <c r="A3374" t="s">
        <v>614</v>
      </c>
      <c r="B3374" t="s">
        <v>356</v>
      </c>
      <c r="C3374" t="s">
        <v>625</v>
      </c>
      <c r="G3374">
        <v>2.85</v>
      </c>
      <c r="M3374" t="s">
        <v>609</v>
      </c>
      <c r="N3374">
        <v>2.85</v>
      </c>
      <c r="O3374">
        <v>0.69</v>
      </c>
    </row>
    <row r="3375" spans="1:15" x14ac:dyDescent="0.25">
      <c r="A3375" t="s">
        <v>614</v>
      </c>
      <c r="B3375" t="s">
        <v>356</v>
      </c>
      <c r="C3375" t="s">
        <v>627</v>
      </c>
      <c r="G3375">
        <v>0.6</v>
      </c>
      <c r="M3375" t="s">
        <v>1575</v>
      </c>
      <c r="O3375">
        <v>0.69</v>
      </c>
    </row>
    <row r="3376" spans="1:15" x14ac:dyDescent="0.25">
      <c r="A3376" t="s">
        <v>614</v>
      </c>
      <c r="B3376" t="s">
        <v>356</v>
      </c>
      <c r="C3376" t="s">
        <v>626</v>
      </c>
      <c r="G3376">
        <v>0.02</v>
      </c>
      <c r="M3376" t="s">
        <v>1573</v>
      </c>
      <c r="O3376">
        <v>0.69</v>
      </c>
    </row>
    <row r="3377" spans="1:15" x14ac:dyDescent="0.25">
      <c r="A3377" t="s">
        <v>614</v>
      </c>
      <c r="B3377" t="s">
        <v>356</v>
      </c>
      <c r="C3377" t="s">
        <v>623</v>
      </c>
      <c r="G3377">
        <v>0.41</v>
      </c>
      <c r="M3377" t="s">
        <v>606</v>
      </c>
      <c r="N3377">
        <v>0.41</v>
      </c>
      <c r="O3377">
        <v>0.69</v>
      </c>
    </row>
    <row r="3378" spans="1:15" x14ac:dyDescent="0.25">
      <c r="A3378" t="s">
        <v>614</v>
      </c>
      <c r="B3378" t="s">
        <v>356</v>
      </c>
      <c r="C3378" t="s">
        <v>638</v>
      </c>
      <c r="G3378">
        <v>1.76</v>
      </c>
      <c r="M3378" t="s">
        <v>604</v>
      </c>
      <c r="N3378">
        <v>32.65</v>
      </c>
      <c r="O3378">
        <v>0.69</v>
      </c>
    </row>
    <row r="3379" spans="1:15" x14ac:dyDescent="0.25">
      <c r="A3379" t="s">
        <v>614</v>
      </c>
      <c r="B3379" t="s">
        <v>356</v>
      </c>
      <c r="C3379" t="s">
        <v>639</v>
      </c>
      <c r="G3379">
        <v>1.19</v>
      </c>
      <c r="M3379" t="s">
        <v>639</v>
      </c>
      <c r="N3379">
        <v>0.02</v>
      </c>
      <c r="O3379">
        <v>0.69</v>
      </c>
    </row>
    <row r="3380" spans="1:15" x14ac:dyDescent="0.25">
      <c r="A3380" t="s">
        <v>614</v>
      </c>
      <c r="B3380" t="s">
        <v>356</v>
      </c>
      <c r="C3380" t="s">
        <v>634</v>
      </c>
      <c r="M3380" t="s">
        <v>1579</v>
      </c>
      <c r="O3380">
        <v>0.69</v>
      </c>
    </row>
    <row r="3381" spans="1:15" x14ac:dyDescent="0.25">
      <c r="A3381" t="s">
        <v>614</v>
      </c>
      <c r="B3381" t="s">
        <v>361</v>
      </c>
      <c r="C3381" t="s">
        <v>7</v>
      </c>
      <c r="G3381">
        <v>0.62</v>
      </c>
      <c r="M3381" t="s">
        <v>605</v>
      </c>
      <c r="N3381">
        <v>0.62</v>
      </c>
      <c r="O3381">
        <v>0.13</v>
      </c>
    </row>
    <row r="3382" spans="1:15" x14ac:dyDescent="0.25">
      <c r="A3382" t="s">
        <v>614</v>
      </c>
      <c r="B3382" t="s">
        <v>361</v>
      </c>
      <c r="C3382" t="s">
        <v>616</v>
      </c>
      <c r="G3382">
        <v>0.12</v>
      </c>
      <c r="M3382" t="s">
        <v>1569</v>
      </c>
      <c r="O3382">
        <v>0.13</v>
      </c>
    </row>
    <row r="3383" spans="1:15" x14ac:dyDescent="0.25">
      <c r="A3383" t="s">
        <v>614</v>
      </c>
      <c r="B3383" t="s">
        <v>361</v>
      </c>
      <c r="C3383" t="s">
        <v>617</v>
      </c>
      <c r="G3383">
        <v>1.03</v>
      </c>
      <c r="M3383" t="s">
        <v>1570</v>
      </c>
      <c r="N3383">
        <v>0.84</v>
      </c>
      <c r="O3383">
        <v>0.13</v>
      </c>
    </row>
    <row r="3384" spans="1:15" x14ac:dyDescent="0.25">
      <c r="A3384" t="s">
        <v>614</v>
      </c>
      <c r="B3384" t="s">
        <v>361</v>
      </c>
      <c r="C3384" t="s">
        <v>618</v>
      </c>
      <c r="G3384">
        <v>0.49</v>
      </c>
      <c r="M3384" t="s">
        <v>1571</v>
      </c>
      <c r="N3384">
        <v>23.22</v>
      </c>
      <c r="O3384">
        <v>0.13</v>
      </c>
    </row>
    <row r="3385" spans="1:15" x14ac:dyDescent="0.25">
      <c r="A3385" t="s">
        <v>614</v>
      </c>
      <c r="B3385" t="s">
        <v>361</v>
      </c>
      <c r="C3385" t="s">
        <v>619</v>
      </c>
      <c r="G3385">
        <v>3.97</v>
      </c>
      <c r="M3385" t="s">
        <v>619</v>
      </c>
      <c r="N3385">
        <v>0.26</v>
      </c>
      <c r="O3385">
        <v>0.13</v>
      </c>
    </row>
    <row r="3386" spans="1:15" x14ac:dyDescent="0.25">
      <c r="A3386" t="s">
        <v>614</v>
      </c>
      <c r="B3386" t="s">
        <v>361</v>
      </c>
      <c r="C3386" t="s">
        <v>633</v>
      </c>
      <c r="G3386">
        <v>0.7</v>
      </c>
      <c r="M3386" t="s">
        <v>633</v>
      </c>
      <c r="N3386">
        <v>0.85</v>
      </c>
      <c r="O3386">
        <v>0.13</v>
      </c>
    </row>
    <row r="3387" spans="1:15" x14ac:dyDescent="0.25">
      <c r="A3387" t="s">
        <v>614</v>
      </c>
      <c r="B3387" t="s">
        <v>361</v>
      </c>
      <c r="C3387" t="s">
        <v>625</v>
      </c>
      <c r="G3387">
        <v>2.85</v>
      </c>
      <c r="M3387" t="s">
        <v>609</v>
      </c>
      <c r="N3387">
        <v>2.85</v>
      </c>
      <c r="O3387">
        <v>0.13</v>
      </c>
    </row>
    <row r="3388" spans="1:15" x14ac:dyDescent="0.25">
      <c r="A3388" t="s">
        <v>614</v>
      </c>
      <c r="B3388" t="s">
        <v>361</v>
      </c>
      <c r="C3388" t="s">
        <v>627</v>
      </c>
      <c r="G3388">
        <v>0.59</v>
      </c>
      <c r="M3388" t="s">
        <v>1575</v>
      </c>
      <c r="O3388">
        <v>0.13</v>
      </c>
    </row>
    <row r="3389" spans="1:15" x14ac:dyDescent="0.25">
      <c r="A3389" t="s">
        <v>614</v>
      </c>
      <c r="B3389" t="s">
        <v>361</v>
      </c>
      <c r="C3389" t="s">
        <v>626</v>
      </c>
      <c r="G3389">
        <v>0.03</v>
      </c>
      <c r="M3389" t="s">
        <v>1573</v>
      </c>
      <c r="O3389">
        <v>0.13</v>
      </c>
    </row>
    <row r="3390" spans="1:15" x14ac:dyDescent="0.25">
      <c r="A3390" t="s">
        <v>614</v>
      </c>
      <c r="B3390" t="s">
        <v>361</v>
      </c>
      <c r="C3390" t="s">
        <v>623</v>
      </c>
      <c r="G3390">
        <v>0.41</v>
      </c>
      <c r="M3390" t="s">
        <v>606</v>
      </c>
      <c r="N3390">
        <v>0.41</v>
      </c>
      <c r="O3390">
        <v>0.13</v>
      </c>
    </row>
    <row r="3391" spans="1:15" x14ac:dyDescent="0.25">
      <c r="A3391" t="s">
        <v>614</v>
      </c>
      <c r="B3391" t="s">
        <v>361</v>
      </c>
      <c r="C3391" t="s">
        <v>634</v>
      </c>
      <c r="G3391">
        <v>0.47</v>
      </c>
      <c r="M3391" t="s">
        <v>1579</v>
      </c>
      <c r="O3391">
        <v>0.13</v>
      </c>
    </row>
    <row r="3392" spans="1:15" x14ac:dyDescent="0.25">
      <c r="A3392" t="s">
        <v>614</v>
      </c>
      <c r="B3392" t="s">
        <v>361</v>
      </c>
      <c r="C3392" t="s">
        <v>624</v>
      </c>
      <c r="G3392">
        <v>0.11</v>
      </c>
      <c r="M3392" t="s">
        <v>1572</v>
      </c>
      <c r="N3392">
        <v>0.69</v>
      </c>
      <c r="O3392">
        <v>0.13</v>
      </c>
    </row>
    <row r="3393" spans="1:15" x14ac:dyDescent="0.25">
      <c r="A3393" t="s">
        <v>614</v>
      </c>
      <c r="B3393" t="s">
        <v>361</v>
      </c>
      <c r="C3393" t="s">
        <v>620</v>
      </c>
      <c r="G3393">
        <v>0.12</v>
      </c>
      <c r="M3393" t="s">
        <v>639</v>
      </c>
      <c r="N3393">
        <v>0.09</v>
      </c>
      <c r="O3393">
        <v>0.13</v>
      </c>
    </row>
    <row r="3394" spans="1:15" x14ac:dyDescent="0.25">
      <c r="A3394" t="s">
        <v>614</v>
      </c>
      <c r="B3394" t="s">
        <v>361</v>
      </c>
      <c r="C3394" t="s">
        <v>638</v>
      </c>
      <c r="G3394">
        <v>1.64</v>
      </c>
      <c r="M3394" t="s">
        <v>604</v>
      </c>
      <c r="N3394">
        <v>32.65</v>
      </c>
      <c r="O3394">
        <v>0.13</v>
      </c>
    </row>
    <row r="3395" spans="1:15" x14ac:dyDescent="0.25">
      <c r="A3395" t="s">
        <v>614</v>
      </c>
      <c r="B3395" t="s">
        <v>365</v>
      </c>
      <c r="C3395" t="s">
        <v>638</v>
      </c>
      <c r="G3395">
        <v>1.6</v>
      </c>
      <c r="M3395" t="s">
        <v>604</v>
      </c>
      <c r="N3395">
        <v>32.65</v>
      </c>
      <c r="O3395">
        <v>0.83</v>
      </c>
    </row>
    <row r="3396" spans="1:15" x14ac:dyDescent="0.25">
      <c r="A3396" t="s">
        <v>614</v>
      </c>
      <c r="B3396" t="s">
        <v>365</v>
      </c>
      <c r="C3396" t="s">
        <v>7</v>
      </c>
      <c r="G3396">
        <v>0.62</v>
      </c>
      <c r="M3396" t="s">
        <v>605</v>
      </c>
      <c r="N3396">
        <v>0.62</v>
      </c>
      <c r="O3396">
        <v>0.83</v>
      </c>
    </row>
    <row r="3397" spans="1:15" x14ac:dyDescent="0.25">
      <c r="A3397" t="s">
        <v>614</v>
      </c>
      <c r="B3397" t="s">
        <v>365</v>
      </c>
      <c r="C3397" t="s">
        <v>616</v>
      </c>
      <c r="G3397">
        <v>0.12</v>
      </c>
      <c r="M3397" t="s">
        <v>1569</v>
      </c>
      <c r="O3397">
        <v>0.83</v>
      </c>
    </row>
    <row r="3398" spans="1:15" x14ac:dyDescent="0.25">
      <c r="A3398" t="s">
        <v>614</v>
      </c>
      <c r="B3398" t="s">
        <v>365</v>
      </c>
      <c r="C3398" t="s">
        <v>617</v>
      </c>
      <c r="G3398">
        <v>1.1399999999999999</v>
      </c>
      <c r="M3398" t="s">
        <v>1570</v>
      </c>
      <c r="N3398">
        <v>0.84</v>
      </c>
      <c r="O3398">
        <v>0.83</v>
      </c>
    </row>
    <row r="3399" spans="1:15" x14ac:dyDescent="0.25">
      <c r="A3399" t="s">
        <v>614</v>
      </c>
      <c r="B3399" t="s">
        <v>365</v>
      </c>
      <c r="C3399" t="s">
        <v>618</v>
      </c>
      <c r="G3399">
        <v>0.54</v>
      </c>
      <c r="M3399" t="s">
        <v>1571</v>
      </c>
      <c r="N3399">
        <v>23.22</v>
      </c>
      <c r="O3399">
        <v>0.83</v>
      </c>
    </row>
    <row r="3400" spans="1:15" x14ac:dyDescent="0.25">
      <c r="A3400" t="s">
        <v>614</v>
      </c>
      <c r="B3400" t="s">
        <v>365</v>
      </c>
      <c r="C3400" t="s">
        <v>619</v>
      </c>
      <c r="G3400">
        <v>7.17</v>
      </c>
      <c r="M3400" t="s">
        <v>619</v>
      </c>
      <c r="N3400">
        <v>0.26</v>
      </c>
      <c r="O3400">
        <v>0.83</v>
      </c>
    </row>
    <row r="3401" spans="1:15" x14ac:dyDescent="0.25">
      <c r="A3401" t="s">
        <v>614</v>
      </c>
      <c r="B3401" t="s">
        <v>365</v>
      </c>
      <c r="C3401" t="s">
        <v>639</v>
      </c>
      <c r="G3401">
        <v>0.19</v>
      </c>
      <c r="M3401" t="s">
        <v>639</v>
      </c>
      <c r="N3401">
        <v>0.02</v>
      </c>
      <c r="O3401">
        <v>0.83</v>
      </c>
    </row>
    <row r="3402" spans="1:15" x14ac:dyDescent="0.25">
      <c r="A3402" t="s">
        <v>614</v>
      </c>
      <c r="B3402" t="s">
        <v>365</v>
      </c>
      <c r="C3402" t="s">
        <v>633</v>
      </c>
      <c r="G3402">
        <v>0.78</v>
      </c>
      <c r="M3402" t="s">
        <v>633</v>
      </c>
      <c r="N3402">
        <v>0.85</v>
      </c>
      <c r="O3402">
        <v>0.83</v>
      </c>
    </row>
    <row r="3403" spans="1:15" x14ac:dyDescent="0.25">
      <c r="A3403" t="s">
        <v>614</v>
      </c>
      <c r="B3403" t="s">
        <v>365</v>
      </c>
      <c r="C3403" t="s">
        <v>623</v>
      </c>
      <c r="G3403">
        <v>0.41</v>
      </c>
      <c r="M3403" t="s">
        <v>606</v>
      </c>
      <c r="N3403">
        <v>0.41</v>
      </c>
      <c r="O3403">
        <v>0.83</v>
      </c>
    </row>
    <row r="3404" spans="1:15" x14ac:dyDescent="0.25">
      <c r="A3404" t="s">
        <v>614</v>
      </c>
      <c r="B3404" t="s">
        <v>365</v>
      </c>
      <c r="C3404" t="s">
        <v>624</v>
      </c>
      <c r="G3404">
        <v>0.23</v>
      </c>
      <c r="M3404" t="s">
        <v>1572</v>
      </c>
      <c r="N3404">
        <v>0.69</v>
      </c>
      <c r="O3404">
        <v>0.83</v>
      </c>
    </row>
    <row r="3405" spans="1:15" x14ac:dyDescent="0.25">
      <c r="A3405" t="s">
        <v>614</v>
      </c>
      <c r="B3405" t="s">
        <v>365</v>
      </c>
      <c r="C3405" t="s">
        <v>625</v>
      </c>
      <c r="G3405">
        <v>2.85</v>
      </c>
      <c r="M3405" t="s">
        <v>609</v>
      </c>
      <c r="N3405">
        <v>2.85</v>
      </c>
      <c r="O3405">
        <v>0.83</v>
      </c>
    </row>
    <row r="3406" spans="1:15" x14ac:dyDescent="0.25">
      <c r="A3406" t="s">
        <v>614</v>
      </c>
      <c r="B3406" t="s">
        <v>365</v>
      </c>
      <c r="C3406" t="s">
        <v>627</v>
      </c>
      <c r="G3406">
        <v>0.59</v>
      </c>
      <c r="M3406" t="s">
        <v>1575</v>
      </c>
      <c r="O3406">
        <v>0.83</v>
      </c>
    </row>
    <row r="3407" spans="1:15" x14ac:dyDescent="0.25">
      <c r="A3407" t="s">
        <v>614</v>
      </c>
      <c r="B3407" t="s">
        <v>365</v>
      </c>
      <c r="C3407" t="s">
        <v>626</v>
      </c>
      <c r="G3407">
        <v>0.02</v>
      </c>
      <c r="M3407" t="s">
        <v>1573</v>
      </c>
      <c r="O3407">
        <v>0.83</v>
      </c>
    </row>
    <row r="3408" spans="1:15" x14ac:dyDescent="0.25">
      <c r="A3408" t="s">
        <v>614</v>
      </c>
      <c r="B3408" t="s">
        <v>368</v>
      </c>
      <c r="C3408" t="s">
        <v>7</v>
      </c>
      <c r="G3408">
        <v>0.62</v>
      </c>
      <c r="M3408" t="s">
        <v>605</v>
      </c>
      <c r="N3408">
        <v>0.62</v>
      </c>
      <c r="O3408">
        <v>0.54</v>
      </c>
    </row>
    <row r="3409" spans="1:15" x14ac:dyDescent="0.25">
      <c r="A3409" t="s">
        <v>614</v>
      </c>
      <c r="B3409" t="s">
        <v>368</v>
      </c>
      <c r="C3409" t="s">
        <v>616</v>
      </c>
      <c r="G3409">
        <v>0.12</v>
      </c>
      <c r="M3409" t="s">
        <v>1569</v>
      </c>
      <c r="O3409">
        <v>0.54</v>
      </c>
    </row>
    <row r="3410" spans="1:15" x14ac:dyDescent="0.25">
      <c r="A3410" t="s">
        <v>614</v>
      </c>
      <c r="B3410" t="s">
        <v>368</v>
      </c>
      <c r="C3410" t="s">
        <v>617</v>
      </c>
      <c r="G3410">
        <v>1.1299999999999999</v>
      </c>
      <c r="M3410" t="s">
        <v>1570</v>
      </c>
      <c r="N3410">
        <v>0.84</v>
      </c>
      <c r="O3410">
        <v>0.54</v>
      </c>
    </row>
    <row r="3411" spans="1:15" x14ac:dyDescent="0.25">
      <c r="A3411" t="s">
        <v>614</v>
      </c>
      <c r="B3411" t="s">
        <v>368</v>
      </c>
      <c r="C3411" t="s">
        <v>618</v>
      </c>
      <c r="G3411">
        <v>0.53</v>
      </c>
      <c r="M3411" t="s">
        <v>1571</v>
      </c>
      <c r="N3411">
        <v>23.22</v>
      </c>
      <c r="O3411">
        <v>0.54</v>
      </c>
    </row>
    <row r="3412" spans="1:15" x14ac:dyDescent="0.25">
      <c r="A3412" t="s">
        <v>614</v>
      </c>
      <c r="B3412" t="s">
        <v>368</v>
      </c>
      <c r="C3412" t="s">
        <v>619</v>
      </c>
      <c r="G3412">
        <v>1.33</v>
      </c>
      <c r="M3412" t="s">
        <v>619</v>
      </c>
      <c r="N3412">
        <v>0.26</v>
      </c>
      <c r="O3412">
        <v>0.54</v>
      </c>
    </row>
    <row r="3413" spans="1:15" x14ac:dyDescent="0.25">
      <c r="A3413" t="s">
        <v>614</v>
      </c>
      <c r="B3413" t="s">
        <v>368</v>
      </c>
      <c r="C3413" t="s">
        <v>639</v>
      </c>
      <c r="G3413">
        <v>0.55000000000000004</v>
      </c>
      <c r="M3413" t="s">
        <v>639</v>
      </c>
      <c r="N3413">
        <v>0.02</v>
      </c>
      <c r="O3413">
        <v>0.54</v>
      </c>
    </row>
    <row r="3414" spans="1:15" x14ac:dyDescent="0.25">
      <c r="A3414" t="s">
        <v>614</v>
      </c>
      <c r="B3414" t="s">
        <v>368</v>
      </c>
      <c r="C3414" t="s">
        <v>633</v>
      </c>
      <c r="G3414">
        <v>0.66</v>
      </c>
      <c r="M3414" t="s">
        <v>633</v>
      </c>
      <c r="N3414">
        <v>0.85</v>
      </c>
      <c r="O3414">
        <v>0.54</v>
      </c>
    </row>
    <row r="3415" spans="1:15" x14ac:dyDescent="0.25">
      <c r="A3415" t="s">
        <v>614</v>
      </c>
      <c r="B3415" t="s">
        <v>368</v>
      </c>
      <c r="C3415" t="s">
        <v>623</v>
      </c>
      <c r="G3415">
        <v>0.41</v>
      </c>
      <c r="M3415" t="s">
        <v>606</v>
      </c>
      <c r="N3415">
        <v>0.41</v>
      </c>
      <c r="O3415">
        <v>0.54</v>
      </c>
    </row>
    <row r="3416" spans="1:15" x14ac:dyDescent="0.25">
      <c r="A3416" t="s">
        <v>614</v>
      </c>
      <c r="B3416" t="s">
        <v>368</v>
      </c>
      <c r="C3416" t="s">
        <v>624</v>
      </c>
      <c r="G3416">
        <v>0.11</v>
      </c>
      <c r="M3416" t="s">
        <v>1572</v>
      </c>
      <c r="N3416">
        <v>0.69</v>
      </c>
      <c r="O3416">
        <v>0.54</v>
      </c>
    </row>
    <row r="3417" spans="1:15" x14ac:dyDescent="0.25">
      <c r="A3417" t="s">
        <v>614</v>
      </c>
      <c r="B3417" t="s">
        <v>368</v>
      </c>
      <c r="C3417" t="s">
        <v>625</v>
      </c>
      <c r="G3417">
        <v>2.85</v>
      </c>
      <c r="M3417" t="s">
        <v>609</v>
      </c>
      <c r="N3417">
        <v>2.85</v>
      </c>
      <c r="O3417">
        <v>0.54</v>
      </c>
    </row>
    <row r="3418" spans="1:15" x14ac:dyDescent="0.25">
      <c r="A3418" t="s">
        <v>614</v>
      </c>
      <c r="B3418" t="s">
        <v>368</v>
      </c>
      <c r="C3418" t="s">
        <v>627</v>
      </c>
      <c r="G3418">
        <v>0.48</v>
      </c>
      <c r="M3418" t="s">
        <v>1575</v>
      </c>
      <c r="O3418">
        <v>0.54</v>
      </c>
    </row>
    <row r="3419" spans="1:15" x14ac:dyDescent="0.25">
      <c r="A3419" t="s">
        <v>614</v>
      </c>
      <c r="B3419" t="s">
        <v>368</v>
      </c>
      <c r="C3419" t="s">
        <v>626</v>
      </c>
      <c r="G3419">
        <v>0.06</v>
      </c>
      <c r="M3419" t="s">
        <v>1573</v>
      </c>
      <c r="O3419">
        <v>0.54</v>
      </c>
    </row>
    <row r="3420" spans="1:15" x14ac:dyDescent="0.25">
      <c r="A3420" t="s">
        <v>614</v>
      </c>
      <c r="B3420" t="s">
        <v>368</v>
      </c>
      <c r="C3420" t="s">
        <v>638</v>
      </c>
      <c r="G3420">
        <v>1.52</v>
      </c>
      <c r="M3420" t="s">
        <v>604</v>
      </c>
      <c r="N3420">
        <v>32.65</v>
      </c>
      <c r="O3420">
        <v>0.54</v>
      </c>
    </row>
    <row r="3421" spans="1:15" x14ac:dyDescent="0.25">
      <c r="A3421" t="s">
        <v>614</v>
      </c>
      <c r="B3421" t="s">
        <v>369</v>
      </c>
      <c r="C3421" t="s">
        <v>7</v>
      </c>
      <c r="G3421">
        <v>0.62</v>
      </c>
      <c r="M3421" t="s">
        <v>605</v>
      </c>
      <c r="N3421">
        <v>0.62</v>
      </c>
      <c r="O3421">
        <v>0.51</v>
      </c>
    </row>
    <row r="3422" spans="1:15" x14ac:dyDescent="0.25">
      <c r="A3422" t="s">
        <v>614</v>
      </c>
      <c r="B3422" t="s">
        <v>369</v>
      </c>
      <c r="C3422" t="s">
        <v>616</v>
      </c>
      <c r="G3422">
        <v>0.12</v>
      </c>
      <c r="M3422" t="s">
        <v>1569</v>
      </c>
      <c r="O3422">
        <v>0.51</v>
      </c>
    </row>
    <row r="3423" spans="1:15" x14ac:dyDescent="0.25">
      <c r="A3423" t="s">
        <v>614</v>
      </c>
      <c r="B3423" t="s">
        <v>369</v>
      </c>
      <c r="C3423" t="s">
        <v>617</v>
      </c>
      <c r="G3423">
        <v>1.04</v>
      </c>
      <c r="M3423" t="s">
        <v>1570</v>
      </c>
      <c r="N3423">
        <v>0.84</v>
      </c>
      <c r="O3423">
        <v>0.51</v>
      </c>
    </row>
    <row r="3424" spans="1:15" x14ac:dyDescent="0.25">
      <c r="A3424" t="s">
        <v>614</v>
      </c>
      <c r="B3424" t="s">
        <v>369</v>
      </c>
      <c r="C3424" t="s">
        <v>618</v>
      </c>
      <c r="G3424">
        <v>0.48</v>
      </c>
      <c r="M3424" t="s">
        <v>1571</v>
      </c>
      <c r="N3424">
        <v>23.22</v>
      </c>
      <c r="O3424">
        <v>0.51</v>
      </c>
    </row>
    <row r="3425" spans="1:15" x14ac:dyDescent="0.25">
      <c r="A3425" t="s">
        <v>614</v>
      </c>
      <c r="B3425" t="s">
        <v>369</v>
      </c>
      <c r="C3425" t="s">
        <v>619</v>
      </c>
      <c r="G3425">
        <v>3.32</v>
      </c>
      <c r="M3425" t="s">
        <v>619</v>
      </c>
      <c r="N3425">
        <v>0.26</v>
      </c>
      <c r="O3425">
        <v>0.51</v>
      </c>
    </row>
    <row r="3426" spans="1:15" x14ac:dyDescent="0.25">
      <c r="A3426" t="s">
        <v>614</v>
      </c>
      <c r="B3426" t="s">
        <v>369</v>
      </c>
      <c r="C3426" t="s">
        <v>620</v>
      </c>
      <c r="G3426">
        <v>0.89</v>
      </c>
      <c r="M3426" t="s">
        <v>639</v>
      </c>
      <c r="N3426">
        <v>0.09</v>
      </c>
      <c r="O3426">
        <v>0.51</v>
      </c>
    </row>
    <row r="3427" spans="1:15" x14ac:dyDescent="0.25">
      <c r="A3427" t="s">
        <v>614</v>
      </c>
      <c r="B3427" t="s">
        <v>369</v>
      </c>
      <c r="C3427" t="s">
        <v>633</v>
      </c>
      <c r="G3427">
        <v>0.77</v>
      </c>
      <c r="M3427" t="s">
        <v>633</v>
      </c>
      <c r="N3427">
        <v>0.85</v>
      </c>
      <c r="O3427">
        <v>0.51</v>
      </c>
    </row>
    <row r="3428" spans="1:15" x14ac:dyDescent="0.25">
      <c r="A3428" t="s">
        <v>614</v>
      </c>
      <c r="B3428" t="s">
        <v>369</v>
      </c>
      <c r="C3428" t="s">
        <v>623</v>
      </c>
      <c r="G3428">
        <v>0.41</v>
      </c>
      <c r="M3428" t="s">
        <v>606</v>
      </c>
      <c r="N3428">
        <v>0.41</v>
      </c>
      <c r="O3428">
        <v>0.51</v>
      </c>
    </row>
    <row r="3429" spans="1:15" x14ac:dyDescent="0.25">
      <c r="A3429" t="s">
        <v>614</v>
      </c>
      <c r="B3429" t="s">
        <v>369</v>
      </c>
      <c r="C3429" t="s">
        <v>625</v>
      </c>
      <c r="G3429">
        <v>2.85</v>
      </c>
      <c r="M3429" t="s">
        <v>609</v>
      </c>
      <c r="N3429">
        <v>2.85</v>
      </c>
      <c r="O3429">
        <v>0.51</v>
      </c>
    </row>
    <row r="3430" spans="1:15" x14ac:dyDescent="0.25">
      <c r="A3430" t="s">
        <v>614</v>
      </c>
      <c r="B3430" t="s">
        <v>369</v>
      </c>
      <c r="C3430" t="s">
        <v>627</v>
      </c>
      <c r="G3430">
        <v>0.6</v>
      </c>
      <c r="M3430" t="s">
        <v>1575</v>
      </c>
      <c r="O3430">
        <v>0.51</v>
      </c>
    </row>
    <row r="3431" spans="1:15" x14ac:dyDescent="0.25">
      <c r="A3431" t="s">
        <v>614</v>
      </c>
      <c r="B3431" t="s">
        <v>369</v>
      </c>
      <c r="C3431" t="s">
        <v>626</v>
      </c>
      <c r="G3431">
        <v>0.08</v>
      </c>
      <c r="M3431" t="s">
        <v>1573</v>
      </c>
      <c r="O3431">
        <v>0.51</v>
      </c>
    </row>
    <row r="3432" spans="1:15" x14ac:dyDescent="0.25">
      <c r="A3432" t="s">
        <v>614</v>
      </c>
      <c r="B3432" t="s">
        <v>369</v>
      </c>
      <c r="C3432" t="s">
        <v>624</v>
      </c>
      <c r="G3432">
        <v>0.12</v>
      </c>
      <c r="M3432" t="s">
        <v>1572</v>
      </c>
      <c r="N3432">
        <v>0.69</v>
      </c>
      <c r="O3432">
        <v>0.51</v>
      </c>
    </row>
    <row r="3433" spans="1:15" x14ac:dyDescent="0.25">
      <c r="A3433" t="s">
        <v>614</v>
      </c>
      <c r="B3433" t="s">
        <v>369</v>
      </c>
      <c r="C3433" t="s">
        <v>638</v>
      </c>
      <c r="G3433">
        <v>1.58</v>
      </c>
      <c r="M3433" t="s">
        <v>604</v>
      </c>
      <c r="N3433">
        <v>32.65</v>
      </c>
      <c r="O3433">
        <v>0.51</v>
      </c>
    </row>
    <row r="3434" spans="1:15" x14ac:dyDescent="0.25">
      <c r="A3434" t="s">
        <v>614</v>
      </c>
      <c r="B3434" t="s">
        <v>372</v>
      </c>
      <c r="C3434" t="s">
        <v>7</v>
      </c>
      <c r="G3434">
        <v>0.62</v>
      </c>
      <c r="M3434" t="s">
        <v>605</v>
      </c>
      <c r="N3434">
        <v>0.62</v>
      </c>
      <c r="O3434">
        <v>0.56999999999999995</v>
      </c>
    </row>
    <row r="3435" spans="1:15" x14ac:dyDescent="0.25">
      <c r="A3435" t="s">
        <v>614</v>
      </c>
      <c r="B3435" t="s">
        <v>372</v>
      </c>
      <c r="C3435" t="s">
        <v>616</v>
      </c>
      <c r="G3435">
        <v>0.12</v>
      </c>
      <c r="M3435" t="s">
        <v>1569</v>
      </c>
      <c r="O3435">
        <v>0.56999999999999995</v>
      </c>
    </row>
    <row r="3436" spans="1:15" x14ac:dyDescent="0.25">
      <c r="A3436" t="s">
        <v>614</v>
      </c>
      <c r="B3436" t="s">
        <v>372</v>
      </c>
      <c r="C3436" t="s">
        <v>617</v>
      </c>
      <c r="G3436">
        <v>1.1399999999999999</v>
      </c>
      <c r="M3436" t="s">
        <v>1570</v>
      </c>
      <c r="N3436">
        <v>0.84</v>
      </c>
      <c r="O3436">
        <v>0.56999999999999995</v>
      </c>
    </row>
    <row r="3437" spans="1:15" x14ac:dyDescent="0.25">
      <c r="A3437" t="s">
        <v>614</v>
      </c>
      <c r="B3437" t="s">
        <v>372</v>
      </c>
      <c r="C3437" t="s">
        <v>618</v>
      </c>
      <c r="G3437">
        <v>0.54</v>
      </c>
      <c r="M3437" t="s">
        <v>1571</v>
      </c>
      <c r="N3437">
        <v>23.22</v>
      </c>
      <c r="O3437">
        <v>0.56999999999999995</v>
      </c>
    </row>
    <row r="3438" spans="1:15" x14ac:dyDescent="0.25">
      <c r="A3438" t="s">
        <v>614</v>
      </c>
      <c r="B3438" t="s">
        <v>372</v>
      </c>
      <c r="C3438" t="s">
        <v>619</v>
      </c>
      <c r="G3438">
        <v>1.43</v>
      </c>
      <c r="M3438" t="s">
        <v>619</v>
      </c>
      <c r="N3438">
        <v>0.26</v>
      </c>
      <c r="O3438">
        <v>0.56999999999999995</v>
      </c>
    </row>
    <row r="3439" spans="1:15" x14ac:dyDescent="0.25">
      <c r="A3439" t="s">
        <v>614</v>
      </c>
      <c r="B3439" t="s">
        <v>372</v>
      </c>
      <c r="C3439" t="s">
        <v>633</v>
      </c>
      <c r="G3439">
        <v>0.8</v>
      </c>
      <c r="M3439" t="s">
        <v>633</v>
      </c>
      <c r="N3439">
        <v>0.85</v>
      </c>
      <c r="O3439">
        <v>0.56999999999999995</v>
      </c>
    </row>
    <row r="3440" spans="1:15" x14ac:dyDescent="0.25">
      <c r="A3440" t="s">
        <v>614</v>
      </c>
      <c r="B3440" t="s">
        <v>372</v>
      </c>
      <c r="C3440" t="s">
        <v>624</v>
      </c>
      <c r="G3440">
        <v>0.23</v>
      </c>
      <c r="M3440" t="s">
        <v>1572</v>
      </c>
      <c r="N3440">
        <v>0.69</v>
      </c>
      <c r="O3440">
        <v>0.56999999999999995</v>
      </c>
    </row>
    <row r="3441" spans="1:15" x14ac:dyDescent="0.25">
      <c r="A3441" t="s">
        <v>614</v>
      </c>
      <c r="B3441" t="s">
        <v>372</v>
      </c>
      <c r="C3441" t="s">
        <v>625</v>
      </c>
      <c r="G3441">
        <v>2.85</v>
      </c>
      <c r="M3441" t="s">
        <v>609</v>
      </c>
      <c r="N3441">
        <v>2.85</v>
      </c>
      <c r="O3441">
        <v>0.56999999999999995</v>
      </c>
    </row>
    <row r="3442" spans="1:15" x14ac:dyDescent="0.25">
      <c r="A3442" t="s">
        <v>614</v>
      </c>
      <c r="B3442" t="s">
        <v>372</v>
      </c>
      <c r="C3442" t="s">
        <v>627</v>
      </c>
      <c r="G3442">
        <v>0.59</v>
      </c>
      <c r="M3442" t="s">
        <v>1575</v>
      </c>
      <c r="O3442">
        <v>0.56999999999999995</v>
      </c>
    </row>
    <row r="3443" spans="1:15" x14ac:dyDescent="0.25">
      <c r="A3443" t="s">
        <v>614</v>
      </c>
      <c r="B3443" t="s">
        <v>372</v>
      </c>
      <c r="C3443" t="s">
        <v>626</v>
      </c>
      <c r="G3443">
        <v>0.11</v>
      </c>
      <c r="M3443" t="s">
        <v>1573</v>
      </c>
      <c r="O3443">
        <v>0.56999999999999995</v>
      </c>
    </row>
    <row r="3444" spans="1:15" x14ac:dyDescent="0.25">
      <c r="A3444" t="s">
        <v>614</v>
      </c>
      <c r="B3444" t="s">
        <v>372</v>
      </c>
      <c r="C3444" t="s">
        <v>638</v>
      </c>
      <c r="G3444">
        <v>1.89</v>
      </c>
      <c r="M3444" t="s">
        <v>604</v>
      </c>
      <c r="N3444">
        <v>32.65</v>
      </c>
      <c r="O3444">
        <v>0.56999999999999995</v>
      </c>
    </row>
    <row r="3445" spans="1:15" x14ac:dyDescent="0.25">
      <c r="A3445" t="s">
        <v>614</v>
      </c>
      <c r="B3445" t="s">
        <v>372</v>
      </c>
      <c r="C3445" t="s">
        <v>623</v>
      </c>
      <c r="G3445">
        <v>0.41</v>
      </c>
      <c r="M3445" t="s">
        <v>606</v>
      </c>
      <c r="N3445">
        <v>0.41</v>
      </c>
      <c r="O3445">
        <v>0.56999999999999995</v>
      </c>
    </row>
    <row r="3446" spans="1:15" x14ac:dyDescent="0.25">
      <c r="A3446" t="s">
        <v>614</v>
      </c>
      <c r="B3446" t="s">
        <v>372</v>
      </c>
      <c r="C3446" t="s">
        <v>639</v>
      </c>
      <c r="G3446">
        <v>0.38</v>
      </c>
      <c r="M3446" t="s">
        <v>639</v>
      </c>
      <c r="N3446">
        <v>0.02</v>
      </c>
      <c r="O3446">
        <v>0.56999999999999995</v>
      </c>
    </row>
    <row r="3447" spans="1:15" x14ac:dyDescent="0.25">
      <c r="A3447" t="s">
        <v>614</v>
      </c>
      <c r="B3447" t="s">
        <v>373</v>
      </c>
      <c r="C3447" t="s">
        <v>7</v>
      </c>
      <c r="G3447">
        <v>0.62</v>
      </c>
      <c r="M3447" t="s">
        <v>605</v>
      </c>
      <c r="N3447">
        <v>0.62</v>
      </c>
      <c r="O3447">
        <v>0.09</v>
      </c>
    </row>
    <row r="3448" spans="1:15" x14ac:dyDescent="0.25">
      <c r="A3448" t="s">
        <v>614</v>
      </c>
      <c r="B3448" t="s">
        <v>373</v>
      </c>
      <c r="C3448" t="s">
        <v>616</v>
      </c>
      <c r="G3448">
        <v>0.12</v>
      </c>
      <c r="M3448" t="s">
        <v>1569</v>
      </c>
      <c r="O3448">
        <v>0.09</v>
      </c>
    </row>
    <row r="3449" spans="1:15" x14ac:dyDescent="0.25">
      <c r="A3449" t="s">
        <v>614</v>
      </c>
      <c r="B3449" t="s">
        <v>373</v>
      </c>
      <c r="C3449" t="s">
        <v>617</v>
      </c>
      <c r="G3449">
        <v>1.1399999999999999</v>
      </c>
      <c r="M3449" t="s">
        <v>1570</v>
      </c>
      <c r="N3449">
        <v>0.84</v>
      </c>
      <c r="O3449">
        <v>0.09</v>
      </c>
    </row>
    <row r="3450" spans="1:15" x14ac:dyDescent="0.25">
      <c r="A3450" t="s">
        <v>614</v>
      </c>
      <c r="B3450" t="s">
        <v>373</v>
      </c>
      <c r="C3450" t="s">
        <v>618</v>
      </c>
      <c r="G3450">
        <v>0.55000000000000004</v>
      </c>
      <c r="M3450" t="s">
        <v>1571</v>
      </c>
      <c r="N3450">
        <v>23.22</v>
      </c>
      <c r="O3450">
        <v>0.09</v>
      </c>
    </row>
    <row r="3451" spans="1:15" x14ac:dyDescent="0.25">
      <c r="A3451" t="s">
        <v>614</v>
      </c>
      <c r="B3451" t="s">
        <v>373</v>
      </c>
      <c r="C3451" t="s">
        <v>619</v>
      </c>
      <c r="G3451">
        <v>1.67</v>
      </c>
      <c r="M3451" t="s">
        <v>619</v>
      </c>
      <c r="N3451">
        <v>0.26</v>
      </c>
      <c r="O3451">
        <v>0.09</v>
      </c>
    </row>
    <row r="3452" spans="1:15" x14ac:dyDescent="0.25">
      <c r="A3452" t="s">
        <v>614</v>
      </c>
      <c r="B3452" t="s">
        <v>373</v>
      </c>
      <c r="C3452" t="s">
        <v>639</v>
      </c>
      <c r="G3452">
        <v>0.02</v>
      </c>
      <c r="M3452" t="s">
        <v>639</v>
      </c>
      <c r="N3452">
        <v>0.02</v>
      </c>
      <c r="O3452">
        <v>0.09</v>
      </c>
    </row>
    <row r="3453" spans="1:15" x14ac:dyDescent="0.25">
      <c r="A3453" t="s">
        <v>614</v>
      </c>
      <c r="B3453" t="s">
        <v>373</v>
      </c>
      <c r="C3453" t="s">
        <v>621</v>
      </c>
      <c r="G3453">
        <v>0.12</v>
      </c>
      <c r="M3453" t="s">
        <v>1576</v>
      </c>
      <c r="N3453">
        <v>1.19</v>
      </c>
      <c r="O3453">
        <v>0.09</v>
      </c>
    </row>
    <row r="3454" spans="1:15" x14ac:dyDescent="0.25">
      <c r="A3454" t="s">
        <v>614</v>
      </c>
      <c r="B3454" t="s">
        <v>373</v>
      </c>
      <c r="C3454" t="s">
        <v>622</v>
      </c>
      <c r="G3454">
        <v>0.33</v>
      </c>
      <c r="M3454" t="s">
        <v>1577</v>
      </c>
      <c r="N3454">
        <v>0.81</v>
      </c>
      <c r="O3454">
        <v>0.09</v>
      </c>
    </row>
    <row r="3455" spans="1:15" x14ac:dyDescent="0.25">
      <c r="A3455" t="s">
        <v>614</v>
      </c>
      <c r="B3455" t="s">
        <v>373</v>
      </c>
      <c r="C3455" t="s">
        <v>623</v>
      </c>
      <c r="G3455">
        <v>0.41</v>
      </c>
      <c r="M3455" t="s">
        <v>606</v>
      </c>
      <c r="N3455">
        <v>0.41</v>
      </c>
      <c r="O3455">
        <v>0.09</v>
      </c>
    </row>
    <row r="3456" spans="1:15" x14ac:dyDescent="0.25">
      <c r="A3456" t="s">
        <v>614</v>
      </c>
      <c r="B3456" t="s">
        <v>373</v>
      </c>
      <c r="C3456" t="s">
        <v>624</v>
      </c>
      <c r="G3456">
        <v>0.06</v>
      </c>
      <c r="M3456" t="s">
        <v>1572</v>
      </c>
      <c r="N3456">
        <v>0.69</v>
      </c>
      <c r="O3456">
        <v>0.09</v>
      </c>
    </row>
    <row r="3457" spans="1:15" x14ac:dyDescent="0.25">
      <c r="A3457" t="s">
        <v>614</v>
      </c>
      <c r="B3457" t="s">
        <v>373</v>
      </c>
      <c r="C3457" t="s">
        <v>627</v>
      </c>
      <c r="G3457">
        <v>0.4</v>
      </c>
      <c r="M3457" t="s">
        <v>1575</v>
      </c>
      <c r="O3457">
        <v>0.09</v>
      </c>
    </row>
    <row r="3458" spans="1:15" x14ac:dyDescent="0.25">
      <c r="A3458" t="s">
        <v>614</v>
      </c>
      <c r="B3458" t="s">
        <v>373</v>
      </c>
      <c r="C3458" t="s">
        <v>636</v>
      </c>
      <c r="G3458">
        <v>1.95</v>
      </c>
      <c r="M3458" t="s">
        <v>604</v>
      </c>
      <c r="N3458">
        <v>35.19</v>
      </c>
      <c r="O3458">
        <v>0.09</v>
      </c>
    </row>
    <row r="3459" spans="1:15" x14ac:dyDescent="0.25">
      <c r="A3459" t="s">
        <v>614</v>
      </c>
      <c r="B3459" t="s">
        <v>373</v>
      </c>
      <c r="C3459" t="s">
        <v>625</v>
      </c>
      <c r="G3459">
        <v>2</v>
      </c>
      <c r="M3459" t="s">
        <v>609</v>
      </c>
      <c r="N3459">
        <v>2.85</v>
      </c>
      <c r="O3459">
        <v>0.09</v>
      </c>
    </row>
    <row r="3460" spans="1:15" x14ac:dyDescent="0.25">
      <c r="A3460" t="s">
        <v>614</v>
      </c>
      <c r="B3460" t="s">
        <v>374</v>
      </c>
      <c r="C3460" t="s">
        <v>7</v>
      </c>
      <c r="G3460">
        <v>0.62</v>
      </c>
      <c r="M3460" t="s">
        <v>605</v>
      </c>
      <c r="N3460">
        <v>0.62</v>
      </c>
      <c r="O3460">
        <v>0.13</v>
      </c>
    </row>
    <row r="3461" spans="1:15" x14ac:dyDescent="0.25">
      <c r="A3461" t="s">
        <v>614</v>
      </c>
      <c r="B3461" t="s">
        <v>374</v>
      </c>
      <c r="C3461" t="s">
        <v>616</v>
      </c>
      <c r="G3461">
        <v>0.14000000000000001</v>
      </c>
      <c r="M3461" t="s">
        <v>1569</v>
      </c>
      <c r="O3461">
        <v>0.13</v>
      </c>
    </row>
    <row r="3462" spans="1:15" x14ac:dyDescent="0.25">
      <c r="A3462" t="s">
        <v>614</v>
      </c>
      <c r="B3462" t="s">
        <v>374</v>
      </c>
      <c r="C3462" t="s">
        <v>617</v>
      </c>
      <c r="G3462">
        <v>0.99</v>
      </c>
      <c r="M3462" t="s">
        <v>1570</v>
      </c>
      <c r="N3462">
        <v>0.84</v>
      </c>
      <c r="O3462">
        <v>0.13</v>
      </c>
    </row>
    <row r="3463" spans="1:15" x14ac:dyDescent="0.25">
      <c r="A3463" t="s">
        <v>614</v>
      </c>
      <c r="B3463" t="s">
        <v>374</v>
      </c>
      <c r="C3463" t="s">
        <v>618</v>
      </c>
      <c r="G3463">
        <v>0.45</v>
      </c>
      <c r="M3463" t="s">
        <v>1571</v>
      </c>
      <c r="N3463">
        <v>23.22</v>
      </c>
      <c r="O3463">
        <v>0.13</v>
      </c>
    </row>
    <row r="3464" spans="1:15" x14ac:dyDescent="0.25">
      <c r="A3464" t="s">
        <v>614</v>
      </c>
      <c r="B3464" t="s">
        <v>374</v>
      </c>
      <c r="C3464" t="s">
        <v>633</v>
      </c>
      <c r="G3464">
        <v>0.41</v>
      </c>
      <c r="M3464" t="s">
        <v>633</v>
      </c>
      <c r="N3464">
        <v>0.85</v>
      </c>
      <c r="O3464">
        <v>0.13</v>
      </c>
    </row>
    <row r="3465" spans="1:15" x14ac:dyDescent="0.25">
      <c r="A3465" t="s">
        <v>614</v>
      </c>
      <c r="B3465" t="s">
        <v>374</v>
      </c>
      <c r="C3465" t="s">
        <v>625</v>
      </c>
      <c r="G3465">
        <v>2.85</v>
      </c>
      <c r="M3465" t="s">
        <v>609</v>
      </c>
      <c r="N3465">
        <v>2.85</v>
      </c>
      <c r="O3465">
        <v>0.13</v>
      </c>
    </row>
    <row r="3466" spans="1:15" x14ac:dyDescent="0.25">
      <c r="A3466" t="s">
        <v>614</v>
      </c>
      <c r="B3466" t="s">
        <v>374</v>
      </c>
      <c r="C3466" t="s">
        <v>627</v>
      </c>
      <c r="G3466">
        <v>0.55000000000000004</v>
      </c>
      <c r="M3466" t="s">
        <v>1575</v>
      </c>
      <c r="O3466">
        <v>0.13</v>
      </c>
    </row>
    <row r="3467" spans="1:15" x14ac:dyDescent="0.25">
      <c r="A3467" t="s">
        <v>614</v>
      </c>
      <c r="B3467" t="s">
        <v>374</v>
      </c>
      <c r="C3467" t="s">
        <v>626</v>
      </c>
      <c r="G3467">
        <v>0.05</v>
      </c>
      <c r="M3467" t="s">
        <v>1573</v>
      </c>
      <c r="O3467">
        <v>0.13</v>
      </c>
    </row>
    <row r="3468" spans="1:15" x14ac:dyDescent="0.25">
      <c r="A3468" t="s">
        <v>614</v>
      </c>
      <c r="B3468" t="s">
        <v>374</v>
      </c>
      <c r="C3468" t="s">
        <v>623</v>
      </c>
      <c r="G3468">
        <v>0.41</v>
      </c>
      <c r="M3468" t="s">
        <v>606</v>
      </c>
      <c r="N3468">
        <v>0.41</v>
      </c>
      <c r="O3468">
        <v>0.13</v>
      </c>
    </row>
    <row r="3469" spans="1:15" x14ac:dyDescent="0.25">
      <c r="A3469" t="s">
        <v>614</v>
      </c>
      <c r="B3469" t="s">
        <v>374</v>
      </c>
      <c r="C3469" t="s">
        <v>624</v>
      </c>
      <c r="G3469">
        <v>0.11</v>
      </c>
      <c r="M3469" t="s">
        <v>1572</v>
      </c>
      <c r="N3469">
        <v>0.69</v>
      </c>
      <c r="O3469">
        <v>0.13</v>
      </c>
    </row>
    <row r="3470" spans="1:15" x14ac:dyDescent="0.25">
      <c r="A3470" t="s">
        <v>614</v>
      </c>
      <c r="B3470" t="s">
        <v>374</v>
      </c>
      <c r="C3470" t="s">
        <v>620</v>
      </c>
      <c r="G3470">
        <v>0.36</v>
      </c>
      <c r="M3470" t="s">
        <v>639</v>
      </c>
      <c r="N3470">
        <v>0.09</v>
      </c>
      <c r="O3470">
        <v>0.13</v>
      </c>
    </row>
    <row r="3471" spans="1:15" x14ac:dyDescent="0.25">
      <c r="A3471" t="s">
        <v>614</v>
      </c>
      <c r="B3471" t="s">
        <v>374</v>
      </c>
      <c r="C3471" t="s">
        <v>619</v>
      </c>
      <c r="G3471">
        <v>4.67</v>
      </c>
      <c r="M3471" t="s">
        <v>619</v>
      </c>
      <c r="N3471">
        <v>0.26</v>
      </c>
      <c r="O3471">
        <v>0.13</v>
      </c>
    </row>
    <row r="3472" spans="1:15" x14ac:dyDescent="0.25">
      <c r="A3472" t="s">
        <v>614</v>
      </c>
      <c r="B3472" t="s">
        <v>374</v>
      </c>
      <c r="C3472" t="s">
        <v>638</v>
      </c>
      <c r="G3472">
        <v>1.4</v>
      </c>
      <c r="M3472" t="s">
        <v>604</v>
      </c>
      <c r="N3472">
        <v>32.65</v>
      </c>
      <c r="O3472">
        <v>0.13</v>
      </c>
    </row>
    <row r="3473" spans="1:15" x14ac:dyDescent="0.25">
      <c r="A3473" t="s">
        <v>614</v>
      </c>
      <c r="B3473" t="s">
        <v>375</v>
      </c>
      <c r="C3473" t="s">
        <v>7</v>
      </c>
      <c r="G3473">
        <v>0.62</v>
      </c>
      <c r="M3473" t="s">
        <v>605</v>
      </c>
      <c r="N3473">
        <v>0.62</v>
      </c>
      <c r="O3473">
        <v>0.75</v>
      </c>
    </row>
    <row r="3474" spans="1:15" x14ac:dyDescent="0.25">
      <c r="A3474" t="s">
        <v>614</v>
      </c>
      <c r="B3474" t="s">
        <v>375</v>
      </c>
      <c r="C3474" t="s">
        <v>616</v>
      </c>
      <c r="G3474">
        <v>0.12</v>
      </c>
      <c r="M3474" t="s">
        <v>1569</v>
      </c>
      <c r="O3474">
        <v>0.75</v>
      </c>
    </row>
    <row r="3475" spans="1:15" x14ac:dyDescent="0.25">
      <c r="A3475" t="s">
        <v>614</v>
      </c>
      <c r="B3475" t="s">
        <v>375</v>
      </c>
      <c r="C3475" t="s">
        <v>617</v>
      </c>
      <c r="G3475">
        <v>1.21</v>
      </c>
      <c r="M3475" t="s">
        <v>1570</v>
      </c>
      <c r="N3475">
        <v>0.84</v>
      </c>
      <c r="O3475">
        <v>0.75</v>
      </c>
    </row>
    <row r="3476" spans="1:15" x14ac:dyDescent="0.25">
      <c r="A3476" t="s">
        <v>614</v>
      </c>
      <c r="B3476" t="s">
        <v>375</v>
      </c>
      <c r="C3476" t="s">
        <v>618</v>
      </c>
      <c r="G3476">
        <v>0.41</v>
      </c>
      <c r="M3476" t="s">
        <v>1571</v>
      </c>
      <c r="N3476">
        <v>23.22</v>
      </c>
      <c r="O3476">
        <v>0.75</v>
      </c>
    </row>
    <row r="3477" spans="1:15" x14ac:dyDescent="0.25">
      <c r="A3477" t="s">
        <v>614</v>
      </c>
      <c r="B3477" t="s">
        <v>375</v>
      </c>
      <c r="C3477" t="s">
        <v>619</v>
      </c>
      <c r="G3477">
        <v>5.85</v>
      </c>
      <c r="M3477" t="s">
        <v>619</v>
      </c>
      <c r="N3477">
        <v>0.26</v>
      </c>
      <c r="O3477">
        <v>0.75</v>
      </c>
    </row>
    <row r="3478" spans="1:15" x14ac:dyDescent="0.25">
      <c r="A3478" t="s">
        <v>614</v>
      </c>
      <c r="B3478" t="s">
        <v>375</v>
      </c>
      <c r="C3478" t="s">
        <v>633</v>
      </c>
      <c r="G3478">
        <v>0.73</v>
      </c>
      <c r="M3478" t="s">
        <v>633</v>
      </c>
      <c r="N3478">
        <v>0.85</v>
      </c>
      <c r="O3478">
        <v>0.75</v>
      </c>
    </row>
    <row r="3479" spans="1:15" x14ac:dyDescent="0.25">
      <c r="A3479" t="s">
        <v>614</v>
      </c>
      <c r="B3479" t="s">
        <v>375</v>
      </c>
      <c r="C3479" t="s">
        <v>624</v>
      </c>
      <c r="G3479">
        <v>0.23</v>
      </c>
      <c r="M3479" t="s">
        <v>1572</v>
      </c>
      <c r="N3479">
        <v>0.69</v>
      </c>
      <c r="O3479">
        <v>0.75</v>
      </c>
    </row>
    <row r="3480" spans="1:15" x14ac:dyDescent="0.25">
      <c r="A3480" t="s">
        <v>614</v>
      </c>
      <c r="B3480" t="s">
        <v>375</v>
      </c>
      <c r="C3480" t="s">
        <v>625</v>
      </c>
      <c r="G3480">
        <v>2.85</v>
      </c>
      <c r="M3480" t="s">
        <v>609</v>
      </c>
      <c r="N3480">
        <v>2.85</v>
      </c>
      <c r="O3480">
        <v>0.75</v>
      </c>
    </row>
    <row r="3481" spans="1:15" x14ac:dyDescent="0.25">
      <c r="A3481" t="s">
        <v>614</v>
      </c>
      <c r="B3481" t="s">
        <v>375</v>
      </c>
      <c r="C3481" t="s">
        <v>627</v>
      </c>
      <c r="G3481">
        <v>0.59</v>
      </c>
      <c r="M3481" t="s">
        <v>1575</v>
      </c>
      <c r="O3481">
        <v>0.75</v>
      </c>
    </row>
    <row r="3482" spans="1:15" x14ac:dyDescent="0.25">
      <c r="A3482" t="s">
        <v>614</v>
      </c>
      <c r="B3482" t="s">
        <v>375</v>
      </c>
      <c r="C3482" t="s">
        <v>626</v>
      </c>
      <c r="G3482">
        <v>0.04</v>
      </c>
      <c r="M3482" t="s">
        <v>1573</v>
      </c>
      <c r="O3482">
        <v>0.75</v>
      </c>
    </row>
    <row r="3483" spans="1:15" x14ac:dyDescent="0.25">
      <c r="A3483" t="s">
        <v>614</v>
      </c>
      <c r="B3483" t="s">
        <v>375</v>
      </c>
      <c r="C3483" t="s">
        <v>638</v>
      </c>
      <c r="G3483">
        <v>1.48</v>
      </c>
      <c r="M3483" t="s">
        <v>604</v>
      </c>
      <c r="N3483">
        <v>32.65</v>
      </c>
      <c r="O3483">
        <v>0.75</v>
      </c>
    </row>
    <row r="3484" spans="1:15" x14ac:dyDescent="0.25">
      <c r="A3484" t="s">
        <v>614</v>
      </c>
      <c r="B3484" t="s">
        <v>375</v>
      </c>
      <c r="C3484" t="s">
        <v>623</v>
      </c>
      <c r="G3484">
        <v>0.41</v>
      </c>
      <c r="M3484" t="s">
        <v>606</v>
      </c>
      <c r="N3484">
        <v>0.41</v>
      </c>
      <c r="O3484">
        <v>0.75</v>
      </c>
    </row>
    <row r="3485" spans="1:15" x14ac:dyDescent="0.25">
      <c r="A3485" t="s">
        <v>614</v>
      </c>
      <c r="B3485" t="s">
        <v>375</v>
      </c>
      <c r="C3485" t="s">
        <v>639</v>
      </c>
      <c r="G3485">
        <v>0.14000000000000001</v>
      </c>
      <c r="M3485" t="s">
        <v>639</v>
      </c>
      <c r="N3485">
        <v>0.02</v>
      </c>
      <c r="O3485">
        <v>0.75</v>
      </c>
    </row>
    <row r="3486" spans="1:15" x14ac:dyDescent="0.25">
      <c r="A3486" t="s">
        <v>614</v>
      </c>
      <c r="B3486" t="s">
        <v>379</v>
      </c>
      <c r="C3486" t="s">
        <v>636</v>
      </c>
      <c r="G3486">
        <v>1.78</v>
      </c>
      <c r="M3486" t="s">
        <v>604</v>
      </c>
      <c r="N3486">
        <v>35.19</v>
      </c>
      <c r="O3486">
        <v>0.11</v>
      </c>
    </row>
    <row r="3487" spans="1:15" x14ac:dyDescent="0.25">
      <c r="A3487" t="s">
        <v>614</v>
      </c>
      <c r="B3487" t="s">
        <v>379</v>
      </c>
      <c r="C3487" t="s">
        <v>7</v>
      </c>
      <c r="G3487">
        <v>0.62</v>
      </c>
      <c r="M3487" t="s">
        <v>605</v>
      </c>
      <c r="N3487">
        <v>0.62</v>
      </c>
      <c r="O3487">
        <v>0.11</v>
      </c>
    </row>
    <row r="3488" spans="1:15" x14ac:dyDescent="0.25">
      <c r="A3488" t="s">
        <v>614</v>
      </c>
      <c r="B3488" t="s">
        <v>379</v>
      </c>
      <c r="C3488" t="s">
        <v>616</v>
      </c>
      <c r="G3488">
        <v>0.12</v>
      </c>
      <c r="M3488" t="s">
        <v>1569</v>
      </c>
      <c r="O3488">
        <v>0.11</v>
      </c>
    </row>
    <row r="3489" spans="1:15" x14ac:dyDescent="0.25">
      <c r="A3489" t="s">
        <v>614</v>
      </c>
      <c r="B3489" t="s">
        <v>379</v>
      </c>
      <c r="C3489" t="s">
        <v>617</v>
      </c>
      <c r="G3489">
        <v>1.1100000000000001</v>
      </c>
      <c r="M3489" t="s">
        <v>1570</v>
      </c>
      <c r="N3489">
        <v>0.84</v>
      </c>
      <c r="O3489">
        <v>0.11</v>
      </c>
    </row>
    <row r="3490" spans="1:15" x14ac:dyDescent="0.25">
      <c r="A3490" t="s">
        <v>614</v>
      </c>
      <c r="B3490" t="s">
        <v>379</v>
      </c>
      <c r="C3490" t="s">
        <v>618</v>
      </c>
      <c r="G3490">
        <v>0.49</v>
      </c>
      <c r="M3490" t="s">
        <v>1571</v>
      </c>
      <c r="N3490">
        <v>23.22</v>
      </c>
      <c r="O3490">
        <v>0.11</v>
      </c>
    </row>
    <row r="3491" spans="1:15" x14ac:dyDescent="0.25">
      <c r="A3491" t="s">
        <v>614</v>
      </c>
      <c r="B3491" t="s">
        <v>379</v>
      </c>
      <c r="C3491" t="s">
        <v>619</v>
      </c>
      <c r="G3491">
        <v>1.21</v>
      </c>
      <c r="M3491" t="s">
        <v>619</v>
      </c>
      <c r="N3491">
        <v>0.26</v>
      </c>
      <c r="O3491">
        <v>0.11</v>
      </c>
    </row>
    <row r="3492" spans="1:15" x14ac:dyDescent="0.25">
      <c r="A3492" t="s">
        <v>614</v>
      </c>
      <c r="B3492" t="s">
        <v>379</v>
      </c>
      <c r="C3492" t="s">
        <v>620</v>
      </c>
      <c r="G3492">
        <v>0.8</v>
      </c>
      <c r="M3492" t="s">
        <v>639</v>
      </c>
      <c r="N3492">
        <v>0.09</v>
      </c>
      <c r="O3492">
        <v>0.11</v>
      </c>
    </row>
    <row r="3493" spans="1:15" x14ac:dyDescent="0.25">
      <c r="A3493" t="s">
        <v>614</v>
      </c>
      <c r="B3493" t="s">
        <v>379</v>
      </c>
      <c r="C3493" t="s">
        <v>621</v>
      </c>
      <c r="G3493">
        <v>0.1</v>
      </c>
      <c r="M3493" t="s">
        <v>1576</v>
      </c>
      <c r="N3493">
        <v>1.19</v>
      </c>
      <c r="O3493">
        <v>0.11</v>
      </c>
    </row>
    <row r="3494" spans="1:15" x14ac:dyDescent="0.25">
      <c r="A3494" t="s">
        <v>614</v>
      </c>
      <c r="B3494" t="s">
        <v>379</v>
      </c>
      <c r="C3494" t="s">
        <v>622</v>
      </c>
      <c r="G3494">
        <v>0.28000000000000003</v>
      </c>
      <c r="M3494" t="s">
        <v>1577</v>
      </c>
      <c r="N3494">
        <v>0.81</v>
      </c>
      <c r="O3494">
        <v>0.11</v>
      </c>
    </row>
    <row r="3495" spans="1:15" x14ac:dyDescent="0.25">
      <c r="A3495" t="s">
        <v>614</v>
      </c>
      <c r="B3495" t="s">
        <v>379</v>
      </c>
      <c r="C3495" t="s">
        <v>623</v>
      </c>
      <c r="G3495">
        <v>0.41</v>
      </c>
      <c r="M3495" t="s">
        <v>606</v>
      </c>
      <c r="N3495">
        <v>0.41</v>
      </c>
      <c r="O3495">
        <v>0.11</v>
      </c>
    </row>
    <row r="3496" spans="1:15" x14ac:dyDescent="0.25">
      <c r="A3496" t="s">
        <v>614</v>
      </c>
      <c r="B3496" t="s">
        <v>379</v>
      </c>
      <c r="C3496" t="s">
        <v>624</v>
      </c>
      <c r="G3496">
        <v>0.11</v>
      </c>
      <c r="M3496" t="s">
        <v>1572</v>
      </c>
      <c r="N3496">
        <v>0.69</v>
      </c>
      <c r="O3496">
        <v>0.11</v>
      </c>
    </row>
    <row r="3497" spans="1:15" x14ac:dyDescent="0.25">
      <c r="A3497" t="s">
        <v>614</v>
      </c>
      <c r="B3497" t="s">
        <v>379</v>
      </c>
      <c r="C3497" t="s">
        <v>625</v>
      </c>
      <c r="G3497">
        <v>2.85</v>
      </c>
      <c r="M3497" t="s">
        <v>609</v>
      </c>
      <c r="N3497">
        <v>2.85</v>
      </c>
      <c r="O3497">
        <v>0.11</v>
      </c>
    </row>
    <row r="3498" spans="1:15" x14ac:dyDescent="0.25">
      <c r="A3498" t="s">
        <v>614</v>
      </c>
      <c r="B3498" t="s">
        <v>379</v>
      </c>
      <c r="C3498" t="s">
        <v>627</v>
      </c>
      <c r="G3498">
        <v>0.6</v>
      </c>
      <c r="M3498" t="s">
        <v>1575</v>
      </c>
      <c r="O3498">
        <v>0.11</v>
      </c>
    </row>
    <row r="3499" spans="1:15" x14ac:dyDescent="0.25">
      <c r="A3499" t="s">
        <v>614</v>
      </c>
      <c r="B3499" t="s">
        <v>379</v>
      </c>
      <c r="C3499" t="s">
        <v>626</v>
      </c>
      <c r="G3499">
        <v>0.1</v>
      </c>
      <c r="M3499" t="s">
        <v>1573</v>
      </c>
      <c r="O3499">
        <v>0.11</v>
      </c>
    </row>
    <row r="3500" spans="1:15" x14ac:dyDescent="0.25">
      <c r="A3500" t="s">
        <v>614</v>
      </c>
      <c r="B3500" t="s">
        <v>380</v>
      </c>
      <c r="C3500" t="s">
        <v>7</v>
      </c>
      <c r="G3500">
        <v>0.62</v>
      </c>
      <c r="M3500" t="s">
        <v>605</v>
      </c>
      <c r="N3500">
        <v>0.62</v>
      </c>
      <c r="O3500">
        <v>0.76</v>
      </c>
    </row>
    <row r="3501" spans="1:15" x14ac:dyDescent="0.25">
      <c r="A3501" t="s">
        <v>614</v>
      </c>
      <c r="B3501" t="s">
        <v>380</v>
      </c>
      <c r="C3501" t="s">
        <v>616</v>
      </c>
      <c r="G3501">
        <v>0.12</v>
      </c>
      <c r="M3501" t="s">
        <v>1569</v>
      </c>
      <c r="O3501">
        <v>0.76</v>
      </c>
    </row>
    <row r="3502" spans="1:15" x14ac:dyDescent="0.25">
      <c r="A3502" t="s">
        <v>614</v>
      </c>
      <c r="B3502" t="s">
        <v>380</v>
      </c>
      <c r="C3502" t="s">
        <v>617</v>
      </c>
      <c r="G3502">
        <v>1.1100000000000001</v>
      </c>
      <c r="M3502" t="s">
        <v>1570</v>
      </c>
      <c r="N3502">
        <v>0.84</v>
      </c>
      <c r="O3502">
        <v>0.76</v>
      </c>
    </row>
    <row r="3503" spans="1:15" x14ac:dyDescent="0.25">
      <c r="A3503" t="s">
        <v>614</v>
      </c>
      <c r="B3503" t="s">
        <v>380</v>
      </c>
      <c r="C3503" t="s">
        <v>618</v>
      </c>
      <c r="G3503">
        <v>0.5</v>
      </c>
      <c r="M3503" t="s">
        <v>1571</v>
      </c>
      <c r="N3503">
        <v>23.22</v>
      </c>
      <c r="O3503">
        <v>0.76</v>
      </c>
    </row>
    <row r="3504" spans="1:15" x14ac:dyDescent="0.25">
      <c r="A3504" t="s">
        <v>614</v>
      </c>
      <c r="B3504" t="s">
        <v>380</v>
      </c>
      <c r="C3504" t="s">
        <v>619</v>
      </c>
      <c r="G3504">
        <v>5.89</v>
      </c>
      <c r="M3504" t="s">
        <v>619</v>
      </c>
      <c r="N3504">
        <v>0.26</v>
      </c>
      <c r="O3504">
        <v>0.76</v>
      </c>
    </row>
    <row r="3505" spans="1:15" x14ac:dyDescent="0.25">
      <c r="A3505" t="s">
        <v>614</v>
      </c>
      <c r="B3505" t="s">
        <v>380</v>
      </c>
      <c r="C3505" t="s">
        <v>633</v>
      </c>
      <c r="G3505">
        <v>0.66</v>
      </c>
      <c r="M3505" t="s">
        <v>633</v>
      </c>
      <c r="N3505">
        <v>0.85</v>
      </c>
      <c r="O3505">
        <v>0.76</v>
      </c>
    </row>
    <row r="3506" spans="1:15" x14ac:dyDescent="0.25">
      <c r="A3506" t="s">
        <v>614</v>
      </c>
      <c r="B3506" t="s">
        <v>380</v>
      </c>
      <c r="C3506" t="s">
        <v>624</v>
      </c>
      <c r="G3506">
        <v>0.23</v>
      </c>
      <c r="M3506" t="s">
        <v>1572</v>
      </c>
      <c r="N3506">
        <v>0.69</v>
      </c>
      <c r="O3506">
        <v>0.76</v>
      </c>
    </row>
    <row r="3507" spans="1:15" x14ac:dyDescent="0.25">
      <c r="A3507" t="s">
        <v>614</v>
      </c>
      <c r="B3507" t="s">
        <v>380</v>
      </c>
      <c r="C3507" t="s">
        <v>625</v>
      </c>
      <c r="G3507">
        <v>2.85</v>
      </c>
      <c r="M3507" t="s">
        <v>609</v>
      </c>
      <c r="N3507">
        <v>2.85</v>
      </c>
      <c r="O3507">
        <v>0.76</v>
      </c>
    </row>
    <row r="3508" spans="1:15" x14ac:dyDescent="0.25">
      <c r="A3508" t="s">
        <v>614</v>
      </c>
      <c r="B3508" t="s">
        <v>380</v>
      </c>
      <c r="C3508" t="s">
        <v>627</v>
      </c>
      <c r="G3508">
        <v>0.6</v>
      </c>
      <c r="M3508" t="s">
        <v>1575</v>
      </c>
      <c r="O3508">
        <v>0.76</v>
      </c>
    </row>
    <row r="3509" spans="1:15" x14ac:dyDescent="0.25">
      <c r="A3509" t="s">
        <v>614</v>
      </c>
      <c r="B3509" t="s">
        <v>380</v>
      </c>
      <c r="C3509" t="s">
        <v>626</v>
      </c>
      <c r="G3509">
        <v>0.05</v>
      </c>
      <c r="M3509" t="s">
        <v>1573</v>
      </c>
      <c r="O3509">
        <v>0.76</v>
      </c>
    </row>
    <row r="3510" spans="1:15" x14ac:dyDescent="0.25">
      <c r="A3510" t="s">
        <v>614</v>
      </c>
      <c r="B3510" t="s">
        <v>380</v>
      </c>
      <c r="C3510" t="s">
        <v>638</v>
      </c>
      <c r="G3510">
        <v>1.87</v>
      </c>
      <c r="M3510" t="s">
        <v>604</v>
      </c>
      <c r="N3510">
        <v>32.65</v>
      </c>
      <c r="O3510">
        <v>0.76</v>
      </c>
    </row>
    <row r="3511" spans="1:15" x14ac:dyDescent="0.25">
      <c r="A3511" t="s">
        <v>614</v>
      </c>
      <c r="B3511" t="s">
        <v>380</v>
      </c>
      <c r="C3511" t="s">
        <v>623</v>
      </c>
      <c r="G3511">
        <v>0.41</v>
      </c>
      <c r="M3511" t="s">
        <v>606</v>
      </c>
      <c r="N3511">
        <v>0.41</v>
      </c>
      <c r="O3511">
        <v>0.76</v>
      </c>
    </row>
    <row r="3512" spans="1:15" x14ac:dyDescent="0.25">
      <c r="A3512" t="s">
        <v>614</v>
      </c>
      <c r="B3512" t="s">
        <v>380</v>
      </c>
      <c r="C3512" t="s">
        <v>639</v>
      </c>
      <c r="G3512">
        <v>0.06</v>
      </c>
      <c r="M3512" t="s">
        <v>639</v>
      </c>
      <c r="N3512">
        <v>0.02</v>
      </c>
      <c r="O3512">
        <v>0.76</v>
      </c>
    </row>
    <row r="3513" spans="1:15" x14ac:dyDescent="0.25">
      <c r="A3513" t="s">
        <v>614</v>
      </c>
      <c r="B3513" t="s">
        <v>381</v>
      </c>
      <c r="C3513" t="s">
        <v>636</v>
      </c>
      <c r="G3513">
        <v>1.92</v>
      </c>
      <c r="M3513" t="s">
        <v>604</v>
      </c>
      <c r="N3513">
        <v>35.19</v>
      </c>
      <c r="O3513">
        <v>0.2</v>
      </c>
    </row>
    <row r="3514" spans="1:15" x14ac:dyDescent="0.25">
      <c r="A3514" t="s">
        <v>614</v>
      </c>
      <c r="B3514" t="s">
        <v>381</v>
      </c>
      <c r="C3514" t="s">
        <v>7</v>
      </c>
      <c r="G3514">
        <v>0.62</v>
      </c>
      <c r="M3514" t="s">
        <v>605</v>
      </c>
      <c r="N3514">
        <v>0.62</v>
      </c>
      <c r="O3514">
        <v>0.2</v>
      </c>
    </row>
    <row r="3515" spans="1:15" x14ac:dyDescent="0.25">
      <c r="A3515" t="s">
        <v>614</v>
      </c>
      <c r="B3515" t="s">
        <v>381</v>
      </c>
      <c r="C3515" t="s">
        <v>616</v>
      </c>
      <c r="G3515">
        <v>0.12</v>
      </c>
      <c r="M3515" t="s">
        <v>1569</v>
      </c>
      <c r="O3515">
        <v>0.2</v>
      </c>
    </row>
    <row r="3516" spans="1:15" x14ac:dyDescent="0.25">
      <c r="A3516" t="s">
        <v>614</v>
      </c>
      <c r="B3516" t="s">
        <v>381</v>
      </c>
      <c r="C3516" t="s">
        <v>617</v>
      </c>
      <c r="G3516">
        <v>0.98</v>
      </c>
      <c r="M3516" t="s">
        <v>1570</v>
      </c>
      <c r="N3516">
        <v>0.84</v>
      </c>
      <c r="O3516">
        <v>0.2</v>
      </c>
    </row>
    <row r="3517" spans="1:15" x14ac:dyDescent="0.25">
      <c r="A3517" t="s">
        <v>614</v>
      </c>
      <c r="B3517" t="s">
        <v>381</v>
      </c>
      <c r="C3517" t="s">
        <v>618</v>
      </c>
      <c r="G3517">
        <v>0.49</v>
      </c>
      <c r="M3517" t="s">
        <v>1571</v>
      </c>
      <c r="N3517">
        <v>23.22</v>
      </c>
      <c r="O3517">
        <v>0.2</v>
      </c>
    </row>
    <row r="3518" spans="1:15" x14ac:dyDescent="0.25">
      <c r="A3518" t="s">
        <v>614</v>
      </c>
      <c r="B3518" t="s">
        <v>381</v>
      </c>
      <c r="C3518" t="s">
        <v>619</v>
      </c>
      <c r="G3518">
        <v>0.64</v>
      </c>
      <c r="M3518" t="s">
        <v>619</v>
      </c>
      <c r="N3518">
        <v>0.26</v>
      </c>
      <c r="O3518">
        <v>0.2</v>
      </c>
    </row>
    <row r="3519" spans="1:15" x14ac:dyDescent="0.25">
      <c r="A3519" t="s">
        <v>614</v>
      </c>
      <c r="B3519" t="s">
        <v>381</v>
      </c>
      <c r="C3519" t="s">
        <v>620</v>
      </c>
      <c r="G3519">
        <v>0.55000000000000004</v>
      </c>
      <c r="M3519" t="s">
        <v>639</v>
      </c>
      <c r="N3519">
        <v>0.09</v>
      </c>
      <c r="O3519">
        <v>0.2</v>
      </c>
    </row>
    <row r="3520" spans="1:15" x14ac:dyDescent="0.25">
      <c r="A3520" t="s">
        <v>614</v>
      </c>
      <c r="B3520" t="s">
        <v>381</v>
      </c>
      <c r="C3520" t="s">
        <v>633</v>
      </c>
      <c r="G3520">
        <v>0.66</v>
      </c>
      <c r="M3520" t="s">
        <v>633</v>
      </c>
      <c r="N3520">
        <v>0.85</v>
      </c>
      <c r="O3520">
        <v>0.2</v>
      </c>
    </row>
    <row r="3521" spans="1:15" x14ac:dyDescent="0.25">
      <c r="A3521" t="s">
        <v>614</v>
      </c>
      <c r="B3521" t="s">
        <v>381</v>
      </c>
      <c r="C3521" t="s">
        <v>623</v>
      </c>
      <c r="G3521">
        <v>0.41</v>
      </c>
      <c r="M3521" t="s">
        <v>606</v>
      </c>
      <c r="N3521">
        <v>0.41</v>
      </c>
      <c r="O3521">
        <v>0.2</v>
      </c>
    </row>
    <row r="3522" spans="1:15" x14ac:dyDescent="0.25">
      <c r="A3522" t="s">
        <v>614</v>
      </c>
      <c r="B3522" t="s">
        <v>381</v>
      </c>
      <c r="C3522" t="s">
        <v>624</v>
      </c>
      <c r="G3522">
        <v>0.17</v>
      </c>
      <c r="M3522" t="s">
        <v>1572</v>
      </c>
      <c r="N3522">
        <v>0.69</v>
      </c>
      <c r="O3522">
        <v>0.2</v>
      </c>
    </row>
    <row r="3523" spans="1:15" x14ac:dyDescent="0.25">
      <c r="A3523" t="s">
        <v>614</v>
      </c>
      <c r="B3523" t="s">
        <v>381</v>
      </c>
      <c r="C3523" t="s">
        <v>625</v>
      </c>
      <c r="G3523">
        <v>2.85</v>
      </c>
      <c r="M3523" t="s">
        <v>609</v>
      </c>
      <c r="N3523">
        <v>2.85</v>
      </c>
      <c r="O3523">
        <v>0.2</v>
      </c>
    </row>
    <row r="3524" spans="1:15" x14ac:dyDescent="0.25">
      <c r="A3524" t="s">
        <v>614</v>
      </c>
      <c r="B3524" t="s">
        <v>381</v>
      </c>
      <c r="C3524" t="s">
        <v>627</v>
      </c>
      <c r="G3524">
        <v>0.59</v>
      </c>
      <c r="M3524" t="s">
        <v>1575</v>
      </c>
      <c r="O3524">
        <v>0.2</v>
      </c>
    </row>
    <row r="3525" spans="1:15" x14ac:dyDescent="0.25">
      <c r="A3525" t="s">
        <v>614</v>
      </c>
      <c r="B3525" t="s">
        <v>381</v>
      </c>
      <c r="C3525" t="s">
        <v>626</v>
      </c>
      <c r="G3525">
        <v>7.0000000000000007E-2</v>
      </c>
      <c r="M3525" t="s">
        <v>1573</v>
      </c>
      <c r="O3525">
        <v>0.2</v>
      </c>
    </row>
    <row r="3526" spans="1:15" x14ac:dyDescent="0.25">
      <c r="A3526" t="s">
        <v>614</v>
      </c>
      <c r="B3526" t="s">
        <v>382</v>
      </c>
      <c r="C3526" t="s">
        <v>636</v>
      </c>
      <c r="G3526">
        <v>1.79</v>
      </c>
      <c r="M3526" t="s">
        <v>604</v>
      </c>
      <c r="N3526">
        <v>35.19</v>
      </c>
      <c r="O3526">
        <v>0.53</v>
      </c>
    </row>
    <row r="3527" spans="1:15" x14ac:dyDescent="0.25">
      <c r="A3527" t="s">
        <v>614</v>
      </c>
      <c r="B3527" t="s">
        <v>382</v>
      </c>
      <c r="C3527" t="s">
        <v>7</v>
      </c>
      <c r="G3527">
        <v>0.62</v>
      </c>
      <c r="M3527" t="s">
        <v>605</v>
      </c>
      <c r="N3527">
        <v>0.62</v>
      </c>
      <c r="O3527">
        <v>0.53</v>
      </c>
    </row>
    <row r="3528" spans="1:15" x14ac:dyDescent="0.25">
      <c r="A3528" t="s">
        <v>614</v>
      </c>
      <c r="B3528" t="s">
        <v>382</v>
      </c>
      <c r="C3528" t="s">
        <v>616</v>
      </c>
      <c r="G3528">
        <v>0.12</v>
      </c>
      <c r="M3528" t="s">
        <v>1569</v>
      </c>
      <c r="O3528">
        <v>0.53</v>
      </c>
    </row>
    <row r="3529" spans="1:15" x14ac:dyDescent="0.25">
      <c r="A3529" t="s">
        <v>614</v>
      </c>
      <c r="B3529" t="s">
        <v>382</v>
      </c>
      <c r="C3529" t="s">
        <v>617</v>
      </c>
      <c r="G3529">
        <v>0.99</v>
      </c>
      <c r="M3529" t="s">
        <v>1570</v>
      </c>
      <c r="N3529">
        <v>0.84</v>
      </c>
      <c r="O3529">
        <v>0.53</v>
      </c>
    </row>
    <row r="3530" spans="1:15" x14ac:dyDescent="0.25">
      <c r="A3530" t="s">
        <v>614</v>
      </c>
      <c r="B3530" t="s">
        <v>382</v>
      </c>
      <c r="C3530" t="s">
        <v>618</v>
      </c>
      <c r="G3530">
        <v>0.55000000000000004</v>
      </c>
      <c r="M3530" t="s">
        <v>1571</v>
      </c>
      <c r="N3530">
        <v>23.22</v>
      </c>
      <c r="O3530">
        <v>0.53</v>
      </c>
    </row>
    <row r="3531" spans="1:15" x14ac:dyDescent="0.25">
      <c r="A3531" t="s">
        <v>614</v>
      </c>
      <c r="B3531" t="s">
        <v>382</v>
      </c>
      <c r="C3531" t="s">
        <v>619</v>
      </c>
      <c r="G3531">
        <v>0.75</v>
      </c>
      <c r="M3531" t="s">
        <v>619</v>
      </c>
      <c r="N3531">
        <v>0.26</v>
      </c>
      <c r="O3531">
        <v>0.53</v>
      </c>
    </row>
    <row r="3532" spans="1:15" x14ac:dyDescent="0.25">
      <c r="A3532" t="s">
        <v>614</v>
      </c>
      <c r="B3532" t="s">
        <v>382</v>
      </c>
      <c r="C3532" t="s">
        <v>620</v>
      </c>
      <c r="G3532">
        <v>0.85</v>
      </c>
      <c r="M3532" t="s">
        <v>639</v>
      </c>
      <c r="N3532">
        <v>0.09</v>
      </c>
      <c r="O3532">
        <v>0.53</v>
      </c>
    </row>
    <row r="3533" spans="1:15" x14ac:dyDescent="0.25">
      <c r="A3533" t="s">
        <v>614</v>
      </c>
      <c r="B3533" t="s">
        <v>382</v>
      </c>
      <c r="C3533" t="s">
        <v>622</v>
      </c>
      <c r="G3533">
        <v>0.61</v>
      </c>
      <c r="M3533" t="s">
        <v>1577</v>
      </c>
      <c r="N3533">
        <v>0.81</v>
      </c>
      <c r="O3533">
        <v>0.53</v>
      </c>
    </row>
    <row r="3534" spans="1:15" x14ac:dyDescent="0.25">
      <c r="A3534" t="s">
        <v>614</v>
      </c>
      <c r="B3534" t="s">
        <v>382</v>
      </c>
      <c r="C3534" t="s">
        <v>621</v>
      </c>
      <c r="G3534">
        <v>0.11</v>
      </c>
      <c r="M3534" t="s">
        <v>1576</v>
      </c>
      <c r="N3534">
        <v>1.19</v>
      </c>
      <c r="O3534">
        <v>0.53</v>
      </c>
    </row>
    <row r="3535" spans="1:15" x14ac:dyDescent="0.25">
      <c r="A3535" t="s">
        <v>614</v>
      </c>
      <c r="B3535" t="s">
        <v>382</v>
      </c>
      <c r="C3535" t="s">
        <v>623</v>
      </c>
      <c r="G3535">
        <v>0.41</v>
      </c>
      <c r="M3535" t="s">
        <v>606</v>
      </c>
      <c r="N3535">
        <v>0.41</v>
      </c>
      <c r="O3535">
        <v>0.53</v>
      </c>
    </row>
    <row r="3536" spans="1:15" x14ac:dyDescent="0.25">
      <c r="A3536" t="s">
        <v>614</v>
      </c>
      <c r="B3536" t="s">
        <v>382</v>
      </c>
      <c r="C3536" t="s">
        <v>624</v>
      </c>
      <c r="G3536">
        <v>0.17</v>
      </c>
      <c r="M3536" t="s">
        <v>1572</v>
      </c>
      <c r="N3536">
        <v>0.69</v>
      </c>
      <c r="O3536">
        <v>0.53</v>
      </c>
    </row>
    <row r="3537" spans="1:15" x14ac:dyDescent="0.25">
      <c r="A3537" t="s">
        <v>614</v>
      </c>
      <c r="B3537" t="s">
        <v>382</v>
      </c>
      <c r="C3537" t="s">
        <v>625</v>
      </c>
      <c r="G3537">
        <v>2.85</v>
      </c>
      <c r="M3537" t="s">
        <v>609</v>
      </c>
      <c r="N3537">
        <v>2.85</v>
      </c>
      <c r="O3537">
        <v>0.53</v>
      </c>
    </row>
    <row r="3538" spans="1:15" x14ac:dyDescent="0.25">
      <c r="A3538" t="s">
        <v>614</v>
      </c>
      <c r="B3538" t="s">
        <v>382</v>
      </c>
      <c r="C3538" t="s">
        <v>627</v>
      </c>
      <c r="G3538">
        <v>0.59</v>
      </c>
      <c r="M3538" t="s">
        <v>1575</v>
      </c>
      <c r="O3538">
        <v>0.53</v>
      </c>
    </row>
    <row r="3539" spans="1:15" x14ac:dyDescent="0.25">
      <c r="A3539" t="s">
        <v>614</v>
      </c>
      <c r="B3539" t="s">
        <v>382</v>
      </c>
      <c r="C3539" t="s">
        <v>626</v>
      </c>
      <c r="G3539">
        <v>0.06</v>
      </c>
      <c r="M3539" t="s">
        <v>1573</v>
      </c>
      <c r="O3539">
        <v>0.53</v>
      </c>
    </row>
    <row r="3540" spans="1:15" x14ac:dyDescent="0.25">
      <c r="A3540" t="s">
        <v>614</v>
      </c>
      <c r="B3540" t="s">
        <v>386</v>
      </c>
      <c r="C3540" t="s">
        <v>7</v>
      </c>
      <c r="G3540">
        <v>0.62</v>
      </c>
      <c r="M3540" t="s">
        <v>605</v>
      </c>
      <c r="N3540">
        <v>0.62</v>
      </c>
      <c r="O3540">
        <v>0.72</v>
      </c>
    </row>
    <row r="3541" spans="1:15" x14ac:dyDescent="0.25">
      <c r="A3541" t="s">
        <v>614</v>
      </c>
      <c r="B3541" t="s">
        <v>386</v>
      </c>
      <c r="C3541" t="s">
        <v>616</v>
      </c>
      <c r="G3541">
        <v>0.12</v>
      </c>
      <c r="M3541" t="s">
        <v>1569</v>
      </c>
      <c r="O3541">
        <v>0.72</v>
      </c>
    </row>
    <row r="3542" spans="1:15" x14ac:dyDescent="0.25">
      <c r="A3542" t="s">
        <v>614</v>
      </c>
      <c r="B3542" t="s">
        <v>386</v>
      </c>
      <c r="C3542" t="s">
        <v>617</v>
      </c>
      <c r="G3542">
        <v>1.07</v>
      </c>
      <c r="M3542" t="s">
        <v>1570</v>
      </c>
      <c r="N3542">
        <v>0.84</v>
      </c>
      <c r="O3542">
        <v>0.72</v>
      </c>
    </row>
    <row r="3543" spans="1:15" x14ac:dyDescent="0.25">
      <c r="A3543" t="s">
        <v>614</v>
      </c>
      <c r="B3543" t="s">
        <v>386</v>
      </c>
      <c r="C3543" t="s">
        <v>618</v>
      </c>
      <c r="G3543">
        <v>0.52</v>
      </c>
      <c r="M3543" t="s">
        <v>1571</v>
      </c>
      <c r="N3543">
        <v>23.22</v>
      </c>
      <c r="O3543">
        <v>0.72</v>
      </c>
    </row>
    <row r="3544" spans="1:15" x14ac:dyDescent="0.25">
      <c r="A3544" t="s">
        <v>614</v>
      </c>
      <c r="B3544" t="s">
        <v>386</v>
      </c>
      <c r="C3544" t="s">
        <v>619</v>
      </c>
      <c r="G3544">
        <v>5.07</v>
      </c>
      <c r="M3544" t="s">
        <v>619</v>
      </c>
      <c r="N3544">
        <v>0.26</v>
      </c>
      <c r="O3544">
        <v>0.72</v>
      </c>
    </row>
    <row r="3545" spans="1:15" x14ac:dyDescent="0.25">
      <c r="A3545" t="s">
        <v>614</v>
      </c>
      <c r="B3545" t="s">
        <v>386</v>
      </c>
      <c r="C3545" t="s">
        <v>633</v>
      </c>
      <c r="G3545">
        <v>0.97</v>
      </c>
      <c r="M3545" t="s">
        <v>633</v>
      </c>
      <c r="N3545">
        <v>0.85</v>
      </c>
      <c r="O3545">
        <v>0.72</v>
      </c>
    </row>
    <row r="3546" spans="1:15" x14ac:dyDescent="0.25">
      <c r="A3546" t="s">
        <v>614</v>
      </c>
      <c r="B3546" t="s">
        <v>386</v>
      </c>
      <c r="C3546" t="s">
        <v>625</v>
      </c>
      <c r="G3546">
        <v>2.85</v>
      </c>
      <c r="M3546" t="s">
        <v>609</v>
      </c>
      <c r="N3546">
        <v>2.85</v>
      </c>
      <c r="O3546">
        <v>0.72</v>
      </c>
    </row>
    <row r="3547" spans="1:15" x14ac:dyDescent="0.25">
      <c r="A3547" t="s">
        <v>614</v>
      </c>
      <c r="B3547" t="s">
        <v>386</v>
      </c>
      <c r="C3547" t="s">
        <v>627</v>
      </c>
      <c r="G3547">
        <v>0.6</v>
      </c>
      <c r="M3547" t="s">
        <v>1575</v>
      </c>
      <c r="O3547">
        <v>0.72</v>
      </c>
    </row>
    <row r="3548" spans="1:15" x14ac:dyDescent="0.25">
      <c r="A3548" t="s">
        <v>614</v>
      </c>
      <c r="B3548" t="s">
        <v>386</v>
      </c>
      <c r="C3548" t="s">
        <v>626</v>
      </c>
      <c r="G3548">
        <v>0.11</v>
      </c>
      <c r="M3548" t="s">
        <v>1573</v>
      </c>
      <c r="O3548">
        <v>0.72</v>
      </c>
    </row>
    <row r="3549" spans="1:15" x14ac:dyDescent="0.25">
      <c r="A3549" t="s">
        <v>614</v>
      </c>
      <c r="B3549" t="s">
        <v>386</v>
      </c>
      <c r="C3549" t="s">
        <v>638</v>
      </c>
      <c r="G3549">
        <v>1.5</v>
      </c>
      <c r="M3549" t="s">
        <v>604</v>
      </c>
      <c r="N3549">
        <v>32.65</v>
      </c>
      <c r="O3549">
        <v>0.72</v>
      </c>
    </row>
    <row r="3550" spans="1:15" x14ac:dyDescent="0.25">
      <c r="A3550" t="s">
        <v>614</v>
      </c>
      <c r="B3550" t="s">
        <v>386</v>
      </c>
      <c r="C3550" t="s">
        <v>623</v>
      </c>
      <c r="G3550">
        <v>0.41</v>
      </c>
      <c r="M3550" t="s">
        <v>606</v>
      </c>
      <c r="N3550">
        <v>0.41</v>
      </c>
      <c r="O3550">
        <v>0.72</v>
      </c>
    </row>
    <row r="3551" spans="1:15" x14ac:dyDescent="0.25">
      <c r="A3551" t="s">
        <v>614</v>
      </c>
      <c r="B3551" t="s">
        <v>386</v>
      </c>
      <c r="C3551" t="s">
        <v>624</v>
      </c>
      <c r="G3551">
        <v>0.11</v>
      </c>
      <c r="M3551" t="s">
        <v>1572</v>
      </c>
      <c r="N3551">
        <v>0.69</v>
      </c>
      <c r="O3551">
        <v>0.72</v>
      </c>
    </row>
    <row r="3552" spans="1:15" x14ac:dyDescent="0.25">
      <c r="A3552" t="s">
        <v>614</v>
      </c>
      <c r="B3552" t="s">
        <v>387</v>
      </c>
      <c r="C3552" t="s">
        <v>638</v>
      </c>
      <c r="G3552">
        <v>1.84</v>
      </c>
      <c r="M3552" t="s">
        <v>604</v>
      </c>
      <c r="N3552">
        <v>32.65</v>
      </c>
      <c r="O3552">
        <v>0.37</v>
      </c>
    </row>
    <row r="3553" spans="1:15" x14ac:dyDescent="0.25">
      <c r="A3553" t="s">
        <v>614</v>
      </c>
      <c r="B3553" t="s">
        <v>387</v>
      </c>
      <c r="C3553" t="s">
        <v>7</v>
      </c>
      <c r="G3553">
        <v>0.62</v>
      </c>
      <c r="M3553" t="s">
        <v>605</v>
      </c>
      <c r="N3553">
        <v>0.62</v>
      </c>
      <c r="O3553">
        <v>0.37</v>
      </c>
    </row>
    <row r="3554" spans="1:15" x14ac:dyDescent="0.25">
      <c r="A3554" t="s">
        <v>614</v>
      </c>
      <c r="B3554" t="s">
        <v>387</v>
      </c>
      <c r="C3554" t="s">
        <v>616</v>
      </c>
      <c r="G3554">
        <v>0.12</v>
      </c>
      <c r="M3554" t="s">
        <v>1569</v>
      </c>
      <c r="O3554">
        <v>0.37</v>
      </c>
    </row>
    <row r="3555" spans="1:15" x14ac:dyDescent="0.25">
      <c r="A3555" t="s">
        <v>614</v>
      </c>
      <c r="B3555" t="s">
        <v>387</v>
      </c>
      <c r="C3555" t="s">
        <v>617</v>
      </c>
      <c r="G3555">
        <v>1.07</v>
      </c>
      <c r="M3555" t="s">
        <v>1570</v>
      </c>
      <c r="N3555">
        <v>0.84</v>
      </c>
      <c r="O3555">
        <v>0.37</v>
      </c>
    </row>
    <row r="3556" spans="1:15" x14ac:dyDescent="0.25">
      <c r="A3556" t="s">
        <v>614</v>
      </c>
      <c r="B3556" t="s">
        <v>387</v>
      </c>
      <c r="C3556" t="s">
        <v>618</v>
      </c>
      <c r="G3556">
        <v>0.52</v>
      </c>
      <c r="M3556" t="s">
        <v>1571</v>
      </c>
      <c r="N3556">
        <v>23.22</v>
      </c>
      <c r="O3556">
        <v>0.37</v>
      </c>
    </row>
    <row r="3557" spans="1:15" x14ac:dyDescent="0.25">
      <c r="A3557" t="s">
        <v>614</v>
      </c>
      <c r="B3557" t="s">
        <v>387</v>
      </c>
      <c r="C3557" t="s">
        <v>619</v>
      </c>
      <c r="G3557">
        <v>5.39</v>
      </c>
      <c r="M3557" t="s">
        <v>619</v>
      </c>
      <c r="N3557">
        <v>0.26</v>
      </c>
      <c r="O3557">
        <v>0.37</v>
      </c>
    </row>
    <row r="3558" spans="1:15" x14ac:dyDescent="0.25">
      <c r="A3558" t="s">
        <v>614</v>
      </c>
      <c r="B3558" t="s">
        <v>387</v>
      </c>
      <c r="C3558" t="s">
        <v>620</v>
      </c>
      <c r="G3558">
        <v>0.69</v>
      </c>
      <c r="M3558" t="s">
        <v>639</v>
      </c>
      <c r="N3558">
        <v>0.09</v>
      </c>
      <c r="O3558">
        <v>0.37</v>
      </c>
    </row>
    <row r="3559" spans="1:15" x14ac:dyDescent="0.25">
      <c r="A3559" t="s">
        <v>614</v>
      </c>
      <c r="B3559" t="s">
        <v>387</v>
      </c>
      <c r="C3559" t="s">
        <v>633</v>
      </c>
      <c r="G3559">
        <v>0.86</v>
      </c>
      <c r="M3559" t="s">
        <v>633</v>
      </c>
      <c r="N3559">
        <v>0.85</v>
      </c>
      <c r="O3559">
        <v>0.37</v>
      </c>
    </row>
    <row r="3560" spans="1:15" x14ac:dyDescent="0.25">
      <c r="A3560" t="s">
        <v>614</v>
      </c>
      <c r="B3560" t="s">
        <v>387</v>
      </c>
      <c r="C3560" t="s">
        <v>623</v>
      </c>
      <c r="G3560">
        <v>0.41</v>
      </c>
      <c r="M3560" t="s">
        <v>606</v>
      </c>
      <c r="N3560">
        <v>0.41</v>
      </c>
      <c r="O3560">
        <v>0.37</v>
      </c>
    </row>
    <row r="3561" spans="1:15" x14ac:dyDescent="0.25">
      <c r="A3561" t="s">
        <v>614</v>
      </c>
      <c r="B3561" t="s">
        <v>387</v>
      </c>
      <c r="C3561" t="s">
        <v>624</v>
      </c>
      <c r="G3561">
        <v>0.11</v>
      </c>
      <c r="M3561" t="s">
        <v>1572</v>
      </c>
      <c r="N3561">
        <v>0.69</v>
      </c>
      <c r="O3561">
        <v>0.37</v>
      </c>
    </row>
    <row r="3562" spans="1:15" x14ac:dyDescent="0.25">
      <c r="A3562" t="s">
        <v>614</v>
      </c>
      <c r="B3562" t="s">
        <v>387</v>
      </c>
      <c r="C3562" t="s">
        <v>625</v>
      </c>
      <c r="G3562">
        <v>2.85</v>
      </c>
      <c r="M3562" t="s">
        <v>609</v>
      </c>
      <c r="N3562">
        <v>2.85</v>
      </c>
      <c r="O3562">
        <v>0.37</v>
      </c>
    </row>
    <row r="3563" spans="1:15" x14ac:dyDescent="0.25">
      <c r="A3563" t="s">
        <v>614</v>
      </c>
      <c r="B3563" t="s">
        <v>387</v>
      </c>
      <c r="C3563" t="s">
        <v>627</v>
      </c>
      <c r="G3563">
        <v>0.6</v>
      </c>
      <c r="M3563" t="s">
        <v>1575</v>
      </c>
      <c r="O3563">
        <v>0.37</v>
      </c>
    </row>
    <row r="3564" spans="1:15" x14ac:dyDescent="0.25">
      <c r="A3564" t="s">
        <v>614</v>
      </c>
      <c r="B3564" t="s">
        <v>387</v>
      </c>
      <c r="C3564" t="s">
        <v>626</v>
      </c>
      <c r="G3564">
        <v>0.12</v>
      </c>
      <c r="M3564" t="s">
        <v>1573</v>
      </c>
      <c r="O3564">
        <v>0.37</v>
      </c>
    </row>
    <row r="3565" spans="1:15" x14ac:dyDescent="0.25">
      <c r="A3565" t="s">
        <v>614</v>
      </c>
      <c r="B3565" t="s">
        <v>391</v>
      </c>
      <c r="C3565" t="s">
        <v>636</v>
      </c>
      <c r="G3565">
        <v>1.77</v>
      </c>
      <c r="M3565" t="s">
        <v>604</v>
      </c>
      <c r="N3565">
        <v>35.19</v>
      </c>
      <c r="O3565">
        <v>0.1</v>
      </c>
    </row>
    <row r="3566" spans="1:15" x14ac:dyDescent="0.25">
      <c r="A3566" t="s">
        <v>614</v>
      </c>
      <c r="B3566" t="s">
        <v>391</v>
      </c>
      <c r="C3566" t="s">
        <v>7</v>
      </c>
      <c r="G3566">
        <v>0.62</v>
      </c>
      <c r="M3566" t="s">
        <v>605</v>
      </c>
      <c r="N3566">
        <v>0.62</v>
      </c>
      <c r="O3566">
        <v>0.1</v>
      </c>
    </row>
    <row r="3567" spans="1:15" x14ac:dyDescent="0.25">
      <c r="A3567" t="s">
        <v>614</v>
      </c>
      <c r="B3567" t="s">
        <v>391</v>
      </c>
      <c r="C3567" t="s">
        <v>616</v>
      </c>
      <c r="G3567">
        <v>0.12</v>
      </c>
      <c r="M3567" t="s">
        <v>1569</v>
      </c>
      <c r="O3567">
        <v>0.1</v>
      </c>
    </row>
    <row r="3568" spans="1:15" x14ac:dyDescent="0.25">
      <c r="A3568" t="s">
        <v>614</v>
      </c>
      <c r="B3568" t="s">
        <v>391</v>
      </c>
      <c r="C3568" t="s">
        <v>617</v>
      </c>
      <c r="G3568">
        <v>0.98</v>
      </c>
      <c r="M3568" t="s">
        <v>1570</v>
      </c>
      <c r="N3568">
        <v>0.84</v>
      </c>
      <c r="O3568">
        <v>0.1</v>
      </c>
    </row>
    <row r="3569" spans="1:15" x14ac:dyDescent="0.25">
      <c r="A3569" t="s">
        <v>614</v>
      </c>
      <c r="B3569" t="s">
        <v>391</v>
      </c>
      <c r="C3569" t="s">
        <v>618</v>
      </c>
      <c r="G3569">
        <v>0.49</v>
      </c>
      <c r="M3569" t="s">
        <v>1571</v>
      </c>
      <c r="N3569">
        <v>23.22</v>
      </c>
      <c r="O3569">
        <v>0.1</v>
      </c>
    </row>
    <row r="3570" spans="1:15" x14ac:dyDescent="0.25">
      <c r="A3570" t="s">
        <v>614</v>
      </c>
      <c r="B3570" t="s">
        <v>391</v>
      </c>
      <c r="C3570" t="s">
        <v>619</v>
      </c>
      <c r="G3570">
        <v>0.66</v>
      </c>
      <c r="M3570" t="s">
        <v>619</v>
      </c>
      <c r="N3570">
        <v>0.26</v>
      </c>
      <c r="O3570">
        <v>0.1</v>
      </c>
    </row>
    <row r="3571" spans="1:15" x14ac:dyDescent="0.25">
      <c r="A3571" t="s">
        <v>614</v>
      </c>
      <c r="B3571" t="s">
        <v>391</v>
      </c>
      <c r="C3571" t="s">
        <v>620</v>
      </c>
      <c r="G3571">
        <v>0.99</v>
      </c>
      <c r="M3571" t="s">
        <v>639</v>
      </c>
      <c r="N3571">
        <v>0.09</v>
      </c>
      <c r="O3571">
        <v>0.1</v>
      </c>
    </row>
    <row r="3572" spans="1:15" x14ac:dyDescent="0.25">
      <c r="A3572" t="s">
        <v>614</v>
      </c>
      <c r="B3572" t="s">
        <v>391</v>
      </c>
      <c r="C3572" t="s">
        <v>621</v>
      </c>
      <c r="G3572">
        <v>0.14000000000000001</v>
      </c>
      <c r="M3572" t="s">
        <v>1576</v>
      </c>
      <c r="N3572">
        <v>1.19</v>
      </c>
      <c r="O3572">
        <v>0.1</v>
      </c>
    </row>
    <row r="3573" spans="1:15" x14ac:dyDescent="0.25">
      <c r="A3573" t="s">
        <v>614</v>
      </c>
      <c r="B3573" t="s">
        <v>391</v>
      </c>
      <c r="C3573" t="s">
        <v>622</v>
      </c>
      <c r="G3573">
        <v>0.76</v>
      </c>
      <c r="M3573" t="s">
        <v>1577</v>
      </c>
      <c r="N3573">
        <v>0.81</v>
      </c>
      <c r="O3573">
        <v>0.1</v>
      </c>
    </row>
    <row r="3574" spans="1:15" x14ac:dyDescent="0.25">
      <c r="A3574" t="s">
        <v>614</v>
      </c>
      <c r="B3574" t="s">
        <v>391</v>
      </c>
      <c r="C3574" t="s">
        <v>623</v>
      </c>
      <c r="G3574">
        <v>0.41</v>
      </c>
      <c r="M3574" t="s">
        <v>606</v>
      </c>
      <c r="N3574">
        <v>0.41</v>
      </c>
      <c r="O3574">
        <v>0.1</v>
      </c>
    </row>
    <row r="3575" spans="1:15" x14ac:dyDescent="0.25">
      <c r="A3575" t="s">
        <v>614</v>
      </c>
      <c r="B3575" t="s">
        <v>391</v>
      </c>
      <c r="C3575" t="s">
        <v>624</v>
      </c>
      <c r="G3575">
        <v>0.11</v>
      </c>
      <c r="M3575" t="s">
        <v>1572</v>
      </c>
      <c r="N3575">
        <v>0.69</v>
      </c>
      <c r="O3575">
        <v>0.1</v>
      </c>
    </row>
    <row r="3576" spans="1:15" x14ac:dyDescent="0.25">
      <c r="A3576" t="s">
        <v>614</v>
      </c>
      <c r="B3576" t="s">
        <v>391</v>
      </c>
      <c r="C3576" t="s">
        <v>627</v>
      </c>
      <c r="G3576">
        <v>0.6</v>
      </c>
      <c r="M3576" t="s">
        <v>1575</v>
      </c>
      <c r="O3576">
        <v>0.1</v>
      </c>
    </row>
    <row r="3577" spans="1:15" x14ac:dyDescent="0.25">
      <c r="A3577" t="s">
        <v>614</v>
      </c>
      <c r="B3577" t="s">
        <v>391</v>
      </c>
      <c r="C3577" t="s">
        <v>625</v>
      </c>
      <c r="G3577">
        <v>2</v>
      </c>
      <c r="M3577" t="s">
        <v>609</v>
      </c>
      <c r="N3577">
        <v>2.85</v>
      </c>
      <c r="O3577">
        <v>0.1</v>
      </c>
    </row>
    <row r="3578" spans="1:15" x14ac:dyDescent="0.25">
      <c r="A3578" t="s">
        <v>614</v>
      </c>
      <c r="B3578" t="s">
        <v>392</v>
      </c>
      <c r="C3578" t="s">
        <v>7</v>
      </c>
      <c r="G3578">
        <v>0.62</v>
      </c>
      <c r="M3578" t="s">
        <v>605</v>
      </c>
      <c r="N3578">
        <v>0.62</v>
      </c>
      <c r="O3578">
        <v>0.74</v>
      </c>
    </row>
    <row r="3579" spans="1:15" x14ac:dyDescent="0.25">
      <c r="A3579" t="s">
        <v>614</v>
      </c>
      <c r="B3579" t="s">
        <v>392</v>
      </c>
      <c r="C3579" t="s">
        <v>616</v>
      </c>
      <c r="G3579">
        <v>0.12</v>
      </c>
      <c r="M3579" t="s">
        <v>1569</v>
      </c>
      <c r="O3579">
        <v>0.74</v>
      </c>
    </row>
    <row r="3580" spans="1:15" x14ac:dyDescent="0.25">
      <c r="A3580" t="s">
        <v>614</v>
      </c>
      <c r="B3580" t="s">
        <v>392</v>
      </c>
      <c r="C3580" t="s">
        <v>617</v>
      </c>
      <c r="G3580">
        <v>1.07</v>
      </c>
      <c r="M3580" t="s">
        <v>1570</v>
      </c>
      <c r="N3580">
        <v>0.84</v>
      </c>
      <c r="O3580">
        <v>0.74</v>
      </c>
    </row>
    <row r="3581" spans="1:15" x14ac:dyDescent="0.25">
      <c r="A3581" t="s">
        <v>614</v>
      </c>
      <c r="B3581" t="s">
        <v>392</v>
      </c>
      <c r="C3581" t="s">
        <v>618</v>
      </c>
      <c r="G3581">
        <v>0.52</v>
      </c>
      <c r="M3581" t="s">
        <v>1571</v>
      </c>
      <c r="N3581">
        <v>23.22</v>
      </c>
      <c r="O3581">
        <v>0.74</v>
      </c>
    </row>
    <row r="3582" spans="1:15" x14ac:dyDescent="0.25">
      <c r="A3582" t="s">
        <v>614</v>
      </c>
      <c r="B3582" t="s">
        <v>392</v>
      </c>
      <c r="C3582" t="s">
        <v>619</v>
      </c>
      <c r="G3582">
        <v>5.01</v>
      </c>
      <c r="M3582" t="s">
        <v>619</v>
      </c>
      <c r="N3582">
        <v>0.26</v>
      </c>
      <c r="O3582">
        <v>0.74</v>
      </c>
    </row>
    <row r="3583" spans="1:15" x14ac:dyDescent="0.25">
      <c r="A3583" t="s">
        <v>614</v>
      </c>
      <c r="B3583" t="s">
        <v>392</v>
      </c>
      <c r="C3583" t="s">
        <v>633</v>
      </c>
      <c r="G3583">
        <v>0.97</v>
      </c>
      <c r="M3583" t="s">
        <v>633</v>
      </c>
      <c r="N3583">
        <v>0.85</v>
      </c>
      <c r="O3583">
        <v>0.74</v>
      </c>
    </row>
    <row r="3584" spans="1:15" x14ac:dyDescent="0.25">
      <c r="A3584" t="s">
        <v>614</v>
      </c>
      <c r="B3584" t="s">
        <v>392</v>
      </c>
      <c r="C3584" t="s">
        <v>624</v>
      </c>
      <c r="G3584">
        <v>0.23</v>
      </c>
      <c r="M3584" t="s">
        <v>1572</v>
      </c>
      <c r="N3584">
        <v>0.69</v>
      </c>
      <c r="O3584">
        <v>0.74</v>
      </c>
    </row>
    <row r="3585" spans="1:15" x14ac:dyDescent="0.25">
      <c r="A3585" t="s">
        <v>614</v>
      </c>
      <c r="B3585" t="s">
        <v>392</v>
      </c>
      <c r="C3585" t="s">
        <v>625</v>
      </c>
      <c r="G3585">
        <v>2.85</v>
      </c>
      <c r="M3585" t="s">
        <v>609</v>
      </c>
      <c r="N3585">
        <v>2.85</v>
      </c>
      <c r="O3585">
        <v>0.74</v>
      </c>
    </row>
    <row r="3586" spans="1:15" x14ac:dyDescent="0.25">
      <c r="A3586" t="s">
        <v>614</v>
      </c>
      <c r="B3586" t="s">
        <v>392</v>
      </c>
      <c r="C3586" t="s">
        <v>627</v>
      </c>
      <c r="G3586">
        <v>0.57999999999999996</v>
      </c>
      <c r="M3586" t="s">
        <v>1575</v>
      </c>
      <c r="O3586">
        <v>0.74</v>
      </c>
    </row>
    <row r="3587" spans="1:15" x14ac:dyDescent="0.25">
      <c r="A3587" t="s">
        <v>614</v>
      </c>
      <c r="B3587" t="s">
        <v>392</v>
      </c>
      <c r="C3587" t="s">
        <v>626</v>
      </c>
      <c r="G3587">
        <v>0.16</v>
      </c>
      <c r="M3587" t="s">
        <v>1573</v>
      </c>
      <c r="O3587">
        <v>0.74</v>
      </c>
    </row>
    <row r="3588" spans="1:15" x14ac:dyDescent="0.25">
      <c r="A3588" t="s">
        <v>614</v>
      </c>
      <c r="B3588" t="s">
        <v>392</v>
      </c>
      <c r="C3588" t="s">
        <v>638</v>
      </c>
      <c r="G3588">
        <v>1.61</v>
      </c>
      <c r="M3588" t="s">
        <v>604</v>
      </c>
      <c r="N3588">
        <v>32.65</v>
      </c>
      <c r="O3588">
        <v>0.74</v>
      </c>
    </row>
    <row r="3589" spans="1:15" x14ac:dyDescent="0.25">
      <c r="A3589" t="s">
        <v>614</v>
      </c>
      <c r="B3589" t="s">
        <v>392</v>
      </c>
      <c r="C3589" t="s">
        <v>623</v>
      </c>
      <c r="G3589">
        <v>0.41</v>
      </c>
      <c r="M3589" t="s">
        <v>606</v>
      </c>
      <c r="N3589">
        <v>0.41</v>
      </c>
      <c r="O3589">
        <v>0.74</v>
      </c>
    </row>
    <row r="3590" spans="1:15" x14ac:dyDescent="0.25">
      <c r="A3590" t="s">
        <v>614</v>
      </c>
      <c r="B3590" t="s">
        <v>392</v>
      </c>
      <c r="C3590" t="s">
        <v>620</v>
      </c>
      <c r="G3590">
        <v>0.31</v>
      </c>
      <c r="M3590" t="s">
        <v>639</v>
      </c>
      <c r="N3590">
        <v>0.09</v>
      </c>
      <c r="O3590">
        <v>0.74</v>
      </c>
    </row>
    <row r="3591" spans="1:15" x14ac:dyDescent="0.25">
      <c r="A3591" t="s">
        <v>614</v>
      </c>
      <c r="B3591" t="s">
        <v>318</v>
      </c>
      <c r="C3591" t="s">
        <v>7</v>
      </c>
      <c r="G3591">
        <v>0.62</v>
      </c>
      <c r="M3591" t="s">
        <v>605</v>
      </c>
      <c r="N3591">
        <v>0.62</v>
      </c>
      <c r="O3591">
        <v>0.77</v>
      </c>
    </row>
    <row r="3592" spans="1:15" x14ac:dyDescent="0.25">
      <c r="A3592" t="s">
        <v>614</v>
      </c>
      <c r="B3592" t="s">
        <v>318</v>
      </c>
      <c r="C3592" t="s">
        <v>616</v>
      </c>
      <c r="G3592">
        <v>0.12</v>
      </c>
      <c r="M3592" t="s">
        <v>1569</v>
      </c>
      <c r="O3592">
        <v>0.77</v>
      </c>
    </row>
    <row r="3593" spans="1:15" x14ac:dyDescent="0.25">
      <c r="A3593" t="s">
        <v>614</v>
      </c>
      <c r="B3593" t="s">
        <v>318</v>
      </c>
      <c r="C3593" t="s">
        <v>617</v>
      </c>
      <c r="G3593">
        <v>1.06</v>
      </c>
      <c r="M3593" t="s">
        <v>1570</v>
      </c>
      <c r="N3593">
        <v>0.84</v>
      </c>
      <c r="O3593">
        <v>0.77</v>
      </c>
    </row>
    <row r="3594" spans="1:15" x14ac:dyDescent="0.25">
      <c r="A3594" t="s">
        <v>614</v>
      </c>
      <c r="B3594" t="s">
        <v>318</v>
      </c>
      <c r="C3594" t="s">
        <v>618</v>
      </c>
      <c r="G3594">
        <v>0.52</v>
      </c>
      <c r="M3594" t="s">
        <v>1571</v>
      </c>
      <c r="N3594">
        <v>23.22</v>
      </c>
      <c r="O3594">
        <v>0.77</v>
      </c>
    </row>
    <row r="3595" spans="1:15" x14ac:dyDescent="0.25">
      <c r="A3595" t="s">
        <v>614</v>
      </c>
      <c r="B3595" t="s">
        <v>318</v>
      </c>
      <c r="C3595" t="s">
        <v>619</v>
      </c>
      <c r="G3595">
        <v>6.11</v>
      </c>
      <c r="M3595" t="s">
        <v>619</v>
      </c>
      <c r="N3595">
        <v>0.26</v>
      </c>
      <c r="O3595">
        <v>0.77</v>
      </c>
    </row>
    <row r="3596" spans="1:15" x14ac:dyDescent="0.25">
      <c r="A3596" t="s">
        <v>614</v>
      </c>
      <c r="B3596" t="s">
        <v>318</v>
      </c>
      <c r="C3596" t="s">
        <v>633</v>
      </c>
      <c r="G3596">
        <v>0.84</v>
      </c>
      <c r="M3596" t="s">
        <v>633</v>
      </c>
      <c r="N3596">
        <v>0.85</v>
      </c>
      <c r="O3596">
        <v>0.77</v>
      </c>
    </row>
    <row r="3597" spans="1:15" x14ac:dyDescent="0.25">
      <c r="A3597" t="s">
        <v>614</v>
      </c>
      <c r="B3597" t="s">
        <v>318</v>
      </c>
      <c r="C3597" t="s">
        <v>624</v>
      </c>
      <c r="G3597">
        <v>0.23</v>
      </c>
      <c r="M3597" t="s">
        <v>1572</v>
      </c>
      <c r="N3597">
        <v>0.69</v>
      </c>
      <c r="O3597">
        <v>0.77</v>
      </c>
    </row>
    <row r="3598" spans="1:15" x14ac:dyDescent="0.25">
      <c r="A3598" t="s">
        <v>614</v>
      </c>
      <c r="B3598" t="s">
        <v>318</v>
      </c>
      <c r="C3598" t="s">
        <v>625</v>
      </c>
      <c r="G3598">
        <v>2.85</v>
      </c>
      <c r="M3598" t="s">
        <v>609</v>
      </c>
      <c r="N3598">
        <v>2.85</v>
      </c>
      <c r="O3598">
        <v>0.77</v>
      </c>
    </row>
    <row r="3599" spans="1:15" x14ac:dyDescent="0.25">
      <c r="A3599" t="s">
        <v>614</v>
      </c>
      <c r="B3599" t="s">
        <v>318</v>
      </c>
      <c r="C3599" t="s">
        <v>627</v>
      </c>
      <c r="G3599">
        <v>0.59</v>
      </c>
      <c r="M3599" t="s">
        <v>1575</v>
      </c>
      <c r="O3599">
        <v>0.77</v>
      </c>
    </row>
    <row r="3600" spans="1:15" x14ac:dyDescent="0.25">
      <c r="A3600" t="s">
        <v>614</v>
      </c>
      <c r="B3600" t="s">
        <v>318</v>
      </c>
      <c r="C3600" t="s">
        <v>638</v>
      </c>
      <c r="G3600">
        <v>1.66</v>
      </c>
      <c r="M3600" t="s">
        <v>604</v>
      </c>
      <c r="N3600">
        <v>32.65</v>
      </c>
      <c r="O3600">
        <v>0.77</v>
      </c>
    </row>
    <row r="3601" spans="1:15" x14ac:dyDescent="0.25">
      <c r="A3601" t="s">
        <v>614</v>
      </c>
      <c r="B3601" t="s">
        <v>318</v>
      </c>
      <c r="C3601" t="s">
        <v>623</v>
      </c>
      <c r="G3601">
        <v>0.41</v>
      </c>
      <c r="M3601" t="s">
        <v>606</v>
      </c>
      <c r="N3601">
        <v>0.41</v>
      </c>
      <c r="O3601">
        <v>0.77</v>
      </c>
    </row>
    <row r="3602" spans="1:15" x14ac:dyDescent="0.25">
      <c r="A3602" t="s">
        <v>614</v>
      </c>
      <c r="B3602" t="s">
        <v>318</v>
      </c>
      <c r="C3602" t="s">
        <v>639</v>
      </c>
      <c r="G3602">
        <v>0.02</v>
      </c>
      <c r="M3602" t="s">
        <v>639</v>
      </c>
      <c r="N3602">
        <v>0.02</v>
      </c>
      <c r="O3602">
        <v>0.77</v>
      </c>
    </row>
    <row r="3603" spans="1:15" x14ac:dyDescent="0.25">
      <c r="A3603" t="s">
        <v>614</v>
      </c>
      <c r="B3603" t="s">
        <v>319</v>
      </c>
      <c r="C3603" t="s">
        <v>636</v>
      </c>
      <c r="G3603">
        <v>2.5299999999999998</v>
      </c>
      <c r="M3603" t="s">
        <v>604</v>
      </c>
      <c r="N3603">
        <v>35.19</v>
      </c>
      <c r="O3603">
        <v>0.14000000000000001</v>
      </c>
    </row>
    <row r="3604" spans="1:15" x14ac:dyDescent="0.25">
      <c r="A3604" t="s">
        <v>614</v>
      </c>
      <c r="B3604" t="s">
        <v>319</v>
      </c>
      <c r="C3604" t="s">
        <v>7</v>
      </c>
      <c r="G3604">
        <v>0.62</v>
      </c>
      <c r="M3604" t="s">
        <v>605</v>
      </c>
      <c r="N3604">
        <v>0.62</v>
      </c>
      <c r="O3604">
        <v>0.14000000000000001</v>
      </c>
    </row>
    <row r="3605" spans="1:15" x14ac:dyDescent="0.25">
      <c r="A3605" t="s">
        <v>614</v>
      </c>
      <c r="B3605" t="s">
        <v>319</v>
      </c>
      <c r="C3605" t="s">
        <v>616</v>
      </c>
      <c r="G3605">
        <v>0.13</v>
      </c>
      <c r="M3605" t="s">
        <v>1569</v>
      </c>
      <c r="O3605">
        <v>0.14000000000000001</v>
      </c>
    </row>
    <row r="3606" spans="1:15" x14ac:dyDescent="0.25">
      <c r="A3606" t="s">
        <v>614</v>
      </c>
      <c r="B3606" t="s">
        <v>319</v>
      </c>
      <c r="C3606" t="s">
        <v>617</v>
      </c>
      <c r="G3606">
        <v>1</v>
      </c>
      <c r="M3606" t="s">
        <v>1570</v>
      </c>
      <c r="N3606">
        <v>0.84</v>
      </c>
      <c r="O3606">
        <v>0.14000000000000001</v>
      </c>
    </row>
    <row r="3607" spans="1:15" x14ac:dyDescent="0.25">
      <c r="A3607" t="s">
        <v>614</v>
      </c>
      <c r="B3607" t="s">
        <v>319</v>
      </c>
      <c r="C3607" t="s">
        <v>618</v>
      </c>
      <c r="G3607">
        <v>0.83</v>
      </c>
      <c r="M3607" t="s">
        <v>1571</v>
      </c>
      <c r="N3607">
        <v>23.22</v>
      </c>
      <c r="O3607">
        <v>0.14000000000000001</v>
      </c>
    </row>
    <row r="3608" spans="1:15" x14ac:dyDescent="0.25">
      <c r="A3608" t="s">
        <v>614</v>
      </c>
      <c r="B3608" t="s">
        <v>319</v>
      </c>
      <c r="C3608" t="s">
        <v>619</v>
      </c>
      <c r="G3608">
        <v>0.99</v>
      </c>
      <c r="M3608" t="s">
        <v>619</v>
      </c>
      <c r="N3608">
        <v>0.26</v>
      </c>
      <c r="O3608">
        <v>0.14000000000000001</v>
      </c>
    </row>
    <row r="3609" spans="1:15" x14ac:dyDescent="0.25">
      <c r="A3609" t="s">
        <v>614</v>
      </c>
      <c r="B3609" t="s">
        <v>319</v>
      </c>
      <c r="C3609" t="s">
        <v>620</v>
      </c>
      <c r="G3609">
        <v>1.03</v>
      </c>
      <c r="M3609" t="s">
        <v>639</v>
      </c>
      <c r="N3609">
        <v>0.09</v>
      </c>
      <c r="O3609">
        <v>0.14000000000000001</v>
      </c>
    </row>
    <row r="3610" spans="1:15" x14ac:dyDescent="0.25">
      <c r="A3610" t="s">
        <v>614</v>
      </c>
      <c r="B3610" t="s">
        <v>319</v>
      </c>
      <c r="C3610" t="s">
        <v>633</v>
      </c>
      <c r="G3610">
        <v>0.59</v>
      </c>
      <c r="M3610" t="s">
        <v>633</v>
      </c>
      <c r="N3610">
        <v>0.85</v>
      </c>
      <c r="O3610">
        <v>0.14000000000000001</v>
      </c>
    </row>
    <row r="3611" spans="1:15" x14ac:dyDescent="0.25">
      <c r="A3611" t="s">
        <v>614</v>
      </c>
      <c r="B3611" t="s">
        <v>319</v>
      </c>
      <c r="C3611" t="s">
        <v>623</v>
      </c>
      <c r="G3611">
        <v>0.41</v>
      </c>
      <c r="M3611" t="s">
        <v>606</v>
      </c>
      <c r="N3611">
        <v>0.41</v>
      </c>
      <c r="O3611">
        <v>0.14000000000000001</v>
      </c>
    </row>
    <row r="3612" spans="1:15" x14ac:dyDescent="0.25">
      <c r="A3612" t="s">
        <v>614</v>
      </c>
      <c r="B3612" t="s">
        <v>319</v>
      </c>
      <c r="C3612" t="s">
        <v>624</v>
      </c>
      <c r="G3612">
        <v>0.11</v>
      </c>
      <c r="M3612" t="s">
        <v>1572</v>
      </c>
      <c r="N3612">
        <v>0.69</v>
      </c>
      <c r="O3612">
        <v>0.14000000000000001</v>
      </c>
    </row>
    <row r="3613" spans="1:15" x14ac:dyDescent="0.25">
      <c r="A3613" t="s">
        <v>614</v>
      </c>
      <c r="B3613" t="s">
        <v>319</v>
      </c>
      <c r="C3613" t="s">
        <v>625</v>
      </c>
      <c r="G3613">
        <v>2.2999999999999998</v>
      </c>
      <c r="M3613" t="s">
        <v>609</v>
      </c>
      <c r="N3613">
        <v>2.85</v>
      </c>
      <c r="O3613">
        <v>0.14000000000000001</v>
      </c>
    </row>
    <row r="3614" spans="1:15" x14ac:dyDescent="0.25">
      <c r="A3614" t="s">
        <v>614</v>
      </c>
      <c r="B3614" t="s">
        <v>319</v>
      </c>
      <c r="C3614" t="s">
        <v>627</v>
      </c>
      <c r="G3614">
        <v>0.59</v>
      </c>
      <c r="M3614" t="s">
        <v>1575</v>
      </c>
      <c r="O3614">
        <v>0.14000000000000001</v>
      </c>
    </row>
    <row r="3615" spans="1:15" x14ac:dyDescent="0.25">
      <c r="A3615" t="s">
        <v>614</v>
      </c>
      <c r="B3615" t="s">
        <v>319</v>
      </c>
      <c r="C3615" t="s">
        <v>626</v>
      </c>
      <c r="G3615">
        <v>0.2</v>
      </c>
      <c r="M3615" t="s">
        <v>1573</v>
      </c>
      <c r="O3615">
        <v>0.14000000000000001</v>
      </c>
    </row>
    <row r="3616" spans="1:15" x14ac:dyDescent="0.25">
      <c r="A3616" t="s">
        <v>614</v>
      </c>
      <c r="B3616" t="s">
        <v>323</v>
      </c>
      <c r="C3616" t="s">
        <v>636</v>
      </c>
      <c r="G3616">
        <v>2.02</v>
      </c>
      <c r="M3616" t="s">
        <v>604</v>
      </c>
      <c r="N3616">
        <v>35.19</v>
      </c>
      <c r="O3616">
        <v>0.11</v>
      </c>
    </row>
    <row r="3617" spans="1:15" x14ac:dyDescent="0.25">
      <c r="A3617" t="s">
        <v>614</v>
      </c>
      <c r="B3617" t="s">
        <v>323</v>
      </c>
      <c r="C3617" t="s">
        <v>7</v>
      </c>
      <c r="G3617">
        <v>0.62</v>
      </c>
      <c r="M3617" t="s">
        <v>605</v>
      </c>
      <c r="N3617">
        <v>0.62</v>
      </c>
      <c r="O3617">
        <v>0.11</v>
      </c>
    </row>
    <row r="3618" spans="1:15" x14ac:dyDescent="0.25">
      <c r="A3618" t="s">
        <v>614</v>
      </c>
      <c r="B3618" t="s">
        <v>323</v>
      </c>
      <c r="C3618" t="s">
        <v>616</v>
      </c>
      <c r="G3618">
        <v>0.09</v>
      </c>
      <c r="M3618" t="s">
        <v>1569</v>
      </c>
      <c r="O3618">
        <v>0.11</v>
      </c>
    </row>
    <row r="3619" spans="1:15" x14ac:dyDescent="0.25">
      <c r="A3619" t="s">
        <v>614</v>
      </c>
      <c r="B3619" t="s">
        <v>323</v>
      </c>
      <c r="C3619" t="s">
        <v>617</v>
      </c>
      <c r="G3619">
        <v>0.98</v>
      </c>
      <c r="M3619" t="s">
        <v>1570</v>
      </c>
      <c r="N3619">
        <v>0.84</v>
      </c>
      <c r="O3619">
        <v>0.11</v>
      </c>
    </row>
    <row r="3620" spans="1:15" x14ac:dyDescent="0.25">
      <c r="A3620" t="s">
        <v>614</v>
      </c>
      <c r="B3620" t="s">
        <v>323</v>
      </c>
      <c r="C3620" t="s">
        <v>618</v>
      </c>
      <c r="G3620">
        <v>0.48</v>
      </c>
      <c r="M3620" t="s">
        <v>1571</v>
      </c>
      <c r="N3620">
        <v>23.22</v>
      </c>
      <c r="O3620">
        <v>0.11</v>
      </c>
    </row>
    <row r="3621" spans="1:15" x14ac:dyDescent="0.25">
      <c r="A3621" t="s">
        <v>614</v>
      </c>
      <c r="B3621" t="s">
        <v>323</v>
      </c>
      <c r="C3621" t="s">
        <v>619</v>
      </c>
      <c r="G3621">
        <v>0.93</v>
      </c>
      <c r="M3621" t="s">
        <v>619</v>
      </c>
      <c r="N3621">
        <v>0.26</v>
      </c>
      <c r="O3621">
        <v>0.11</v>
      </c>
    </row>
    <row r="3622" spans="1:15" x14ac:dyDescent="0.25">
      <c r="A3622" t="s">
        <v>614</v>
      </c>
      <c r="B3622" t="s">
        <v>323</v>
      </c>
      <c r="C3622" t="s">
        <v>620</v>
      </c>
      <c r="G3622">
        <v>0.61</v>
      </c>
      <c r="M3622" t="s">
        <v>639</v>
      </c>
      <c r="N3622">
        <v>0.09</v>
      </c>
      <c r="O3622">
        <v>0.11</v>
      </c>
    </row>
    <row r="3623" spans="1:15" x14ac:dyDescent="0.25">
      <c r="A3623" t="s">
        <v>614</v>
      </c>
      <c r="B3623" t="s">
        <v>323</v>
      </c>
      <c r="C3623" t="s">
        <v>621</v>
      </c>
      <c r="G3623">
        <v>0.12</v>
      </c>
      <c r="M3623" t="s">
        <v>1576</v>
      </c>
      <c r="N3623">
        <v>1.19</v>
      </c>
      <c r="O3623">
        <v>0.11</v>
      </c>
    </row>
    <row r="3624" spans="1:15" x14ac:dyDescent="0.25">
      <c r="A3624" t="s">
        <v>614</v>
      </c>
      <c r="B3624" t="s">
        <v>323</v>
      </c>
      <c r="C3624" t="s">
        <v>622</v>
      </c>
      <c r="G3624">
        <v>0.34</v>
      </c>
      <c r="M3624" t="s">
        <v>1577</v>
      </c>
      <c r="N3624">
        <v>0.81</v>
      </c>
      <c r="O3624">
        <v>0.11</v>
      </c>
    </row>
    <row r="3625" spans="1:15" x14ac:dyDescent="0.25">
      <c r="A3625" t="s">
        <v>614</v>
      </c>
      <c r="B3625" t="s">
        <v>323</v>
      </c>
      <c r="C3625" t="s">
        <v>623</v>
      </c>
      <c r="G3625">
        <v>0.41</v>
      </c>
      <c r="M3625" t="s">
        <v>606</v>
      </c>
      <c r="N3625">
        <v>0.41</v>
      </c>
      <c r="O3625">
        <v>0.11</v>
      </c>
    </row>
    <row r="3626" spans="1:15" x14ac:dyDescent="0.25">
      <c r="A3626" t="s">
        <v>614</v>
      </c>
      <c r="B3626" t="s">
        <v>323</v>
      </c>
      <c r="C3626" t="s">
        <v>627</v>
      </c>
      <c r="G3626">
        <v>0.4</v>
      </c>
      <c r="M3626" t="s">
        <v>1575</v>
      </c>
      <c r="O3626">
        <v>0.11</v>
      </c>
    </row>
    <row r="3627" spans="1:15" x14ac:dyDescent="0.25">
      <c r="A3627" t="s">
        <v>614</v>
      </c>
      <c r="B3627" t="s">
        <v>323</v>
      </c>
      <c r="C3627" t="s">
        <v>634</v>
      </c>
      <c r="G3627">
        <v>0.36</v>
      </c>
      <c r="M3627" t="s">
        <v>1579</v>
      </c>
      <c r="O3627">
        <v>0.11</v>
      </c>
    </row>
    <row r="3628" spans="1:15" x14ac:dyDescent="0.25">
      <c r="A3628" t="s">
        <v>614</v>
      </c>
      <c r="B3628" t="s">
        <v>323</v>
      </c>
      <c r="C3628" t="s">
        <v>624</v>
      </c>
      <c r="G3628">
        <v>0.12</v>
      </c>
      <c r="M3628" t="s">
        <v>1572</v>
      </c>
      <c r="N3628">
        <v>0.69</v>
      </c>
      <c r="O3628">
        <v>0.11</v>
      </c>
    </row>
    <row r="3629" spans="1:15" x14ac:dyDescent="0.25">
      <c r="A3629" t="s">
        <v>614</v>
      </c>
      <c r="B3629" t="s">
        <v>323</v>
      </c>
      <c r="C3629" t="s">
        <v>625</v>
      </c>
      <c r="G3629">
        <v>2</v>
      </c>
      <c r="M3629" t="s">
        <v>609</v>
      </c>
      <c r="N3629">
        <v>2.85</v>
      </c>
      <c r="O3629">
        <v>0.11</v>
      </c>
    </row>
    <row r="3630" spans="1:15" x14ac:dyDescent="0.25">
      <c r="A3630" t="s">
        <v>614</v>
      </c>
      <c r="B3630" t="s">
        <v>324</v>
      </c>
      <c r="C3630" t="s">
        <v>7</v>
      </c>
      <c r="G3630">
        <v>0.62</v>
      </c>
      <c r="M3630" t="s">
        <v>605</v>
      </c>
      <c r="N3630">
        <v>0.62</v>
      </c>
      <c r="O3630">
        <v>0.56999999999999995</v>
      </c>
    </row>
    <row r="3631" spans="1:15" x14ac:dyDescent="0.25">
      <c r="A3631" t="s">
        <v>614</v>
      </c>
      <c r="B3631" t="s">
        <v>324</v>
      </c>
      <c r="C3631" t="s">
        <v>616</v>
      </c>
      <c r="G3631">
        <v>0.12</v>
      </c>
      <c r="M3631" t="s">
        <v>1569</v>
      </c>
      <c r="O3631">
        <v>0.56999999999999995</v>
      </c>
    </row>
    <row r="3632" spans="1:15" x14ac:dyDescent="0.25">
      <c r="A3632" t="s">
        <v>614</v>
      </c>
      <c r="B3632" t="s">
        <v>324</v>
      </c>
      <c r="C3632" t="s">
        <v>617</v>
      </c>
      <c r="G3632">
        <v>0.97</v>
      </c>
      <c r="M3632" t="s">
        <v>1570</v>
      </c>
      <c r="N3632">
        <v>0.84</v>
      </c>
      <c r="O3632">
        <v>0.56999999999999995</v>
      </c>
    </row>
    <row r="3633" spans="1:15" x14ac:dyDescent="0.25">
      <c r="A3633" t="s">
        <v>614</v>
      </c>
      <c r="B3633" t="s">
        <v>324</v>
      </c>
      <c r="C3633" t="s">
        <v>618</v>
      </c>
      <c r="G3633">
        <v>0.5</v>
      </c>
      <c r="M3633" t="s">
        <v>1571</v>
      </c>
      <c r="N3633">
        <v>23.22</v>
      </c>
      <c r="O3633">
        <v>0.56999999999999995</v>
      </c>
    </row>
    <row r="3634" spans="1:15" x14ac:dyDescent="0.25">
      <c r="A3634" t="s">
        <v>614</v>
      </c>
      <c r="B3634" t="s">
        <v>324</v>
      </c>
      <c r="C3634" t="s">
        <v>619</v>
      </c>
      <c r="G3634">
        <v>2.56</v>
      </c>
      <c r="M3634" t="s">
        <v>619</v>
      </c>
      <c r="N3634">
        <v>0.26</v>
      </c>
      <c r="O3634">
        <v>0.56999999999999995</v>
      </c>
    </row>
    <row r="3635" spans="1:15" x14ac:dyDescent="0.25">
      <c r="A3635" t="s">
        <v>614</v>
      </c>
      <c r="B3635" t="s">
        <v>324</v>
      </c>
      <c r="C3635" t="s">
        <v>633</v>
      </c>
      <c r="G3635">
        <v>0.73</v>
      </c>
      <c r="M3635" t="s">
        <v>633</v>
      </c>
      <c r="N3635">
        <v>0.85</v>
      </c>
      <c r="O3635">
        <v>0.56999999999999995</v>
      </c>
    </row>
    <row r="3636" spans="1:15" x14ac:dyDescent="0.25">
      <c r="A3636" t="s">
        <v>614</v>
      </c>
      <c r="B3636" t="s">
        <v>324</v>
      </c>
      <c r="C3636" t="s">
        <v>624</v>
      </c>
      <c r="G3636">
        <v>0.23</v>
      </c>
      <c r="M3636" t="s">
        <v>1572</v>
      </c>
      <c r="N3636">
        <v>0.69</v>
      </c>
      <c r="O3636">
        <v>0.56999999999999995</v>
      </c>
    </row>
    <row r="3637" spans="1:15" x14ac:dyDescent="0.25">
      <c r="A3637" t="s">
        <v>614</v>
      </c>
      <c r="B3637" t="s">
        <v>324</v>
      </c>
      <c r="C3637" t="s">
        <v>625</v>
      </c>
      <c r="G3637">
        <v>2.85</v>
      </c>
      <c r="M3637" t="s">
        <v>609</v>
      </c>
      <c r="N3637">
        <v>2.85</v>
      </c>
      <c r="O3637">
        <v>0.56999999999999995</v>
      </c>
    </row>
    <row r="3638" spans="1:15" x14ac:dyDescent="0.25">
      <c r="A3638" t="s">
        <v>614</v>
      </c>
      <c r="B3638" t="s">
        <v>324</v>
      </c>
      <c r="C3638" t="s">
        <v>627</v>
      </c>
      <c r="G3638">
        <v>0.6</v>
      </c>
      <c r="M3638" t="s">
        <v>1575</v>
      </c>
      <c r="O3638">
        <v>0.56999999999999995</v>
      </c>
    </row>
    <row r="3639" spans="1:15" x14ac:dyDescent="0.25">
      <c r="A3639" t="s">
        <v>614</v>
      </c>
      <c r="B3639" t="s">
        <v>324</v>
      </c>
      <c r="C3639" t="s">
        <v>626</v>
      </c>
      <c r="G3639">
        <v>7.0000000000000007E-2</v>
      </c>
      <c r="M3639" t="s">
        <v>1573</v>
      </c>
      <c r="O3639">
        <v>0.56999999999999995</v>
      </c>
    </row>
    <row r="3640" spans="1:15" x14ac:dyDescent="0.25">
      <c r="A3640" t="s">
        <v>614</v>
      </c>
      <c r="B3640" t="s">
        <v>324</v>
      </c>
      <c r="C3640" t="s">
        <v>638</v>
      </c>
      <c r="G3640">
        <v>1.62</v>
      </c>
      <c r="M3640" t="s">
        <v>604</v>
      </c>
      <c r="N3640">
        <v>32.65</v>
      </c>
      <c r="O3640">
        <v>0.56999999999999995</v>
      </c>
    </row>
    <row r="3641" spans="1:15" x14ac:dyDescent="0.25">
      <c r="A3641" t="s">
        <v>614</v>
      </c>
      <c r="B3641" t="s">
        <v>324</v>
      </c>
      <c r="C3641" t="s">
        <v>623</v>
      </c>
      <c r="G3641">
        <v>0.41</v>
      </c>
      <c r="M3641" t="s">
        <v>606</v>
      </c>
      <c r="N3641">
        <v>0.41</v>
      </c>
      <c r="O3641">
        <v>0.56999999999999995</v>
      </c>
    </row>
    <row r="3642" spans="1:15" x14ac:dyDescent="0.25">
      <c r="A3642" t="s">
        <v>614</v>
      </c>
      <c r="B3642" t="s">
        <v>324</v>
      </c>
      <c r="C3642" t="s">
        <v>639</v>
      </c>
      <c r="G3642">
        <v>0.03</v>
      </c>
      <c r="M3642" t="s">
        <v>639</v>
      </c>
      <c r="N3642">
        <v>0.02</v>
      </c>
      <c r="O3642">
        <v>0.56999999999999995</v>
      </c>
    </row>
    <row r="3643" spans="1:15" x14ac:dyDescent="0.25">
      <c r="A3643" t="s">
        <v>614</v>
      </c>
      <c r="B3643" t="s">
        <v>325</v>
      </c>
      <c r="C3643" t="s">
        <v>7</v>
      </c>
      <c r="G3643">
        <v>0.62</v>
      </c>
      <c r="M3643" t="s">
        <v>605</v>
      </c>
      <c r="N3643">
        <v>0.62</v>
      </c>
      <c r="O3643">
        <v>0.17</v>
      </c>
    </row>
    <row r="3644" spans="1:15" x14ac:dyDescent="0.25">
      <c r="A3644" t="s">
        <v>614</v>
      </c>
      <c r="B3644" t="s">
        <v>325</v>
      </c>
      <c r="C3644" t="s">
        <v>616</v>
      </c>
      <c r="G3644">
        <v>0.12</v>
      </c>
      <c r="M3644" t="s">
        <v>1569</v>
      </c>
      <c r="O3644">
        <v>0.17</v>
      </c>
    </row>
    <row r="3645" spans="1:15" x14ac:dyDescent="0.25">
      <c r="A3645" t="s">
        <v>614</v>
      </c>
      <c r="B3645" t="s">
        <v>325</v>
      </c>
      <c r="C3645" t="s">
        <v>618</v>
      </c>
      <c r="G3645">
        <v>0.52</v>
      </c>
      <c r="M3645" t="s">
        <v>1571</v>
      </c>
      <c r="N3645">
        <v>23.22</v>
      </c>
      <c r="O3645">
        <v>0.17</v>
      </c>
    </row>
    <row r="3646" spans="1:15" x14ac:dyDescent="0.25">
      <c r="A3646" t="s">
        <v>614</v>
      </c>
      <c r="B3646" t="s">
        <v>325</v>
      </c>
      <c r="C3646" t="s">
        <v>621</v>
      </c>
      <c r="G3646">
        <v>0.13</v>
      </c>
      <c r="M3646" t="s">
        <v>1576</v>
      </c>
      <c r="N3646">
        <v>1.19</v>
      </c>
      <c r="O3646">
        <v>0.17</v>
      </c>
    </row>
    <row r="3647" spans="1:15" x14ac:dyDescent="0.25">
      <c r="A3647" t="s">
        <v>614</v>
      </c>
      <c r="B3647" t="s">
        <v>325</v>
      </c>
      <c r="C3647" t="s">
        <v>622</v>
      </c>
      <c r="G3647">
        <v>0.37</v>
      </c>
      <c r="M3647" t="s">
        <v>1577</v>
      </c>
      <c r="N3647">
        <v>0.81</v>
      </c>
      <c r="O3647">
        <v>0.17</v>
      </c>
    </row>
    <row r="3648" spans="1:15" x14ac:dyDescent="0.25">
      <c r="A3648" t="s">
        <v>614</v>
      </c>
      <c r="B3648" t="s">
        <v>325</v>
      </c>
      <c r="C3648" t="s">
        <v>623</v>
      </c>
      <c r="G3648">
        <v>0.41</v>
      </c>
      <c r="M3648" t="s">
        <v>606</v>
      </c>
      <c r="N3648">
        <v>0.41</v>
      </c>
      <c r="O3648">
        <v>0.17</v>
      </c>
    </row>
    <row r="3649" spans="1:15" x14ac:dyDescent="0.25">
      <c r="A3649" t="s">
        <v>614</v>
      </c>
      <c r="B3649" t="s">
        <v>325</v>
      </c>
      <c r="C3649" t="s">
        <v>624</v>
      </c>
      <c r="G3649">
        <v>0.11</v>
      </c>
      <c r="M3649" t="s">
        <v>1572</v>
      </c>
      <c r="N3649">
        <v>0.69</v>
      </c>
      <c r="O3649">
        <v>0.17</v>
      </c>
    </row>
    <row r="3650" spans="1:15" x14ac:dyDescent="0.25">
      <c r="A3650" t="s">
        <v>614</v>
      </c>
      <c r="B3650" t="s">
        <v>325</v>
      </c>
      <c r="C3650" t="s">
        <v>636</v>
      </c>
      <c r="G3650">
        <v>2.0099999999999998</v>
      </c>
      <c r="M3650" t="s">
        <v>604</v>
      </c>
      <c r="N3650">
        <v>35.19</v>
      </c>
      <c r="O3650">
        <v>0.17</v>
      </c>
    </row>
    <row r="3651" spans="1:15" x14ac:dyDescent="0.25">
      <c r="A3651" t="s">
        <v>614</v>
      </c>
      <c r="B3651" t="s">
        <v>325</v>
      </c>
      <c r="C3651" t="s">
        <v>627</v>
      </c>
      <c r="G3651">
        <v>0.6</v>
      </c>
      <c r="M3651" t="s">
        <v>1575</v>
      </c>
      <c r="O3651">
        <v>0.17</v>
      </c>
    </row>
    <row r="3652" spans="1:15" x14ac:dyDescent="0.25">
      <c r="A3652" t="s">
        <v>614</v>
      </c>
      <c r="B3652" t="s">
        <v>325</v>
      </c>
      <c r="C3652" t="s">
        <v>617</v>
      </c>
      <c r="G3652">
        <v>1.07</v>
      </c>
      <c r="M3652" t="s">
        <v>1570</v>
      </c>
      <c r="N3652">
        <v>0.84</v>
      </c>
      <c r="O3652">
        <v>0.17</v>
      </c>
    </row>
    <row r="3653" spans="1:15" x14ac:dyDescent="0.25">
      <c r="A3653" t="s">
        <v>614</v>
      </c>
      <c r="B3653" t="s">
        <v>325</v>
      </c>
      <c r="C3653" t="s">
        <v>619</v>
      </c>
      <c r="G3653">
        <v>1.18</v>
      </c>
      <c r="M3653" t="s">
        <v>619</v>
      </c>
      <c r="N3653">
        <v>0.26</v>
      </c>
      <c r="O3653">
        <v>0.17</v>
      </c>
    </row>
    <row r="3654" spans="1:15" x14ac:dyDescent="0.25">
      <c r="A3654" t="s">
        <v>614</v>
      </c>
      <c r="B3654" t="s">
        <v>325</v>
      </c>
      <c r="C3654" t="s">
        <v>639</v>
      </c>
      <c r="G3654">
        <v>0.17</v>
      </c>
      <c r="M3654" t="s">
        <v>639</v>
      </c>
      <c r="N3654">
        <v>0.02</v>
      </c>
      <c r="O3654">
        <v>0.17</v>
      </c>
    </row>
    <row r="3655" spans="1:15" x14ac:dyDescent="0.25">
      <c r="A3655" t="s">
        <v>614</v>
      </c>
      <c r="B3655" t="s">
        <v>325</v>
      </c>
      <c r="C3655" t="s">
        <v>625</v>
      </c>
      <c r="G3655">
        <v>2</v>
      </c>
      <c r="M3655" t="s">
        <v>609</v>
      </c>
      <c r="N3655">
        <v>2.85</v>
      </c>
      <c r="O3655">
        <v>0.17</v>
      </c>
    </row>
    <row r="3656" spans="1:15" x14ac:dyDescent="0.25">
      <c r="A3656" t="s">
        <v>614</v>
      </c>
      <c r="B3656" t="s">
        <v>330</v>
      </c>
      <c r="C3656" t="s">
        <v>636</v>
      </c>
      <c r="G3656">
        <v>2.5299999999999998</v>
      </c>
      <c r="M3656" t="s">
        <v>604</v>
      </c>
      <c r="N3656">
        <v>35.19</v>
      </c>
      <c r="O3656">
        <v>0.31</v>
      </c>
    </row>
    <row r="3657" spans="1:15" x14ac:dyDescent="0.25">
      <c r="A3657" t="s">
        <v>614</v>
      </c>
      <c r="B3657" t="s">
        <v>330</v>
      </c>
      <c r="C3657" t="s">
        <v>7</v>
      </c>
      <c r="G3657">
        <v>0.62</v>
      </c>
      <c r="M3657" t="s">
        <v>605</v>
      </c>
      <c r="N3657">
        <v>0.62</v>
      </c>
      <c r="O3657">
        <v>0.31</v>
      </c>
    </row>
    <row r="3658" spans="1:15" x14ac:dyDescent="0.25">
      <c r="A3658" t="s">
        <v>614</v>
      </c>
      <c r="B3658" t="s">
        <v>330</v>
      </c>
      <c r="C3658" t="s">
        <v>616</v>
      </c>
      <c r="G3658">
        <v>0.12</v>
      </c>
      <c r="M3658" t="s">
        <v>1569</v>
      </c>
      <c r="O3658">
        <v>0.31</v>
      </c>
    </row>
    <row r="3659" spans="1:15" x14ac:dyDescent="0.25">
      <c r="A3659" t="s">
        <v>614</v>
      </c>
      <c r="B3659" t="s">
        <v>330</v>
      </c>
      <c r="C3659" t="s">
        <v>617</v>
      </c>
      <c r="G3659">
        <v>1.1399999999999999</v>
      </c>
      <c r="M3659" t="s">
        <v>1570</v>
      </c>
      <c r="N3659">
        <v>0.84</v>
      </c>
      <c r="O3659">
        <v>0.31</v>
      </c>
    </row>
    <row r="3660" spans="1:15" x14ac:dyDescent="0.25">
      <c r="A3660" t="s">
        <v>614</v>
      </c>
      <c r="B3660" t="s">
        <v>330</v>
      </c>
      <c r="C3660" t="s">
        <v>618</v>
      </c>
      <c r="G3660">
        <v>0.7</v>
      </c>
      <c r="M3660" t="s">
        <v>1571</v>
      </c>
      <c r="N3660">
        <v>23.22</v>
      </c>
      <c r="O3660">
        <v>0.31</v>
      </c>
    </row>
    <row r="3661" spans="1:15" x14ac:dyDescent="0.25">
      <c r="A3661" t="s">
        <v>614</v>
      </c>
      <c r="B3661" t="s">
        <v>330</v>
      </c>
      <c r="C3661" t="s">
        <v>619</v>
      </c>
      <c r="G3661">
        <v>4.3899999999999997</v>
      </c>
      <c r="M3661" t="s">
        <v>619</v>
      </c>
      <c r="N3661">
        <v>0.26</v>
      </c>
      <c r="O3661">
        <v>0.31</v>
      </c>
    </row>
    <row r="3662" spans="1:15" x14ac:dyDescent="0.25">
      <c r="A3662" t="s">
        <v>614</v>
      </c>
      <c r="B3662" t="s">
        <v>330</v>
      </c>
      <c r="C3662" t="s">
        <v>620</v>
      </c>
      <c r="G3662">
        <v>0.26</v>
      </c>
      <c r="M3662" t="s">
        <v>639</v>
      </c>
      <c r="N3662">
        <v>0.09</v>
      </c>
      <c r="O3662">
        <v>0.31</v>
      </c>
    </row>
    <row r="3663" spans="1:15" x14ac:dyDescent="0.25">
      <c r="A3663" t="s">
        <v>614</v>
      </c>
      <c r="B3663" t="s">
        <v>330</v>
      </c>
      <c r="C3663" t="s">
        <v>633</v>
      </c>
      <c r="G3663">
        <v>1.63</v>
      </c>
      <c r="M3663" t="s">
        <v>633</v>
      </c>
      <c r="N3663">
        <v>0.85</v>
      </c>
      <c r="O3663">
        <v>0.31</v>
      </c>
    </row>
    <row r="3664" spans="1:15" x14ac:dyDescent="0.25">
      <c r="A3664" t="s">
        <v>614</v>
      </c>
      <c r="B3664" t="s">
        <v>330</v>
      </c>
      <c r="C3664" t="s">
        <v>623</v>
      </c>
      <c r="G3664">
        <v>0.41</v>
      </c>
      <c r="M3664" t="s">
        <v>606</v>
      </c>
      <c r="N3664">
        <v>0.41</v>
      </c>
      <c r="O3664">
        <v>0.31</v>
      </c>
    </row>
    <row r="3665" spans="1:15" x14ac:dyDescent="0.25">
      <c r="A3665" t="s">
        <v>614</v>
      </c>
      <c r="B3665" t="s">
        <v>330</v>
      </c>
      <c r="C3665" t="s">
        <v>624</v>
      </c>
      <c r="G3665">
        <v>0.11</v>
      </c>
      <c r="M3665" t="s">
        <v>1572</v>
      </c>
      <c r="N3665">
        <v>0.69</v>
      </c>
      <c r="O3665">
        <v>0.31</v>
      </c>
    </row>
    <row r="3666" spans="1:15" x14ac:dyDescent="0.25">
      <c r="A3666" t="s">
        <v>614</v>
      </c>
      <c r="B3666" t="s">
        <v>330</v>
      </c>
      <c r="C3666" t="s">
        <v>625</v>
      </c>
      <c r="G3666">
        <v>2.85</v>
      </c>
      <c r="M3666" t="s">
        <v>609</v>
      </c>
      <c r="N3666">
        <v>2.85</v>
      </c>
      <c r="O3666">
        <v>0.31</v>
      </c>
    </row>
    <row r="3667" spans="1:15" x14ac:dyDescent="0.25">
      <c r="A3667" t="s">
        <v>614</v>
      </c>
      <c r="B3667" t="s">
        <v>330</v>
      </c>
      <c r="C3667" t="s">
        <v>627</v>
      </c>
      <c r="G3667">
        <v>0.6</v>
      </c>
      <c r="M3667" t="s">
        <v>1575</v>
      </c>
      <c r="O3667">
        <v>0.31</v>
      </c>
    </row>
    <row r="3668" spans="1:15" x14ac:dyDescent="0.25">
      <c r="A3668" t="s">
        <v>614</v>
      </c>
      <c r="B3668" t="s">
        <v>330</v>
      </c>
      <c r="C3668" t="s">
        <v>626</v>
      </c>
      <c r="G3668">
        <v>0.26</v>
      </c>
      <c r="M3668" t="s">
        <v>1573</v>
      </c>
      <c r="O3668">
        <v>0.31</v>
      </c>
    </row>
    <row r="3669" spans="1:15" x14ac:dyDescent="0.25">
      <c r="A3669" t="s">
        <v>614</v>
      </c>
      <c r="B3669" t="s">
        <v>331</v>
      </c>
      <c r="C3669" t="s">
        <v>636</v>
      </c>
      <c r="G3669">
        <v>2.63</v>
      </c>
      <c r="M3669" t="s">
        <v>604</v>
      </c>
      <c r="N3669">
        <v>35.19</v>
      </c>
      <c r="O3669">
        <v>0.34</v>
      </c>
    </row>
    <row r="3670" spans="1:15" x14ac:dyDescent="0.25">
      <c r="A3670" t="s">
        <v>614</v>
      </c>
      <c r="B3670" t="s">
        <v>331</v>
      </c>
      <c r="C3670" t="s">
        <v>7</v>
      </c>
      <c r="G3670">
        <v>0.62</v>
      </c>
      <c r="M3670" t="s">
        <v>605</v>
      </c>
      <c r="N3670">
        <v>0.62</v>
      </c>
      <c r="O3670">
        <v>0.34</v>
      </c>
    </row>
    <row r="3671" spans="1:15" x14ac:dyDescent="0.25">
      <c r="A3671" t="s">
        <v>614</v>
      </c>
      <c r="B3671" t="s">
        <v>331</v>
      </c>
      <c r="C3671" t="s">
        <v>616</v>
      </c>
      <c r="G3671">
        <v>0.12</v>
      </c>
      <c r="M3671" t="s">
        <v>1569</v>
      </c>
      <c r="O3671">
        <v>0.34</v>
      </c>
    </row>
    <row r="3672" spans="1:15" x14ac:dyDescent="0.25">
      <c r="A3672" t="s">
        <v>614</v>
      </c>
      <c r="B3672" t="s">
        <v>331</v>
      </c>
      <c r="C3672" t="s">
        <v>617</v>
      </c>
      <c r="G3672">
        <v>0.96</v>
      </c>
      <c r="M3672" t="s">
        <v>1570</v>
      </c>
      <c r="N3672">
        <v>0.84</v>
      </c>
      <c r="O3672">
        <v>0.34</v>
      </c>
    </row>
    <row r="3673" spans="1:15" x14ac:dyDescent="0.25">
      <c r="A3673" t="s">
        <v>614</v>
      </c>
      <c r="B3673" t="s">
        <v>331</v>
      </c>
      <c r="C3673" t="s">
        <v>618</v>
      </c>
      <c r="G3673">
        <v>0.73</v>
      </c>
      <c r="M3673" t="s">
        <v>1571</v>
      </c>
      <c r="N3673">
        <v>23.22</v>
      </c>
      <c r="O3673">
        <v>0.34</v>
      </c>
    </row>
    <row r="3674" spans="1:15" x14ac:dyDescent="0.25">
      <c r="A3674" t="s">
        <v>614</v>
      </c>
      <c r="B3674" t="s">
        <v>331</v>
      </c>
      <c r="C3674" t="s">
        <v>619</v>
      </c>
      <c r="G3674">
        <v>4.37</v>
      </c>
      <c r="M3674" t="s">
        <v>619</v>
      </c>
      <c r="N3674">
        <v>0.26</v>
      </c>
      <c r="O3674">
        <v>0.34</v>
      </c>
    </row>
    <row r="3675" spans="1:15" x14ac:dyDescent="0.25">
      <c r="A3675" t="s">
        <v>614</v>
      </c>
      <c r="B3675" t="s">
        <v>331</v>
      </c>
      <c r="C3675" t="s">
        <v>620</v>
      </c>
      <c r="G3675">
        <v>0.26</v>
      </c>
      <c r="M3675" t="s">
        <v>639</v>
      </c>
      <c r="N3675">
        <v>0.09</v>
      </c>
      <c r="O3675">
        <v>0.34</v>
      </c>
    </row>
    <row r="3676" spans="1:15" x14ac:dyDescent="0.25">
      <c r="A3676" t="s">
        <v>614</v>
      </c>
      <c r="B3676" t="s">
        <v>331</v>
      </c>
      <c r="C3676" t="s">
        <v>633</v>
      </c>
      <c r="G3676">
        <v>1.62</v>
      </c>
      <c r="M3676" t="s">
        <v>633</v>
      </c>
      <c r="N3676">
        <v>0.85</v>
      </c>
      <c r="O3676">
        <v>0.34</v>
      </c>
    </row>
    <row r="3677" spans="1:15" x14ac:dyDescent="0.25">
      <c r="A3677" t="s">
        <v>614</v>
      </c>
      <c r="B3677" t="s">
        <v>331</v>
      </c>
      <c r="C3677" t="s">
        <v>623</v>
      </c>
      <c r="G3677">
        <v>0.41</v>
      </c>
      <c r="M3677" t="s">
        <v>606</v>
      </c>
      <c r="N3677">
        <v>0.41</v>
      </c>
      <c r="O3677">
        <v>0.34</v>
      </c>
    </row>
    <row r="3678" spans="1:15" x14ac:dyDescent="0.25">
      <c r="A3678" t="s">
        <v>614</v>
      </c>
      <c r="B3678" t="s">
        <v>331</v>
      </c>
      <c r="C3678" t="s">
        <v>624</v>
      </c>
      <c r="G3678">
        <v>0.12</v>
      </c>
      <c r="M3678" t="s">
        <v>1572</v>
      </c>
      <c r="N3678">
        <v>0.69</v>
      </c>
      <c r="O3678">
        <v>0.34</v>
      </c>
    </row>
    <row r="3679" spans="1:15" x14ac:dyDescent="0.25">
      <c r="A3679" t="s">
        <v>614</v>
      </c>
      <c r="B3679" t="s">
        <v>331</v>
      </c>
      <c r="C3679" t="s">
        <v>625</v>
      </c>
      <c r="G3679">
        <v>2.85</v>
      </c>
      <c r="M3679" t="s">
        <v>609</v>
      </c>
      <c r="N3679">
        <v>2.85</v>
      </c>
      <c r="O3679">
        <v>0.34</v>
      </c>
    </row>
    <row r="3680" spans="1:15" x14ac:dyDescent="0.25">
      <c r="A3680" t="s">
        <v>614</v>
      </c>
      <c r="B3680" t="s">
        <v>331</v>
      </c>
      <c r="C3680" t="s">
        <v>627</v>
      </c>
      <c r="G3680">
        <v>0.59</v>
      </c>
      <c r="M3680" t="s">
        <v>1575</v>
      </c>
      <c r="O3680">
        <v>0.34</v>
      </c>
    </row>
    <row r="3681" spans="1:15" x14ac:dyDescent="0.25">
      <c r="A3681" t="s">
        <v>614</v>
      </c>
      <c r="B3681" t="s">
        <v>331</v>
      </c>
      <c r="C3681" t="s">
        <v>626</v>
      </c>
      <c r="G3681">
        <v>0.18</v>
      </c>
      <c r="M3681" t="s">
        <v>1573</v>
      </c>
      <c r="O3681">
        <v>0.34</v>
      </c>
    </row>
    <row r="3682" spans="1:15" x14ac:dyDescent="0.25">
      <c r="A3682" t="s">
        <v>614</v>
      </c>
      <c r="B3682" t="s">
        <v>337</v>
      </c>
      <c r="C3682" t="s">
        <v>636</v>
      </c>
      <c r="G3682">
        <v>1.54</v>
      </c>
      <c r="M3682" t="s">
        <v>604</v>
      </c>
      <c r="N3682">
        <v>35.19</v>
      </c>
    </row>
    <row r="3683" spans="1:15" x14ac:dyDescent="0.25">
      <c r="A3683" t="s">
        <v>614</v>
      </c>
      <c r="B3683" t="s">
        <v>337</v>
      </c>
      <c r="C3683" t="s">
        <v>7</v>
      </c>
      <c r="G3683">
        <v>0.62</v>
      </c>
      <c r="M3683" t="s">
        <v>605</v>
      </c>
      <c r="N3683">
        <v>0.62</v>
      </c>
    </row>
    <row r="3684" spans="1:15" x14ac:dyDescent="0.25">
      <c r="A3684" t="s">
        <v>614</v>
      </c>
      <c r="B3684" t="s">
        <v>337</v>
      </c>
      <c r="C3684" t="s">
        <v>616</v>
      </c>
      <c r="G3684">
        <v>0.12</v>
      </c>
      <c r="M3684" t="s">
        <v>1569</v>
      </c>
    </row>
    <row r="3685" spans="1:15" x14ac:dyDescent="0.25">
      <c r="A3685" t="s">
        <v>614</v>
      </c>
      <c r="B3685" t="s">
        <v>337</v>
      </c>
      <c r="C3685" t="s">
        <v>617</v>
      </c>
      <c r="G3685">
        <v>1.07</v>
      </c>
      <c r="M3685" t="s">
        <v>1570</v>
      </c>
      <c r="N3685">
        <v>0.84</v>
      </c>
    </row>
    <row r="3686" spans="1:15" x14ac:dyDescent="0.25">
      <c r="A3686" t="s">
        <v>614</v>
      </c>
      <c r="B3686" t="s">
        <v>337</v>
      </c>
      <c r="C3686" t="s">
        <v>618</v>
      </c>
      <c r="G3686">
        <v>0.5</v>
      </c>
      <c r="M3686" t="s">
        <v>1571</v>
      </c>
      <c r="N3686">
        <v>23.22</v>
      </c>
    </row>
    <row r="3687" spans="1:15" x14ac:dyDescent="0.25">
      <c r="A3687" t="s">
        <v>614</v>
      </c>
      <c r="B3687" t="s">
        <v>337</v>
      </c>
      <c r="C3687" t="s">
        <v>621</v>
      </c>
      <c r="G3687">
        <v>0.14000000000000001</v>
      </c>
      <c r="M3687" t="s">
        <v>1576</v>
      </c>
      <c r="N3687">
        <v>1.19</v>
      </c>
    </row>
    <row r="3688" spans="1:15" x14ac:dyDescent="0.25">
      <c r="A3688" t="s">
        <v>614</v>
      </c>
      <c r="B3688" t="s">
        <v>337</v>
      </c>
      <c r="C3688" t="s">
        <v>623</v>
      </c>
      <c r="G3688">
        <v>0.41</v>
      </c>
      <c r="M3688" t="s">
        <v>606</v>
      </c>
      <c r="N3688">
        <v>0.41</v>
      </c>
    </row>
    <row r="3689" spans="1:15" x14ac:dyDescent="0.25">
      <c r="A3689" t="s">
        <v>614</v>
      </c>
      <c r="B3689" t="s">
        <v>337</v>
      </c>
      <c r="C3689" t="s">
        <v>624</v>
      </c>
      <c r="G3689">
        <v>0.12</v>
      </c>
      <c r="M3689" t="s">
        <v>1572</v>
      </c>
      <c r="N3689">
        <v>0.69</v>
      </c>
    </row>
    <row r="3690" spans="1:15" x14ac:dyDescent="0.25">
      <c r="A3690" t="s">
        <v>614</v>
      </c>
      <c r="B3690" t="s">
        <v>337</v>
      </c>
      <c r="C3690" t="s">
        <v>627</v>
      </c>
      <c r="G3690">
        <v>0.4</v>
      </c>
      <c r="M3690" t="s">
        <v>1575</v>
      </c>
    </row>
    <row r="3691" spans="1:15" x14ac:dyDescent="0.25">
      <c r="A3691" t="s">
        <v>614</v>
      </c>
      <c r="B3691" t="s">
        <v>337</v>
      </c>
      <c r="C3691" t="s">
        <v>626</v>
      </c>
      <c r="G3691">
        <v>0.08</v>
      </c>
      <c r="M3691" t="s">
        <v>1573</v>
      </c>
    </row>
    <row r="3692" spans="1:15" x14ac:dyDescent="0.25">
      <c r="A3692" t="s">
        <v>614</v>
      </c>
      <c r="B3692" t="s">
        <v>337</v>
      </c>
      <c r="C3692" t="s">
        <v>619</v>
      </c>
      <c r="G3692">
        <v>1.5</v>
      </c>
      <c r="M3692" t="s">
        <v>619</v>
      </c>
      <c r="N3692">
        <v>0.26</v>
      </c>
    </row>
    <row r="3693" spans="1:15" x14ac:dyDescent="0.25">
      <c r="A3693" t="s">
        <v>614</v>
      </c>
      <c r="B3693" t="s">
        <v>337</v>
      </c>
      <c r="C3693" t="s">
        <v>622</v>
      </c>
      <c r="G3693">
        <v>0.37</v>
      </c>
      <c r="M3693" t="s">
        <v>1577</v>
      </c>
      <c r="N3693">
        <v>0.81</v>
      </c>
    </row>
    <row r="3694" spans="1:15" x14ac:dyDescent="0.25">
      <c r="A3694" t="s">
        <v>614</v>
      </c>
      <c r="B3694" t="s">
        <v>337</v>
      </c>
      <c r="C3694" t="s">
        <v>620</v>
      </c>
      <c r="G3694">
        <v>1.25</v>
      </c>
      <c r="M3694" t="s">
        <v>639</v>
      </c>
      <c r="N3694">
        <v>0.09</v>
      </c>
    </row>
    <row r="3695" spans="1:15" x14ac:dyDescent="0.25">
      <c r="A3695" t="s">
        <v>614</v>
      </c>
      <c r="B3695" t="s">
        <v>337</v>
      </c>
      <c r="C3695" t="s">
        <v>625</v>
      </c>
      <c r="G3695">
        <v>2.2999999999999998</v>
      </c>
      <c r="M3695" t="s">
        <v>609</v>
      </c>
      <c r="N3695">
        <v>2.85</v>
      </c>
    </row>
    <row r="3696" spans="1:15" x14ac:dyDescent="0.25">
      <c r="A3696" t="s">
        <v>614</v>
      </c>
      <c r="B3696" t="s">
        <v>338</v>
      </c>
      <c r="C3696" t="s">
        <v>636</v>
      </c>
      <c r="G3696">
        <v>1.69</v>
      </c>
      <c r="M3696" t="s">
        <v>604</v>
      </c>
      <c r="N3696">
        <v>35.19</v>
      </c>
      <c r="O3696">
        <v>0.16</v>
      </c>
    </row>
    <row r="3697" spans="1:15" x14ac:dyDescent="0.25">
      <c r="A3697" t="s">
        <v>614</v>
      </c>
      <c r="B3697" t="s">
        <v>338</v>
      </c>
      <c r="C3697" t="s">
        <v>7</v>
      </c>
      <c r="G3697">
        <v>0.62</v>
      </c>
      <c r="M3697" t="s">
        <v>605</v>
      </c>
      <c r="N3697">
        <v>0.62</v>
      </c>
      <c r="O3697">
        <v>0.16</v>
      </c>
    </row>
    <row r="3698" spans="1:15" x14ac:dyDescent="0.25">
      <c r="A3698" t="s">
        <v>614</v>
      </c>
      <c r="B3698" t="s">
        <v>338</v>
      </c>
      <c r="C3698" t="s">
        <v>616</v>
      </c>
      <c r="G3698">
        <v>0.12</v>
      </c>
      <c r="M3698" t="s">
        <v>1569</v>
      </c>
      <c r="O3698">
        <v>0.16</v>
      </c>
    </row>
    <row r="3699" spans="1:15" x14ac:dyDescent="0.25">
      <c r="A3699" t="s">
        <v>614</v>
      </c>
      <c r="B3699" t="s">
        <v>338</v>
      </c>
      <c r="C3699" t="s">
        <v>617</v>
      </c>
      <c r="G3699">
        <v>0.95</v>
      </c>
      <c r="M3699" t="s">
        <v>1570</v>
      </c>
      <c r="N3699">
        <v>0.84</v>
      </c>
      <c r="O3699">
        <v>0.16</v>
      </c>
    </row>
    <row r="3700" spans="1:15" x14ac:dyDescent="0.25">
      <c r="A3700" t="s">
        <v>614</v>
      </c>
      <c r="B3700" t="s">
        <v>338</v>
      </c>
      <c r="C3700" t="s">
        <v>618</v>
      </c>
      <c r="G3700">
        <v>0.49</v>
      </c>
      <c r="M3700" t="s">
        <v>1571</v>
      </c>
      <c r="N3700">
        <v>23.22</v>
      </c>
      <c r="O3700">
        <v>0.16</v>
      </c>
    </row>
    <row r="3701" spans="1:15" x14ac:dyDescent="0.25">
      <c r="A3701" t="s">
        <v>614</v>
      </c>
      <c r="B3701" t="s">
        <v>338</v>
      </c>
      <c r="C3701" t="s">
        <v>619</v>
      </c>
      <c r="G3701">
        <v>1.26</v>
      </c>
      <c r="M3701" t="s">
        <v>619</v>
      </c>
      <c r="N3701">
        <v>0.26</v>
      </c>
      <c r="O3701">
        <v>0.16</v>
      </c>
    </row>
    <row r="3702" spans="1:15" x14ac:dyDescent="0.25">
      <c r="A3702" t="s">
        <v>614</v>
      </c>
      <c r="B3702" t="s">
        <v>338</v>
      </c>
      <c r="C3702" t="s">
        <v>620</v>
      </c>
      <c r="G3702">
        <v>0.67</v>
      </c>
      <c r="M3702" t="s">
        <v>639</v>
      </c>
      <c r="N3702">
        <v>0.09</v>
      </c>
      <c r="O3702">
        <v>0.16</v>
      </c>
    </row>
    <row r="3703" spans="1:15" x14ac:dyDescent="0.25">
      <c r="A3703" t="s">
        <v>614</v>
      </c>
      <c r="B3703" t="s">
        <v>338</v>
      </c>
      <c r="C3703" t="s">
        <v>633</v>
      </c>
      <c r="G3703">
        <v>0.84</v>
      </c>
      <c r="M3703" t="s">
        <v>633</v>
      </c>
      <c r="N3703">
        <v>0.85</v>
      </c>
      <c r="O3703">
        <v>0.16</v>
      </c>
    </row>
    <row r="3704" spans="1:15" x14ac:dyDescent="0.25">
      <c r="A3704" t="s">
        <v>614</v>
      </c>
      <c r="B3704" t="s">
        <v>338</v>
      </c>
      <c r="C3704" t="s">
        <v>623</v>
      </c>
      <c r="G3704">
        <v>0.41</v>
      </c>
      <c r="M3704" t="s">
        <v>606</v>
      </c>
      <c r="N3704">
        <v>0.41</v>
      </c>
      <c r="O3704">
        <v>0.16</v>
      </c>
    </row>
    <row r="3705" spans="1:15" x14ac:dyDescent="0.25">
      <c r="A3705" t="s">
        <v>614</v>
      </c>
      <c r="B3705" t="s">
        <v>338</v>
      </c>
      <c r="C3705" t="s">
        <v>624</v>
      </c>
      <c r="G3705">
        <v>0.12</v>
      </c>
      <c r="M3705" t="s">
        <v>1572</v>
      </c>
      <c r="N3705">
        <v>0.69</v>
      </c>
      <c r="O3705">
        <v>0.16</v>
      </c>
    </row>
    <row r="3706" spans="1:15" x14ac:dyDescent="0.25">
      <c r="A3706" t="s">
        <v>614</v>
      </c>
      <c r="B3706" t="s">
        <v>338</v>
      </c>
      <c r="C3706" t="s">
        <v>625</v>
      </c>
      <c r="G3706">
        <v>2.85</v>
      </c>
      <c r="M3706" t="s">
        <v>609</v>
      </c>
      <c r="N3706">
        <v>2.85</v>
      </c>
      <c r="O3706">
        <v>0.16</v>
      </c>
    </row>
    <row r="3707" spans="1:15" x14ac:dyDescent="0.25">
      <c r="A3707" t="s">
        <v>614</v>
      </c>
      <c r="B3707" t="s">
        <v>338</v>
      </c>
      <c r="C3707" t="s">
        <v>627</v>
      </c>
      <c r="G3707">
        <v>0.59</v>
      </c>
      <c r="M3707" t="s">
        <v>1575</v>
      </c>
      <c r="O3707">
        <v>0.16</v>
      </c>
    </row>
    <row r="3708" spans="1:15" x14ac:dyDescent="0.25">
      <c r="A3708" t="s">
        <v>614</v>
      </c>
      <c r="B3708" t="s">
        <v>338</v>
      </c>
      <c r="C3708" t="s">
        <v>626</v>
      </c>
      <c r="G3708">
        <v>0.1</v>
      </c>
      <c r="M3708" t="s">
        <v>1573</v>
      </c>
      <c r="O3708">
        <v>0.16</v>
      </c>
    </row>
    <row r="3709" spans="1:15" x14ac:dyDescent="0.25">
      <c r="A3709" t="s">
        <v>614</v>
      </c>
      <c r="B3709" t="s">
        <v>342</v>
      </c>
      <c r="C3709" t="s">
        <v>7</v>
      </c>
      <c r="G3709">
        <v>0.62</v>
      </c>
      <c r="M3709" t="s">
        <v>605</v>
      </c>
      <c r="N3709">
        <v>0.62</v>
      </c>
      <c r="O3709">
        <v>0.77</v>
      </c>
    </row>
    <row r="3710" spans="1:15" x14ac:dyDescent="0.25">
      <c r="A3710" t="s">
        <v>614</v>
      </c>
      <c r="B3710" t="s">
        <v>342</v>
      </c>
      <c r="C3710" t="s">
        <v>616</v>
      </c>
      <c r="G3710">
        <v>0.11</v>
      </c>
      <c r="M3710" t="s">
        <v>1569</v>
      </c>
      <c r="O3710">
        <v>0.77</v>
      </c>
    </row>
    <row r="3711" spans="1:15" x14ac:dyDescent="0.25">
      <c r="A3711" t="s">
        <v>614</v>
      </c>
      <c r="B3711" t="s">
        <v>342</v>
      </c>
      <c r="C3711" t="s">
        <v>22</v>
      </c>
      <c r="G3711">
        <v>2.5</v>
      </c>
      <c r="M3711" t="s">
        <v>608</v>
      </c>
      <c r="N3711">
        <v>5910.59</v>
      </c>
      <c r="O3711">
        <v>0.77</v>
      </c>
    </row>
    <row r="3712" spans="1:15" x14ac:dyDescent="0.25">
      <c r="A3712" t="s">
        <v>614</v>
      </c>
      <c r="B3712" t="s">
        <v>342</v>
      </c>
      <c r="C3712" t="s">
        <v>617</v>
      </c>
      <c r="G3712">
        <v>1.1000000000000001</v>
      </c>
      <c r="M3712" t="s">
        <v>1570</v>
      </c>
      <c r="N3712">
        <v>0.84</v>
      </c>
      <c r="O3712">
        <v>0.77</v>
      </c>
    </row>
    <row r="3713" spans="1:15" x14ac:dyDescent="0.25">
      <c r="A3713" t="s">
        <v>614</v>
      </c>
      <c r="B3713" t="s">
        <v>342</v>
      </c>
      <c r="C3713" t="s">
        <v>618</v>
      </c>
      <c r="G3713">
        <v>0.28000000000000003</v>
      </c>
      <c r="M3713" t="s">
        <v>1571</v>
      </c>
      <c r="N3713">
        <v>23.22</v>
      </c>
      <c r="O3713">
        <v>0.77</v>
      </c>
    </row>
    <row r="3714" spans="1:15" x14ac:dyDescent="0.25">
      <c r="A3714" t="s">
        <v>614</v>
      </c>
      <c r="B3714" t="s">
        <v>342</v>
      </c>
      <c r="C3714" t="s">
        <v>619</v>
      </c>
      <c r="G3714">
        <v>3.28</v>
      </c>
      <c r="M3714" t="s">
        <v>619</v>
      </c>
      <c r="N3714">
        <v>0.26</v>
      </c>
      <c r="O3714">
        <v>0.77</v>
      </c>
    </row>
    <row r="3715" spans="1:15" x14ac:dyDescent="0.25">
      <c r="A3715" t="s">
        <v>614</v>
      </c>
      <c r="B3715" t="s">
        <v>342</v>
      </c>
      <c r="C3715" t="s">
        <v>633</v>
      </c>
      <c r="G3715">
        <v>1.07</v>
      </c>
      <c r="M3715" t="s">
        <v>633</v>
      </c>
      <c r="N3715">
        <v>0.85</v>
      </c>
      <c r="O3715">
        <v>0.77</v>
      </c>
    </row>
    <row r="3716" spans="1:15" x14ac:dyDescent="0.25">
      <c r="A3716" t="s">
        <v>614</v>
      </c>
      <c r="B3716" t="s">
        <v>342</v>
      </c>
      <c r="C3716" t="s">
        <v>624</v>
      </c>
      <c r="G3716">
        <v>0.23</v>
      </c>
      <c r="M3716" t="s">
        <v>1572</v>
      </c>
      <c r="N3716">
        <v>0.69</v>
      </c>
      <c r="O3716">
        <v>0.77</v>
      </c>
    </row>
    <row r="3717" spans="1:15" x14ac:dyDescent="0.25">
      <c r="A3717" t="s">
        <v>614</v>
      </c>
      <c r="B3717" t="s">
        <v>342</v>
      </c>
      <c r="C3717" t="s">
        <v>625</v>
      </c>
      <c r="G3717">
        <v>2.85</v>
      </c>
      <c r="M3717" t="s">
        <v>609</v>
      </c>
      <c r="N3717">
        <v>2.85</v>
      </c>
      <c r="O3717">
        <v>0.77</v>
      </c>
    </row>
    <row r="3718" spans="1:15" x14ac:dyDescent="0.25">
      <c r="A3718" t="s">
        <v>614</v>
      </c>
      <c r="B3718" t="s">
        <v>342</v>
      </c>
      <c r="C3718" t="s">
        <v>627</v>
      </c>
      <c r="G3718">
        <v>0.43</v>
      </c>
      <c r="M3718" t="s">
        <v>1575</v>
      </c>
      <c r="O3718">
        <v>0.77</v>
      </c>
    </row>
    <row r="3719" spans="1:15" x14ac:dyDescent="0.25">
      <c r="A3719" t="s">
        <v>614</v>
      </c>
      <c r="B3719" t="s">
        <v>342</v>
      </c>
      <c r="C3719" t="s">
        <v>626</v>
      </c>
      <c r="G3719">
        <v>0.28999999999999998</v>
      </c>
      <c r="M3719" t="s">
        <v>1573</v>
      </c>
      <c r="O3719">
        <v>0.77</v>
      </c>
    </row>
    <row r="3720" spans="1:15" x14ac:dyDescent="0.25">
      <c r="A3720" t="s">
        <v>614</v>
      </c>
      <c r="B3720" t="s">
        <v>342</v>
      </c>
      <c r="C3720" t="s">
        <v>629</v>
      </c>
      <c r="G3720">
        <v>0.31</v>
      </c>
      <c r="M3720" t="s">
        <v>1581</v>
      </c>
      <c r="N3720">
        <v>737.07</v>
      </c>
      <c r="O3720">
        <v>0.77</v>
      </c>
    </row>
    <row r="3721" spans="1:15" x14ac:dyDescent="0.25">
      <c r="A3721" t="s">
        <v>614</v>
      </c>
      <c r="B3721" t="s">
        <v>342</v>
      </c>
      <c r="C3721" t="s">
        <v>638</v>
      </c>
      <c r="G3721">
        <v>1.08</v>
      </c>
      <c r="M3721" t="s">
        <v>604</v>
      </c>
      <c r="N3721">
        <v>32.65</v>
      </c>
      <c r="O3721">
        <v>0.77</v>
      </c>
    </row>
    <row r="3722" spans="1:15" x14ac:dyDescent="0.25">
      <c r="A3722" t="s">
        <v>614</v>
      </c>
      <c r="B3722" t="s">
        <v>342</v>
      </c>
      <c r="C3722" t="s">
        <v>623</v>
      </c>
      <c r="G3722">
        <v>0.41</v>
      </c>
      <c r="M3722" t="s">
        <v>606</v>
      </c>
      <c r="N3722">
        <v>0.41</v>
      </c>
      <c r="O3722">
        <v>0.77</v>
      </c>
    </row>
    <row r="3723" spans="1:15" x14ac:dyDescent="0.25">
      <c r="A3723" t="s">
        <v>614</v>
      </c>
      <c r="B3723" t="s">
        <v>342</v>
      </c>
      <c r="C3723" t="s">
        <v>639</v>
      </c>
      <c r="G3723">
        <v>0.05</v>
      </c>
      <c r="M3723" t="s">
        <v>639</v>
      </c>
      <c r="N3723">
        <v>0.02</v>
      </c>
      <c r="O3723">
        <v>0.77</v>
      </c>
    </row>
    <row r="3724" spans="1:15" x14ac:dyDescent="0.25">
      <c r="A3724" t="s">
        <v>614</v>
      </c>
      <c r="B3724" t="s">
        <v>354</v>
      </c>
      <c r="C3724" t="s">
        <v>638</v>
      </c>
      <c r="G3724">
        <v>1.69</v>
      </c>
      <c r="M3724" t="s">
        <v>604</v>
      </c>
      <c r="N3724">
        <v>32.65</v>
      </c>
      <c r="O3724">
        <v>0.65</v>
      </c>
    </row>
    <row r="3725" spans="1:15" x14ac:dyDescent="0.25">
      <c r="A3725" t="s">
        <v>614</v>
      </c>
      <c r="B3725" t="s">
        <v>354</v>
      </c>
      <c r="C3725" t="s">
        <v>7</v>
      </c>
      <c r="G3725">
        <v>0.62</v>
      </c>
      <c r="M3725" t="s">
        <v>605</v>
      </c>
      <c r="N3725">
        <v>0.62</v>
      </c>
      <c r="O3725">
        <v>0.65</v>
      </c>
    </row>
    <row r="3726" spans="1:15" x14ac:dyDescent="0.25">
      <c r="A3726" t="s">
        <v>614</v>
      </c>
      <c r="B3726" t="s">
        <v>354</v>
      </c>
      <c r="C3726" t="s">
        <v>616</v>
      </c>
      <c r="G3726">
        <v>0.12</v>
      </c>
      <c r="M3726" t="s">
        <v>1569</v>
      </c>
      <c r="O3726">
        <v>0.65</v>
      </c>
    </row>
    <row r="3727" spans="1:15" x14ac:dyDescent="0.25">
      <c r="A3727" t="s">
        <v>614</v>
      </c>
      <c r="B3727" t="s">
        <v>354</v>
      </c>
      <c r="C3727" t="s">
        <v>617</v>
      </c>
      <c r="G3727">
        <v>1.06</v>
      </c>
      <c r="M3727" t="s">
        <v>1570</v>
      </c>
      <c r="N3727">
        <v>0.84</v>
      </c>
      <c r="O3727">
        <v>0.65</v>
      </c>
    </row>
    <row r="3728" spans="1:15" x14ac:dyDescent="0.25">
      <c r="A3728" t="s">
        <v>614</v>
      </c>
      <c r="B3728" t="s">
        <v>354</v>
      </c>
      <c r="C3728" t="s">
        <v>618</v>
      </c>
      <c r="G3728">
        <v>0.5</v>
      </c>
      <c r="M3728" t="s">
        <v>1571</v>
      </c>
      <c r="N3728">
        <v>23.22</v>
      </c>
      <c r="O3728">
        <v>0.65</v>
      </c>
    </row>
    <row r="3729" spans="1:15" x14ac:dyDescent="0.25">
      <c r="A3729" t="s">
        <v>614</v>
      </c>
      <c r="B3729" t="s">
        <v>354</v>
      </c>
      <c r="C3729" t="s">
        <v>633</v>
      </c>
      <c r="G3729">
        <v>0.84</v>
      </c>
      <c r="M3729" t="s">
        <v>633</v>
      </c>
      <c r="N3729">
        <v>0.85</v>
      </c>
      <c r="O3729">
        <v>0.65</v>
      </c>
    </row>
    <row r="3730" spans="1:15" x14ac:dyDescent="0.25">
      <c r="A3730" t="s">
        <v>614</v>
      </c>
      <c r="B3730" t="s">
        <v>354</v>
      </c>
      <c r="C3730" t="s">
        <v>623</v>
      </c>
      <c r="G3730">
        <v>0.41</v>
      </c>
      <c r="M3730" t="s">
        <v>606</v>
      </c>
      <c r="N3730">
        <v>0.41</v>
      </c>
      <c r="O3730">
        <v>0.65</v>
      </c>
    </row>
    <row r="3731" spans="1:15" x14ac:dyDescent="0.25">
      <c r="A3731" t="s">
        <v>614</v>
      </c>
      <c r="B3731" t="s">
        <v>354</v>
      </c>
      <c r="C3731" t="s">
        <v>625</v>
      </c>
      <c r="G3731">
        <v>2.85</v>
      </c>
      <c r="M3731" t="s">
        <v>609</v>
      </c>
      <c r="N3731">
        <v>2.85</v>
      </c>
      <c r="O3731">
        <v>0.65</v>
      </c>
    </row>
    <row r="3732" spans="1:15" x14ac:dyDescent="0.25">
      <c r="A3732" t="s">
        <v>614</v>
      </c>
      <c r="B3732" t="s">
        <v>354</v>
      </c>
      <c r="C3732" t="s">
        <v>627</v>
      </c>
      <c r="G3732">
        <v>0.6</v>
      </c>
      <c r="M3732" t="s">
        <v>1575</v>
      </c>
      <c r="O3732">
        <v>0.65</v>
      </c>
    </row>
    <row r="3733" spans="1:15" x14ac:dyDescent="0.25">
      <c r="A3733" t="s">
        <v>614</v>
      </c>
      <c r="B3733" t="s">
        <v>354</v>
      </c>
      <c r="C3733" t="s">
        <v>624</v>
      </c>
      <c r="G3733">
        <v>0.11</v>
      </c>
      <c r="M3733" t="s">
        <v>1572</v>
      </c>
      <c r="N3733">
        <v>0.69</v>
      </c>
      <c r="O3733">
        <v>0.65</v>
      </c>
    </row>
    <row r="3734" spans="1:15" x14ac:dyDescent="0.25">
      <c r="A3734" t="s">
        <v>614</v>
      </c>
      <c r="B3734" t="s">
        <v>354</v>
      </c>
      <c r="C3734" t="s">
        <v>619</v>
      </c>
      <c r="G3734">
        <v>2.63</v>
      </c>
      <c r="M3734" t="s">
        <v>619</v>
      </c>
      <c r="N3734">
        <v>0.26</v>
      </c>
      <c r="O3734">
        <v>0.65</v>
      </c>
    </row>
    <row r="3735" spans="1:15" x14ac:dyDescent="0.25">
      <c r="A3735" t="s">
        <v>614</v>
      </c>
      <c r="B3735" t="s">
        <v>354</v>
      </c>
      <c r="C3735" t="s">
        <v>620</v>
      </c>
      <c r="G3735">
        <v>1.1299999999999999</v>
      </c>
      <c r="M3735" t="s">
        <v>639</v>
      </c>
      <c r="N3735">
        <v>0.09</v>
      </c>
      <c r="O3735">
        <v>0.65</v>
      </c>
    </row>
    <row r="3736" spans="1:15" x14ac:dyDescent="0.25">
      <c r="A3736" t="s">
        <v>614</v>
      </c>
      <c r="B3736" t="s">
        <v>358</v>
      </c>
      <c r="C3736" t="s">
        <v>7</v>
      </c>
      <c r="G3736">
        <v>0.62</v>
      </c>
      <c r="M3736" t="s">
        <v>605</v>
      </c>
      <c r="N3736">
        <v>0.62</v>
      </c>
      <c r="O3736">
        <v>0.03</v>
      </c>
    </row>
    <row r="3737" spans="1:15" x14ac:dyDescent="0.25">
      <c r="A3737" t="s">
        <v>614</v>
      </c>
      <c r="B3737" t="s">
        <v>358</v>
      </c>
      <c r="C3737" t="s">
        <v>616</v>
      </c>
      <c r="G3737">
        <v>0.12</v>
      </c>
      <c r="M3737" t="s">
        <v>1569</v>
      </c>
      <c r="O3737">
        <v>0.03</v>
      </c>
    </row>
    <row r="3738" spans="1:15" x14ac:dyDescent="0.25">
      <c r="A3738" t="s">
        <v>614</v>
      </c>
      <c r="B3738" t="s">
        <v>358</v>
      </c>
      <c r="C3738" t="s">
        <v>617</v>
      </c>
      <c r="G3738">
        <v>0.99</v>
      </c>
      <c r="M3738" t="s">
        <v>1570</v>
      </c>
      <c r="N3738">
        <v>0.84</v>
      </c>
      <c r="O3738">
        <v>0.03</v>
      </c>
    </row>
    <row r="3739" spans="1:15" x14ac:dyDescent="0.25">
      <c r="A3739" t="s">
        <v>614</v>
      </c>
      <c r="B3739" t="s">
        <v>358</v>
      </c>
      <c r="C3739" t="s">
        <v>618</v>
      </c>
      <c r="G3739">
        <v>0.78</v>
      </c>
      <c r="M3739" t="s">
        <v>1571</v>
      </c>
      <c r="N3739">
        <v>23.22</v>
      </c>
      <c r="O3739">
        <v>0.03</v>
      </c>
    </row>
    <row r="3740" spans="1:15" x14ac:dyDescent="0.25">
      <c r="A3740" t="s">
        <v>614</v>
      </c>
      <c r="B3740" t="s">
        <v>358</v>
      </c>
      <c r="C3740" t="s">
        <v>619</v>
      </c>
      <c r="G3740">
        <v>0.9</v>
      </c>
      <c r="M3740" t="s">
        <v>619</v>
      </c>
      <c r="N3740">
        <v>0.26</v>
      </c>
      <c r="O3740">
        <v>0.03</v>
      </c>
    </row>
    <row r="3741" spans="1:15" x14ac:dyDescent="0.25">
      <c r="A3741" t="s">
        <v>614</v>
      </c>
      <c r="B3741" t="s">
        <v>358</v>
      </c>
      <c r="C3741" t="s">
        <v>620</v>
      </c>
      <c r="G3741">
        <v>0.8</v>
      </c>
      <c r="M3741" t="s">
        <v>639</v>
      </c>
      <c r="N3741">
        <v>0.09</v>
      </c>
      <c r="O3741">
        <v>0.03</v>
      </c>
    </row>
    <row r="3742" spans="1:15" x14ac:dyDescent="0.25">
      <c r="A3742" t="s">
        <v>614</v>
      </c>
      <c r="B3742" t="s">
        <v>358</v>
      </c>
      <c r="C3742" t="s">
        <v>633</v>
      </c>
      <c r="G3742">
        <v>0.57999999999999996</v>
      </c>
      <c r="M3742" t="s">
        <v>633</v>
      </c>
      <c r="N3742">
        <v>0.85</v>
      </c>
      <c r="O3742">
        <v>0.03</v>
      </c>
    </row>
    <row r="3743" spans="1:15" x14ac:dyDescent="0.25">
      <c r="A3743" t="s">
        <v>614</v>
      </c>
      <c r="B3743" t="s">
        <v>358</v>
      </c>
      <c r="C3743" t="s">
        <v>623</v>
      </c>
      <c r="G3743">
        <v>0.41</v>
      </c>
      <c r="M3743" t="s">
        <v>606</v>
      </c>
      <c r="N3743">
        <v>0.41</v>
      </c>
      <c r="O3743">
        <v>0.03</v>
      </c>
    </row>
    <row r="3744" spans="1:15" x14ac:dyDescent="0.25">
      <c r="A3744" t="s">
        <v>614</v>
      </c>
      <c r="B3744" t="s">
        <v>358</v>
      </c>
      <c r="C3744" t="s">
        <v>624</v>
      </c>
      <c r="G3744">
        <v>0.23</v>
      </c>
      <c r="M3744" t="s">
        <v>1572</v>
      </c>
      <c r="N3744">
        <v>0.69</v>
      </c>
      <c r="O3744">
        <v>0.03</v>
      </c>
    </row>
    <row r="3745" spans="1:15" x14ac:dyDescent="0.25">
      <c r="A3745" t="s">
        <v>614</v>
      </c>
      <c r="B3745" t="s">
        <v>358</v>
      </c>
      <c r="C3745" t="s">
        <v>625</v>
      </c>
      <c r="G3745">
        <v>2.85</v>
      </c>
      <c r="M3745" t="s">
        <v>609</v>
      </c>
      <c r="N3745">
        <v>2.85</v>
      </c>
      <c r="O3745">
        <v>0.03</v>
      </c>
    </row>
    <row r="3746" spans="1:15" x14ac:dyDescent="0.25">
      <c r="A3746" t="s">
        <v>614</v>
      </c>
      <c r="B3746" t="s">
        <v>358</v>
      </c>
      <c r="C3746" t="s">
        <v>627</v>
      </c>
      <c r="G3746">
        <v>0.57999999999999996</v>
      </c>
      <c r="M3746" t="s">
        <v>1575</v>
      </c>
      <c r="O3746">
        <v>0.03</v>
      </c>
    </row>
    <row r="3747" spans="1:15" x14ac:dyDescent="0.25">
      <c r="A3747" t="s">
        <v>614</v>
      </c>
      <c r="B3747" t="s">
        <v>358</v>
      </c>
      <c r="C3747" t="s">
        <v>626</v>
      </c>
      <c r="G3747">
        <v>0.16</v>
      </c>
      <c r="M3747" t="s">
        <v>1573</v>
      </c>
      <c r="O3747">
        <v>0.03</v>
      </c>
    </row>
    <row r="3748" spans="1:15" x14ac:dyDescent="0.25">
      <c r="A3748" t="s">
        <v>614</v>
      </c>
      <c r="B3748" t="s">
        <v>358</v>
      </c>
      <c r="C3748" t="s">
        <v>636</v>
      </c>
      <c r="G3748">
        <v>2.17</v>
      </c>
      <c r="M3748" t="s">
        <v>604</v>
      </c>
      <c r="N3748">
        <v>35.19</v>
      </c>
      <c r="O3748">
        <v>0.03</v>
      </c>
    </row>
    <row r="3749" spans="1:15" x14ac:dyDescent="0.25">
      <c r="A3749" t="s">
        <v>614</v>
      </c>
      <c r="B3749" t="s">
        <v>359</v>
      </c>
      <c r="C3749" t="s">
        <v>7</v>
      </c>
      <c r="G3749">
        <v>0.62</v>
      </c>
      <c r="M3749" t="s">
        <v>605</v>
      </c>
      <c r="N3749">
        <v>0.62</v>
      </c>
      <c r="O3749">
        <v>0.11</v>
      </c>
    </row>
    <row r="3750" spans="1:15" x14ac:dyDescent="0.25">
      <c r="A3750" t="s">
        <v>614</v>
      </c>
      <c r="B3750" t="s">
        <v>359</v>
      </c>
      <c r="C3750" t="s">
        <v>616</v>
      </c>
      <c r="G3750">
        <v>0.14000000000000001</v>
      </c>
      <c r="M3750" t="s">
        <v>1569</v>
      </c>
      <c r="O3750">
        <v>0.11</v>
      </c>
    </row>
    <row r="3751" spans="1:15" x14ac:dyDescent="0.25">
      <c r="A3751" t="s">
        <v>614</v>
      </c>
      <c r="B3751" t="s">
        <v>359</v>
      </c>
      <c r="C3751" t="s">
        <v>617</v>
      </c>
      <c r="G3751">
        <v>0.99</v>
      </c>
      <c r="M3751" t="s">
        <v>1570</v>
      </c>
      <c r="N3751">
        <v>0.84</v>
      </c>
      <c r="O3751">
        <v>0.11</v>
      </c>
    </row>
    <row r="3752" spans="1:15" x14ac:dyDescent="0.25">
      <c r="A3752" t="s">
        <v>614</v>
      </c>
      <c r="B3752" t="s">
        <v>359</v>
      </c>
      <c r="C3752" t="s">
        <v>618</v>
      </c>
      <c r="G3752">
        <v>0.69</v>
      </c>
      <c r="M3752" t="s">
        <v>1571</v>
      </c>
      <c r="N3752">
        <v>23.22</v>
      </c>
      <c r="O3752">
        <v>0.11</v>
      </c>
    </row>
    <row r="3753" spans="1:15" x14ac:dyDescent="0.25">
      <c r="A3753" t="s">
        <v>614</v>
      </c>
      <c r="B3753" t="s">
        <v>359</v>
      </c>
      <c r="C3753" t="s">
        <v>619</v>
      </c>
      <c r="G3753">
        <v>0.68</v>
      </c>
      <c r="M3753" t="s">
        <v>619</v>
      </c>
      <c r="N3753">
        <v>0.26</v>
      </c>
      <c r="O3753">
        <v>0.11</v>
      </c>
    </row>
    <row r="3754" spans="1:15" x14ac:dyDescent="0.25">
      <c r="A3754" t="s">
        <v>614</v>
      </c>
      <c r="B3754" t="s">
        <v>359</v>
      </c>
      <c r="C3754" t="s">
        <v>620</v>
      </c>
      <c r="G3754">
        <v>0.83</v>
      </c>
      <c r="M3754" t="s">
        <v>639</v>
      </c>
      <c r="N3754">
        <v>0.09</v>
      </c>
      <c r="O3754">
        <v>0.11</v>
      </c>
    </row>
    <row r="3755" spans="1:15" x14ac:dyDescent="0.25">
      <c r="A3755" t="s">
        <v>614</v>
      </c>
      <c r="B3755" t="s">
        <v>359</v>
      </c>
      <c r="C3755" t="s">
        <v>633</v>
      </c>
      <c r="G3755">
        <v>0.64</v>
      </c>
      <c r="M3755" t="s">
        <v>633</v>
      </c>
      <c r="N3755">
        <v>0.85</v>
      </c>
      <c r="O3755">
        <v>0.11</v>
      </c>
    </row>
    <row r="3756" spans="1:15" x14ac:dyDescent="0.25">
      <c r="A3756" t="s">
        <v>614</v>
      </c>
      <c r="B3756" t="s">
        <v>359</v>
      </c>
      <c r="C3756" t="s">
        <v>623</v>
      </c>
      <c r="G3756">
        <v>0.41</v>
      </c>
      <c r="M3756" t="s">
        <v>606</v>
      </c>
      <c r="N3756">
        <v>0.41</v>
      </c>
      <c r="O3756">
        <v>0.11</v>
      </c>
    </row>
    <row r="3757" spans="1:15" x14ac:dyDescent="0.25">
      <c r="A3757" t="s">
        <v>614</v>
      </c>
      <c r="B3757" t="s">
        <v>359</v>
      </c>
      <c r="C3757" t="s">
        <v>624</v>
      </c>
      <c r="G3757">
        <v>0.12</v>
      </c>
      <c r="M3757" t="s">
        <v>1572</v>
      </c>
      <c r="N3757">
        <v>0.69</v>
      </c>
      <c r="O3757">
        <v>0.11</v>
      </c>
    </row>
    <row r="3758" spans="1:15" x14ac:dyDescent="0.25">
      <c r="A3758" t="s">
        <v>614</v>
      </c>
      <c r="B3758" t="s">
        <v>359</v>
      </c>
      <c r="C3758" t="s">
        <v>625</v>
      </c>
      <c r="G3758">
        <v>2.85</v>
      </c>
      <c r="M3758" t="s">
        <v>609</v>
      </c>
      <c r="N3758">
        <v>2.85</v>
      </c>
      <c r="O3758">
        <v>0.11</v>
      </c>
    </row>
    <row r="3759" spans="1:15" x14ac:dyDescent="0.25">
      <c r="A3759" t="s">
        <v>614</v>
      </c>
      <c r="B3759" t="s">
        <v>359</v>
      </c>
      <c r="C3759" t="s">
        <v>627</v>
      </c>
      <c r="G3759">
        <v>0.6</v>
      </c>
      <c r="M3759" t="s">
        <v>1575</v>
      </c>
      <c r="O3759">
        <v>0.11</v>
      </c>
    </row>
    <row r="3760" spans="1:15" x14ac:dyDescent="0.25">
      <c r="A3760" t="s">
        <v>614</v>
      </c>
      <c r="B3760" t="s">
        <v>359</v>
      </c>
      <c r="C3760" t="s">
        <v>626</v>
      </c>
      <c r="G3760">
        <v>0.1</v>
      </c>
      <c r="M3760" t="s">
        <v>1573</v>
      </c>
      <c r="O3760">
        <v>0.11</v>
      </c>
    </row>
    <row r="3761" spans="1:15" x14ac:dyDescent="0.25">
      <c r="A3761" t="s">
        <v>614</v>
      </c>
      <c r="B3761" t="s">
        <v>359</v>
      </c>
      <c r="C3761" t="s">
        <v>638</v>
      </c>
      <c r="G3761">
        <v>2.37</v>
      </c>
      <c r="M3761" t="s">
        <v>604</v>
      </c>
      <c r="N3761">
        <v>32.65</v>
      </c>
      <c r="O3761">
        <v>0.11</v>
      </c>
    </row>
    <row r="3762" spans="1:15" x14ac:dyDescent="0.25">
      <c r="A3762" t="s">
        <v>614</v>
      </c>
      <c r="B3762" t="s">
        <v>360</v>
      </c>
      <c r="C3762" t="s">
        <v>7</v>
      </c>
      <c r="G3762">
        <v>0.62</v>
      </c>
      <c r="M3762" t="s">
        <v>605</v>
      </c>
      <c r="N3762">
        <v>0.62</v>
      </c>
      <c r="O3762">
        <v>0.67</v>
      </c>
    </row>
    <row r="3763" spans="1:15" x14ac:dyDescent="0.25">
      <c r="A3763" t="s">
        <v>614</v>
      </c>
      <c r="B3763" t="s">
        <v>360</v>
      </c>
      <c r="C3763" t="s">
        <v>616</v>
      </c>
      <c r="G3763">
        <v>0.12</v>
      </c>
      <c r="M3763" t="s">
        <v>1569</v>
      </c>
      <c r="O3763">
        <v>0.67</v>
      </c>
    </row>
    <row r="3764" spans="1:15" x14ac:dyDescent="0.25">
      <c r="A3764" t="s">
        <v>614</v>
      </c>
      <c r="B3764" t="s">
        <v>360</v>
      </c>
      <c r="C3764" t="s">
        <v>617</v>
      </c>
      <c r="G3764">
        <v>1.07</v>
      </c>
      <c r="M3764" t="s">
        <v>1570</v>
      </c>
      <c r="N3764">
        <v>0.84</v>
      </c>
      <c r="O3764">
        <v>0.67</v>
      </c>
    </row>
    <row r="3765" spans="1:15" x14ac:dyDescent="0.25">
      <c r="A3765" t="s">
        <v>614</v>
      </c>
      <c r="B3765" t="s">
        <v>360</v>
      </c>
      <c r="C3765" t="s">
        <v>618</v>
      </c>
      <c r="G3765">
        <v>0.51</v>
      </c>
      <c r="M3765" t="s">
        <v>1571</v>
      </c>
      <c r="N3765">
        <v>23.22</v>
      </c>
      <c r="O3765">
        <v>0.67</v>
      </c>
    </row>
    <row r="3766" spans="1:15" x14ac:dyDescent="0.25">
      <c r="A3766" t="s">
        <v>614</v>
      </c>
      <c r="B3766" t="s">
        <v>360</v>
      </c>
      <c r="C3766" t="s">
        <v>633</v>
      </c>
      <c r="G3766">
        <v>0.85</v>
      </c>
      <c r="M3766" t="s">
        <v>633</v>
      </c>
      <c r="N3766">
        <v>0.85</v>
      </c>
      <c r="O3766">
        <v>0.67</v>
      </c>
    </row>
    <row r="3767" spans="1:15" x14ac:dyDescent="0.25">
      <c r="A3767" t="s">
        <v>614</v>
      </c>
      <c r="B3767" t="s">
        <v>360</v>
      </c>
      <c r="C3767" t="s">
        <v>624</v>
      </c>
      <c r="G3767">
        <v>0.23</v>
      </c>
      <c r="M3767" t="s">
        <v>1572</v>
      </c>
      <c r="N3767">
        <v>0.69</v>
      </c>
      <c r="O3767">
        <v>0.67</v>
      </c>
    </row>
    <row r="3768" spans="1:15" x14ac:dyDescent="0.25">
      <c r="A3768" t="s">
        <v>614</v>
      </c>
      <c r="B3768" t="s">
        <v>360</v>
      </c>
      <c r="C3768" t="s">
        <v>625</v>
      </c>
      <c r="G3768">
        <v>2.85</v>
      </c>
      <c r="M3768" t="s">
        <v>609</v>
      </c>
      <c r="N3768">
        <v>2.85</v>
      </c>
      <c r="O3768">
        <v>0.67</v>
      </c>
    </row>
    <row r="3769" spans="1:15" x14ac:dyDescent="0.25">
      <c r="A3769" t="s">
        <v>614</v>
      </c>
      <c r="B3769" t="s">
        <v>360</v>
      </c>
      <c r="C3769" t="s">
        <v>627</v>
      </c>
      <c r="G3769">
        <v>0.6</v>
      </c>
      <c r="M3769" t="s">
        <v>1575</v>
      </c>
      <c r="O3769">
        <v>0.67</v>
      </c>
    </row>
    <row r="3770" spans="1:15" x14ac:dyDescent="0.25">
      <c r="A3770" t="s">
        <v>614</v>
      </c>
      <c r="B3770" t="s">
        <v>360</v>
      </c>
      <c r="C3770" t="s">
        <v>626</v>
      </c>
      <c r="G3770">
        <v>0.01</v>
      </c>
      <c r="M3770" t="s">
        <v>1573</v>
      </c>
      <c r="O3770">
        <v>0.67</v>
      </c>
    </row>
    <row r="3771" spans="1:15" x14ac:dyDescent="0.25">
      <c r="A3771" t="s">
        <v>614</v>
      </c>
      <c r="B3771" t="s">
        <v>360</v>
      </c>
      <c r="C3771" t="s">
        <v>638</v>
      </c>
      <c r="G3771">
        <v>1.8</v>
      </c>
      <c r="M3771" t="s">
        <v>604</v>
      </c>
      <c r="N3771">
        <v>32.65</v>
      </c>
      <c r="O3771">
        <v>0.67</v>
      </c>
    </row>
    <row r="3772" spans="1:15" x14ac:dyDescent="0.25">
      <c r="A3772" t="s">
        <v>614</v>
      </c>
      <c r="B3772" t="s">
        <v>360</v>
      </c>
      <c r="C3772" t="s">
        <v>623</v>
      </c>
      <c r="G3772">
        <v>0.41</v>
      </c>
      <c r="M3772" t="s">
        <v>606</v>
      </c>
      <c r="N3772">
        <v>0.41</v>
      </c>
      <c r="O3772">
        <v>0.67</v>
      </c>
    </row>
    <row r="3773" spans="1:15" x14ac:dyDescent="0.25">
      <c r="A3773" t="s">
        <v>614</v>
      </c>
      <c r="B3773" t="s">
        <v>360</v>
      </c>
      <c r="C3773" t="s">
        <v>619</v>
      </c>
      <c r="G3773">
        <v>3.89</v>
      </c>
      <c r="M3773" t="s">
        <v>619</v>
      </c>
      <c r="N3773">
        <v>0.26</v>
      </c>
      <c r="O3773">
        <v>0.67</v>
      </c>
    </row>
    <row r="3774" spans="1:15" x14ac:dyDescent="0.25">
      <c r="A3774" t="s">
        <v>614</v>
      </c>
      <c r="B3774" t="s">
        <v>360</v>
      </c>
      <c r="C3774" t="s">
        <v>639</v>
      </c>
      <c r="G3774">
        <v>0.1</v>
      </c>
      <c r="M3774" t="s">
        <v>639</v>
      </c>
      <c r="N3774">
        <v>0.02</v>
      </c>
      <c r="O3774">
        <v>0.67</v>
      </c>
    </row>
    <row r="3775" spans="1:15" x14ac:dyDescent="0.25">
      <c r="A3775" t="s">
        <v>614</v>
      </c>
      <c r="B3775" t="s">
        <v>370</v>
      </c>
      <c r="C3775" t="s">
        <v>7</v>
      </c>
      <c r="G3775">
        <v>0.62</v>
      </c>
      <c r="M3775" t="s">
        <v>605</v>
      </c>
      <c r="N3775">
        <v>0.62</v>
      </c>
      <c r="O3775">
        <v>0.68</v>
      </c>
    </row>
    <row r="3776" spans="1:15" x14ac:dyDescent="0.25">
      <c r="A3776" t="s">
        <v>614</v>
      </c>
      <c r="B3776" t="s">
        <v>370</v>
      </c>
      <c r="C3776" t="s">
        <v>616</v>
      </c>
      <c r="G3776">
        <v>0.12</v>
      </c>
      <c r="M3776" t="s">
        <v>1569</v>
      </c>
      <c r="O3776">
        <v>0.68</v>
      </c>
    </row>
    <row r="3777" spans="1:15" x14ac:dyDescent="0.25">
      <c r="A3777" t="s">
        <v>614</v>
      </c>
      <c r="B3777" t="s">
        <v>370</v>
      </c>
      <c r="C3777" t="s">
        <v>617</v>
      </c>
      <c r="G3777">
        <v>0.95</v>
      </c>
      <c r="M3777" t="s">
        <v>1570</v>
      </c>
      <c r="N3777">
        <v>0.84</v>
      </c>
      <c r="O3777">
        <v>0.68</v>
      </c>
    </row>
    <row r="3778" spans="1:15" x14ac:dyDescent="0.25">
      <c r="A3778" t="s">
        <v>614</v>
      </c>
      <c r="B3778" t="s">
        <v>370</v>
      </c>
      <c r="C3778" t="s">
        <v>618</v>
      </c>
      <c r="G3778">
        <v>0.5</v>
      </c>
      <c r="M3778" t="s">
        <v>1571</v>
      </c>
      <c r="N3778">
        <v>23.22</v>
      </c>
      <c r="O3778">
        <v>0.68</v>
      </c>
    </row>
    <row r="3779" spans="1:15" x14ac:dyDescent="0.25">
      <c r="A3779" t="s">
        <v>614</v>
      </c>
      <c r="B3779" t="s">
        <v>370</v>
      </c>
      <c r="C3779" t="s">
        <v>619</v>
      </c>
      <c r="G3779">
        <v>4.46</v>
      </c>
      <c r="M3779" t="s">
        <v>619</v>
      </c>
      <c r="N3779">
        <v>0.26</v>
      </c>
      <c r="O3779">
        <v>0.68</v>
      </c>
    </row>
    <row r="3780" spans="1:15" x14ac:dyDescent="0.25">
      <c r="A3780" t="s">
        <v>614</v>
      </c>
      <c r="B3780" t="s">
        <v>370</v>
      </c>
      <c r="C3780" t="s">
        <v>633</v>
      </c>
      <c r="G3780">
        <v>0.89</v>
      </c>
      <c r="M3780" t="s">
        <v>633</v>
      </c>
      <c r="N3780">
        <v>0.85</v>
      </c>
      <c r="O3780">
        <v>0.68</v>
      </c>
    </row>
    <row r="3781" spans="1:15" x14ac:dyDescent="0.25">
      <c r="A3781" t="s">
        <v>614</v>
      </c>
      <c r="B3781" t="s">
        <v>370</v>
      </c>
      <c r="C3781" t="s">
        <v>625</v>
      </c>
      <c r="G3781">
        <v>2.85</v>
      </c>
      <c r="M3781" t="s">
        <v>609</v>
      </c>
      <c r="N3781">
        <v>2.85</v>
      </c>
      <c r="O3781">
        <v>0.68</v>
      </c>
    </row>
    <row r="3782" spans="1:15" x14ac:dyDescent="0.25">
      <c r="A3782" t="s">
        <v>614</v>
      </c>
      <c r="B3782" t="s">
        <v>370</v>
      </c>
      <c r="C3782" t="s">
        <v>627</v>
      </c>
      <c r="G3782">
        <v>0.59</v>
      </c>
      <c r="M3782" t="s">
        <v>1575</v>
      </c>
      <c r="O3782">
        <v>0.68</v>
      </c>
    </row>
    <row r="3783" spans="1:15" x14ac:dyDescent="0.25">
      <c r="A3783" t="s">
        <v>614</v>
      </c>
      <c r="B3783" t="s">
        <v>370</v>
      </c>
      <c r="C3783" t="s">
        <v>626</v>
      </c>
      <c r="G3783">
        <v>0.04</v>
      </c>
      <c r="M3783" t="s">
        <v>1573</v>
      </c>
      <c r="O3783">
        <v>0.68</v>
      </c>
    </row>
    <row r="3784" spans="1:15" x14ac:dyDescent="0.25">
      <c r="A3784" t="s">
        <v>614</v>
      </c>
      <c r="B3784" t="s">
        <v>370</v>
      </c>
      <c r="C3784" t="s">
        <v>623</v>
      </c>
      <c r="G3784">
        <v>0.41</v>
      </c>
      <c r="M3784" t="s">
        <v>606</v>
      </c>
      <c r="N3784">
        <v>0.41</v>
      </c>
      <c r="O3784">
        <v>0.68</v>
      </c>
    </row>
    <row r="3785" spans="1:15" x14ac:dyDescent="0.25">
      <c r="A3785" t="s">
        <v>614</v>
      </c>
      <c r="B3785" t="s">
        <v>370</v>
      </c>
      <c r="C3785" t="s">
        <v>620</v>
      </c>
      <c r="G3785">
        <v>0.06</v>
      </c>
      <c r="M3785" t="s">
        <v>639</v>
      </c>
      <c r="N3785">
        <v>0.09</v>
      </c>
      <c r="O3785">
        <v>0.68</v>
      </c>
    </row>
    <row r="3786" spans="1:15" x14ac:dyDescent="0.25">
      <c r="A3786" t="s">
        <v>614</v>
      </c>
      <c r="B3786" t="s">
        <v>370</v>
      </c>
      <c r="C3786" t="s">
        <v>624</v>
      </c>
      <c r="G3786">
        <v>0.11</v>
      </c>
      <c r="M3786" t="s">
        <v>1572</v>
      </c>
      <c r="N3786">
        <v>0.69</v>
      </c>
      <c r="O3786">
        <v>0.68</v>
      </c>
    </row>
    <row r="3787" spans="1:15" x14ac:dyDescent="0.25">
      <c r="A3787" t="s">
        <v>614</v>
      </c>
      <c r="B3787" t="s">
        <v>370</v>
      </c>
      <c r="C3787" t="s">
        <v>638</v>
      </c>
      <c r="G3787">
        <v>1.76</v>
      </c>
      <c r="M3787" t="s">
        <v>604</v>
      </c>
      <c r="N3787">
        <v>32.65</v>
      </c>
      <c r="O3787">
        <v>0.68</v>
      </c>
    </row>
    <row r="3788" spans="1:15" x14ac:dyDescent="0.25">
      <c r="A3788" t="s">
        <v>614</v>
      </c>
      <c r="B3788" t="s">
        <v>388</v>
      </c>
      <c r="C3788" t="s">
        <v>7</v>
      </c>
      <c r="G3788">
        <v>0.62</v>
      </c>
      <c r="M3788" t="s">
        <v>605</v>
      </c>
      <c r="N3788">
        <v>0.62</v>
      </c>
      <c r="O3788">
        <v>0.13</v>
      </c>
    </row>
    <row r="3789" spans="1:15" x14ac:dyDescent="0.25">
      <c r="A3789" t="s">
        <v>614</v>
      </c>
      <c r="B3789" t="s">
        <v>388</v>
      </c>
      <c r="C3789" t="s">
        <v>616</v>
      </c>
      <c r="G3789">
        <v>0.12</v>
      </c>
      <c r="M3789" t="s">
        <v>1569</v>
      </c>
      <c r="O3789">
        <v>0.13</v>
      </c>
    </row>
    <row r="3790" spans="1:15" x14ac:dyDescent="0.25">
      <c r="A3790" t="s">
        <v>614</v>
      </c>
      <c r="B3790" t="s">
        <v>388</v>
      </c>
      <c r="C3790" t="s">
        <v>617</v>
      </c>
      <c r="G3790">
        <v>1.04</v>
      </c>
      <c r="M3790" t="s">
        <v>1570</v>
      </c>
      <c r="N3790">
        <v>0.84</v>
      </c>
      <c r="O3790">
        <v>0.13</v>
      </c>
    </row>
    <row r="3791" spans="1:15" x14ac:dyDescent="0.25">
      <c r="A3791" t="s">
        <v>614</v>
      </c>
      <c r="B3791" t="s">
        <v>388</v>
      </c>
      <c r="C3791" t="s">
        <v>618</v>
      </c>
      <c r="G3791">
        <v>0.49</v>
      </c>
      <c r="M3791" t="s">
        <v>1571</v>
      </c>
      <c r="N3791">
        <v>23.22</v>
      </c>
      <c r="O3791">
        <v>0.13</v>
      </c>
    </row>
    <row r="3792" spans="1:15" x14ac:dyDescent="0.25">
      <c r="A3792" t="s">
        <v>614</v>
      </c>
      <c r="B3792" t="s">
        <v>388</v>
      </c>
      <c r="C3792" t="s">
        <v>619</v>
      </c>
      <c r="G3792">
        <v>2.11</v>
      </c>
      <c r="M3792" t="s">
        <v>619</v>
      </c>
      <c r="N3792">
        <v>0.26</v>
      </c>
      <c r="O3792">
        <v>0.13</v>
      </c>
    </row>
    <row r="3793" spans="1:15" x14ac:dyDescent="0.25">
      <c r="A3793" t="s">
        <v>614</v>
      </c>
      <c r="B3793" t="s">
        <v>388</v>
      </c>
      <c r="C3793" t="s">
        <v>622</v>
      </c>
      <c r="G3793">
        <v>0.35</v>
      </c>
      <c r="M3793" t="s">
        <v>1577</v>
      </c>
      <c r="N3793">
        <v>0.81</v>
      </c>
      <c r="O3793">
        <v>0.13</v>
      </c>
    </row>
    <row r="3794" spans="1:15" x14ac:dyDescent="0.25">
      <c r="A3794" t="s">
        <v>614</v>
      </c>
      <c r="B3794" t="s">
        <v>388</v>
      </c>
      <c r="C3794" t="s">
        <v>621</v>
      </c>
      <c r="G3794">
        <v>0.13</v>
      </c>
      <c r="M3794" t="s">
        <v>1576</v>
      </c>
      <c r="N3794">
        <v>1.19</v>
      </c>
      <c r="O3794">
        <v>0.13</v>
      </c>
    </row>
    <row r="3795" spans="1:15" x14ac:dyDescent="0.25">
      <c r="A3795" t="s">
        <v>614</v>
      </c>
      <c r="B3795" t="s">
        <v>388</v>
      </c>
      <c r="C3795" t="s">
        <v>624</v>
      </c>
      <c r="G3795">
        <v>0.06</v>
      </c>
      <c r="M3795" t="s">
        <v>1572</v>
      </c>
      <c r="N3795">
        <v>0.69</v>
      </c>
      <c r="O3795">
        <v>0.13</v>
      </c>
    </row>
    <row r="3796" spans="1:15" x14ac:dyDescent="0.25">
      <c r="A3796" t="s">
        <v>614</v>
      </c>
      <c r="B3796" t="s">
        <v>388</v>
      </c>
      <c r="C3796" t="s">
        <v>625</v>
      </c>
      <c r="G3796">
        <v>2.85</v>
      </c>
      <c r="M3796" t="s">
        <v>609</v>
      </c>
      <c r="N3796">
        <v>2.85</v>
      </c>
      <c r="O3796">
        <v>0.13</v>
      </c>
    </row>
    <row r="3797" spans="1:15" x14ac:dyDescent="0.25">
      <c r="A3797" t="s">
        <v>614</v>
      </c>
      <c r="B3797" t="s">
        <v>388</v>
      </c>
      <c r="C3797" t="s">
        <v>627</v>
      </c>
      <c r="G3797">
        <v>0.56000000000000005</v>
      </c>
      <c r="M3797" t="s">
        <v>1575</v>
      </c>
      <c r="O3797">
        <v>0.13</v>
      </c>
    </row>
    <row r="3798" spans="1:15" x14ac:dyDescent="0.25">
      <c r="A3798" t="s">
        <v>614</v>
      </c>
      <c r="B3798" t="s">
        <v>388</v>
      </c>
      <c r="C3798" t="s">
        <v>626</v>
      </c>
      <c r="G3798">
        <v>0.03</v>
      </c>
      <c r="M3798" t="s">
        <v>1573</v>
      </c>
      <c r="O3798">
        <v>0.13</v>
      </c>
    </row>
    <row r="3799" spans="1:15" x14ac:dyDescent="0.25">
      <c r="A3799" t="s">
        <v>614</v>
      </c>
      <c r="B3799" t="s">
        <v>388</v>
      </c>
      <c r="C3799" t="s">
        <v>638</v>
      </c>
      <c r="G3799">
        <v>1.48</v>
      </c>
      <c r="M3799" t="s">
        <v>604</v>
      </c>
      <c r="N3799">
        <v>32.65</v>
      </c>
      <c r="O3799">
        <v>0.13</v>
      </c>
    </row>
    <row r="3800" spans="1:15" x14ac:dyDescent="0.25">
      <c r="A3800" t="s">
        <v>614</v>
      </c>
      <c r="B3800" t="s">
        <v>388</v>
      </c>
      <c r="C3800" t="s">
        <v>623</v>
      </c>
      <c r="G3800">
        <v>0.41</v>
      </c>
      <c r="M3800" t="s">
        <v>606</v>
      </c>
      <c r="N3800">
        <v>0.41</v>
      </c>
      <c r="O3800">
        <v>0.13</v>
      </c>
    </row>
    <row r="3801" spans="1:15" x14ac:dyDescent="0.25">
      <c r="A3801" t="s">
        <v>614</v>
      </c>
      <c r="B3801" t="s">
        <v>388</v>
      </c>
      <c r="C3801" t="s">
        <v>639</v>
      </c>
      <c r="G3801">
        <v>0.1</v>
      </c>
      <c r="M3801" t="s">
        <v>639</v>
      </c>
      <c r="N3801">
        <v>0.02</v>
      </c>
      <c r="O3801">
        <v>0.13</v>
      </c>
    </row>
    <row r="3802" spans="1:15" x14ac:dyDescent="0.25">
      <c r="A3802" t="s">
        <v>614</v>
      </c>
      <c r="B3802" t="s">
        <v>393</v>
      </c>
      <c r="C3802" t="s">
        <v>7</v>
      </c>
      <c r="G3802">
        <v>0.62</v>
      </c>
      <c r="M3802" t="s">
        <v>605</v>
      </c>
      <c r="N3802">
        <v>0.62</v>
      </c>
      <c r="O3802">
        <v>0.62</v>
      </c>
    </row>
    <row r="3803" spans="1:15" x14ac:dyDescent="0.25">
      <c r="A3803" t="s">
        <v>614</v>
      </c>
      <c r="B3803" t="s">
        <v>393</v>
      </c>
      <c r="C3803" t="s">
        <v>616</v>
      </c>
      <c r="G3803">
        <v>0.12</v>
      </c>
      <c r="M3803" t="s">
        <v>1569</v>
      </c>
      <c r="O3803">
        <v>0.62</v>
      </c>
    </row>
    <row r="3804" spans="1:15" x14ac:dyDescent="0.25">
      <c r="A3804" t="s">
        <v>614</v>
      </c>
      <c r="B3804" t="s">
        <v>393</v>
      </c>
      <c r="C3804" t="s">
        <v>617</v>
      </c>
      <c r="G3804">
        <v>0.95</v>
      </c>
      <c r="M3804" t="s">
        <v>1570</v>
      </c>
      <c r="N3804">
        <v>0.84</v>
      </c>
      <c r="O3804">
        <v>0.62</v>
      </c>
    </row>
    <row r="3805" spans="1:15" x14ac:dyDescent="0.25">
      <c r="A3805" t="s">
        <v>614</v>
      </c>
      <c r="B3805" t="s">
        <v>393</v>
      </c>
      <c r="C3805" t="s">
        <v>618</v>
      </c>
      <c r="G3805">
        <v>0.49</v>
      </c>
      <c r="M3805" t="s">
        <v>1571</v>
      </c>
      <c r="N3805">
        <v>23.22</v>
      </c>
      <c r="O3805">
        <v>0.62</v>
      </c>
    </row>
    <row r="3806" spans="1:15" x14ac:dyDescent="0.25">
      <c r="A3806" t="s">
        <v>614</v>
      </c>
      <c r="B3806" t="s">
        <v>393</v>
      </c>
      <c r="C3806" t="s">
        <v>619</v>
      </c>
      <c r="G3806">
        <v>3.29</v>
      </c>
      <c r="M3806" t="s">
        <v>619</v>
      </c>
      <c r="N3806">
        <v>0.26</v>
      </c>
      <c r="O3806">
        <v>0.62</v>
      </c>
    </row>
    <row r="3807" spans="1:15" x14ac:dyDescent="0.25">
      <c r="A3807" t="s">
        <v>614</v>
      </c>
      <c r="B3807" t="s">
        <v>393</v>
      </c>
      <c r="C3807" t="s">
        <v>633</v>
      </c>
      <c r="G3807">
        <v>0.89</v>
      </c>
      <c r="M3807" t="s">
        <v>633</v>
      </c>
      <c r="N3807">
        <v>0.85</v>
      </c>
      <c r="O3807">
        <v>0.62</v>
      </c>
    </row>
    <row r="3808" spans="1:15" x14ac:dyDescent="0.25">
      <c r="A3808" t="s">
        <v>614</v>
      </c>
      <c r="B3808" t="s">
        <v>393</v>
      </c>
      <c r="C3808" t="s">
        <v>625</v>
      </c>
      <c r="G3808">
        <v>2.85</v>
      </c>
      <c r="M3808" t="s">
        <v>609</v>
      </c>
      <c r="N3808">
        <v>2.85</v>
      </c>
      <c r="O3808">
        <v>0.62</v>
      </c>
    </row>
    <row r="3809" spans="1:15" x14ac:dyDescent="0.25">
      <c r="A3809" t="s">
        <v>614</v>
      </c>
      <c r="B3809" t="s">
        <v>393</v>
      </c>
      <c r="C3809" t="s">
        <v>627</v>
      </c>
      <c r="G3809">
        <v>0.59</v>
      </c>
      <c r="M3809" t="s">
        <v>1575</v>
      </c>
      <c r="O3809">
        <v>0.62</v>
      </c>
    </row>
    <row r="3810" spans="1:15" x14ac:dyDescent="0.25">
      <c r="A3810" t="s">
        <v>614</v>
      </c>
      <c r="B3810" t="s">
        <v>393</v>
      </c>
      <c r="C3810" t="s">
        <v>626</v>
      </c>
      <c r="G3810">
        <v>0.03</v>
      </c>
      <c r="M3810" t="s">
        <v>1573</v>
      </c>
      <c r="O3810">
        <v>0.62</v>
      </c>
    </row>
    <row r="3811" spans="1:15" x14ac:dyDescent="0.25">
      <c r="A3811" t="s">
        <v>614</v>
      </c>
      <c r="B3811" t="s">
        <v>393</v>
      </c>
      <c r="C3811" t="s">
        <v>623</v>
      </c>
      <c r="G3811">
        <v>0.41</v>
      </c>
      <c r="M3811" t="s">
        <v>606</v>
      </c>
      <c r="N3811">
        <v>0.41</v>
      </c>
      <c r="O3811">
        <v>0.62</v>
      </c>
    </row>
    <row r="3812" spans="1:15" x14ac:dyDescent="0.25">
      <c r="A3812" t="s">
        <v>614</v>
      </c>
      <c r="B3812" t="s">
        <v>393</v>
      </c>
      <c r="C3812" t="s">
        <v>620</v>
      </c>
      <c r="G3812">
        <v>7.0000000000000007E-2</v>
      </c>
      <c r="M3812" t="s">
        <v>639</v>
      </c>
      <c r="N3812">
        <v>0.09</v>
      </c>
      <c r="O3812">
        <v>0.62</v>
      </c>
    </row>
    <row r="3813" spans="1:15" x14ac:dyDescent="0.25">
      <c r="A3813" t="s">
        <v>614</v>
      </c>
      <c r="B3813" t="s">
        <v>393</v>
      </c>
      <c r="C3813" t="s">
        <v>624</v>
      </c>
      <c r="G3813">
        <v>0.12</v>
      </c>
      <c r="M3813" t="s">
        <v>1572</v>
      </c>
      <c r="N3813">
        <v>0.69</v>
      </c>
      <c r="O3813">
        <v>0.62</v>
      </c>
    </row>
    <row r="3814" spans="1:15" x14ac:dyDescent="0.25">
      <c r="A3814" t="s">
        <v>614</v>
      </c>
      <c r="B3814" t="s">
        <v>393</v>
      </c>
      <c r="C3814" t="s">
        <v>638</v>
      </c>
      <c r="G3814">
        <v>1.62</v>
      </c>
      <c r="M3814" t="s">
        <v>604</v>
      </c>
      <c r="N3814">
        <v>32.65</v>
      </c>
      <c r="O3814">
        <v>0.62</v>
      </c>
    </row>
    <row r="3815" spans="1:15" x14ac:dyDescent="0.25">
      <c r="A3815" t="s">
        <v>614</v>
      </c>
      <c r="B3815" t="s">
        <v>394</v>
      </c>
      <c r="C3815" t="s">
        <v>7</v>
      </c>
      <c r="G3815">
        <v>0.62</v>
      </c>
      <c r="M3815" t="s">
        <v>605</v>
      </c>
      <c r="N3815">
        <v>0.62</v>
      </c>
      <c r="O3815">
        <v>0.69</v>
      </c>
    </row>
    <row r="3816" spans="1:15" x14ac:dyDescent="0.25">
      <c r="A3816" t="s">
        <v>614</v>
      </c>
      <c r="B3816" t="s">
        <v>394</v>
      </c>
      <c r="C3816" t="s">
        <v>616</v>
      </c>
      <c r="G3816">
        <v>0.12</v>
      </c>
      <c r="M3816" t="s">
        <v>1569</v>
      </c>
      <c r="O3816">
        <v>0.69</v>
      </c>
    </row>
    <row r="3817" spans="1:15" x14ac:dyDescent="0.25">
      <c r="A3817" t="s">
        <v>614</v>
      </c>
      <c r="B3817" t="s">
        <v>394</v>
      </c>
      <c r="C3817" t="s">
        <v>617</v>
      </c>
      <c r="G3817">
        <v>1.07</v>
      </c>
      <c r="M3817" t="s">
        <v>1570</v>
      </c>
      <c r="N3817">
        <v>0.84</v>
      </c>
      <c r="O3817">
        <v>0.69</v>
      </c>
    </row>
    <row r="3818" spans="1:15" x14ac:dyDescent="0.25">
      <c r="A3818" t="s">
        <v>614</v>
      </c>
      <c r="B3818" t="s">
        <v>394</v>
      </c>
      <c r="C3818" t="s">
        <v>618</v>
      </c>
      <c r="G3818">
        <v>0.53</v>
      </c>
      <c r="M3818" t="s">
        <v>1571</v>
      </c>
      <c r="N3818">
        <v>23.22</v>
      </c>
      <c r="O3818">
        <v>0.69</v>
      </c>
    </row>
    <row r="3819" spans="1:15" x14ac:dyDescent="0.25">
      <c r="A3819" t="s">
        <v>614</v>
      </c>
      <c r="B3819" t="s">
        <v>394</v>
      </c>
      <c r="C3819" t="s">
        <v>619</v>
      </c>
      <c r="G3819">
        <v>4.12</v>
      </c>
      <c r="M3819" t="s">
        <v>619</v>
      </c>
      <c r="N3819">
        <v>0.26</v>
      </c>
      <c r="O3819">
        <v>0.69</v>
      </c>
    </row>
    <row r="3820" spans="1:15" x14ac:dyDescent="0.25">
      <c r="A3820" t="s">
        <v>614</v>
      </c>
      <c r="B3820" t="s">
        <v>394</v>
      </c>
      <c r="C3820" t="s">
        <v>633</v>
      </c>
      <c r="G3820">
        <v>0.97</v>
      </c>
      <c r="M3820" t="s">
        <v>633</v>
      </c>
      <c r="N3820">
        <v>0.85</v>
      </c>
      <c r="O3820">
        <v>0.69</v>
      </c>
    </row>
    <row r="3821" spans="1:15" x14ac:dyDescent="0.25">
      <c r="A3821" t="s">
        <v>614</v>
      </c>
      <c r="B3821" t="s">
        <v>394</v>
      </c>
      <c r="C3821" t="s">
        <v>624</v>
      </c>
      <c r="G3821">
        <v>0.23</v>
      </c>
      <c r="M3821" t="s">
        <v>1572</v>
      </c>
      <c r="N3821">
        <v>0.69</v>
      </c>
      <c r="O3821">
        <v>0.69</v>
      </c>
    </row>
    <row r="3822" spans="1:15" x14ac:dyDescent="0.25">
      <c r="A3822" t="s">
        <v>614</v>
      </c>
      <c r="B3822" t="s">
        <v>394</v>
      </c>
      <c r="C3822" t="s">
        <v>625</v>
      </c>
      <c r="G3822">
        <v>2.85</v>
      </c>
      <c r="M3822" t="s">
        <v>609</v>
      </c>
      <c r="N3822">
        <v>2.85</v>
      </c>
      <c r="O3822">
        <v>0.69</v>
      </c>
    </row>
    <row r="3823" spans="1:15" x14ac:dyDescent="0.25">
      <c r="A3823" t="s">
        <v>614</v>
      </c>
      <c r="B3823" t="s">
        <v>394</v>
      </c>
      <c r="C3823" t="s">
        <v>627</v>
      </c>
      <c r="G3823">
        <v>0.6</v>
      </c>
      <c r="M3823" t="s">
        <v>1575</v>
      </c>
      <c r="O3823">
        <v>0.69</v>
      </c>
    </row>
    <row r="3824" spans="1:15" x14ac:dyDescent="0.25">
      <c r="A3824" t="s">
        <v>614</v>
      </c>
      <c r="B3824" t="s">
        <v>394</v>
      </c>
      <c r="C3824" t="s">
        <v>626</v>
      </c>
      <c r="G3824">
        <v>0.04</v>
      </c>
      <c r="M3824" t="s">
        <v>1573</v>
      </c>
      <c r="O3824">
        <v>0.69</v>
      </c>
    </row>
    <row r="3825" spans="1:15" x14ac:dyDescent="0.25">
      <c r="A3825" t="s">
        <v>614</v>
      </c>
      <c r="B3825" t="s">
        <v>394</v>
      </c>
      <c r="C3825" t="s">
        <v>638</v>
      </c>
      <c r="G3825">
        <v>1.76</v>
      </c>
      <c r="M3825" t="s">
        <v>604</v>
      </c>
      <c r="N3825">
        <v>32.65</v>
      </c>
      <c r="O3825">
        <v>0.69</v>
      </c>
    </row>
    <row r="3826" spans="1:15" x14ac:dyDescent="0.25">
      <c r="A3826" t="s">
        <v>614</v>
      </c>
      <c r="B3826" t="s">
        <v>394</v>
      </c>
      <c r="C3826" t="s">
        <v>623</v>
      </c>
      <c r="G3826">
        <v>0.41</v>
      </c>
      <c r="M3826" t="s">
        <v>606</v>
      </c>
      <c r="N3826">
        <v>0.41</v>
      </c>
      <c r="O3826">
        <v>0.69</v>
      </c>
    </row>
    <row r="3827" spans="1:15" x14ac:dyDescent="0.25">
      <c r="A3827" t="s">
        <v>614</v>
      </c>
      <c r="B3827" t="s">
        <v>394</v>
      </c>
      <c r="C3827" t="s">
        <v>620</v>
      </c>
      <c r="G3827">
        <v>0.1</v>
      </c>
      <c r="M3827" t="s">
        <v>639</v>
      </c>
      <c r="N3827">
        <v>0.09</v>
      </c>
      <c r="O3827">
        <v>0.69</v>
      </c>
    </row>
    <row r="3828" spans="1:15" x14ac:dyDescent="0.25">
      <c r="A3828" t="s">
        <v>614</v>
      </c>
      <c r="B3828" t="s">
        <v>397</v>
      </c>
      <c r="C3828" t="s">
        <v>636</v>
      </c>
      <c r="G3828">
        <v>1.84</v>
      </c>
      <c r="M3828" t="s">
        <v>604</v>
      </c>
      <c r="N3828">
        <v>35.19</v>
      </c>
      <c r="O3828">
        <v>0.16</v>
      </c>
    </row>
    <row r="3829" spans="1:15" x14ac:dyDescent="0.25">
      <c r="A3829" t="s">
        <v>614</v>
      </c>
      <c r="B3829" t="s">
        <v>397</v>
      </c>
      <c r="C3829" t="s">
        <v>7</v>
      </c>
      <c r="G3829">
        <v>0.62</v>
      </c>
      <c r="M3829" t="s">
        <v>605</v>
      </c>
      <c r="N3829">
        <v>0.62</v>
      </c>
      <c r="O3829">
        <v>0.16</v>
      </c>
    </row>
    <row r="3830" spans="1:15" x14ac:dyDescent="0.25">
      <c r="A3830" t="s">
        <v>614</v>
      </c>
      <c r="B3830" t="s">
        <v>397</v>
      </c>
      <c r="C3830" t="s">
        <v>616</v>
      </c>
      <c r="G3830">
        <v>0.12</v>
      </c>
      <c r="M3830" t="s">
        <v>1569</v>
      </c>
      <c r="O3830">
        <v>0.16</v>
      </c>
    </row>
    <row r="3831" spans="1:15" x14ac:dyDescent="0.25">
      <c r="A3831" t="s">
        <v>614</v>
      </c>
      <c r="B3831" t="s">
        <v>397</v>
      </c>
      <c r="C3831" t="s">
        <v>617</v>
      </c>
      <c r="G3831">
        <v>0.98</v>
      </c>
      <c r="M3831" t="s">
        <v>1570</v>
      </c>
      <c r="N3831">
        <v>0.84</v>
      </c>
      <c r="O3831">
        <v>0.16</v>
      </c>
    </row>
    <row r="3832" spans="1:15" x14ac:dyDescent="0.25">
      <c r="A3832" t="s">
        <v>614</v>
      </c>
      <c r="B3832" t="s">
        <v>397</v>
      </c>
      <c r="C3832" t="s">
        <v>618</v>
      </c>
      <c r="G3832">
        <v>0.49</v>
      </c>
      <c r="M3832" t="s">
        <v>1571</v>
      </c>
      <c r="N3832">
        <v>23.22</v>
      </c>
      <c r="O3832">
        <v>0.16</v>
      </c>
    </row>
    <row r="3833" spans="1:15" x14ac:dyDescent="0.25">
      <c r="A3833" t="s">
        <v>614</v>
      </c>
      <c r="B3833" t="s">
        <v>397</v>
      </c>
      <c r="C3833" t="s">
        <v>619</v>
      </c>
      <c r="G3833">
        <v>1.2</v>
      </c>
      <c r="M3833" t="s">
        <v>619</v>
      </c>
      <c r="N3833">
        <v>0.26</v>
      </c>
      <c r="O3833">
        <v>0.16</v>
      </c>
    </row>
    <row r="3834" spans="1:15" x14ac:dyDescent="0.25">
      <c r="A3834" t="s">
        <v>614</v>
      </c>
      <c r="B3834" t="s">
        <v>397</v>
      </c>
      <c r="C3834" t="s">
        <v>620</v>
      </c>
      <c r="G3834">
        <v>1.21</v>
      </c>
      <c r="M3834" t="s">
        <v>639</v>
      </c>
      <c r="N3834">
        <v>0.09</v>
      </c>
      <c r="O3834">
        <v>0.16</v>
      </c>
    </row>
    <row r="3835" spans="1:15" x14ac:dyDescent="0.25">
      <c r="A3835" t="s">
        <v>614</v>
      </c>
      <c r="B3835" t="s">
        <v>397</v>
      </c>
      <c r="C3835" t="s">
        <v>623</v>
      </c>
      <c r="G3835">
        <v>0.41</v>
      </c>
      <c r="M3835" t="s">
        <v>606</v>
      </c>
      <c r="N3835">
        <v>0.41</v>
      </c>
      <c r="O3835">
        <v>0.16</v>
      </c>
    </row>
    <row r="3836" spans="1:15" x14ac:dyDescent="0.25">
      <c r="A3836" t="s">
        <v>614</v>
      </c>
      <c r="B3836" t="s">
        <v>397</v>
      </c>
      <c r="C3836" t="s">
        <v>624</v>
      </c>
      <c r="G3836">
        <v>0.12</v>
      </c>
      <c r="M3836" t="s">
        <v>1572</v>
      </c>
      <c r="N3836">
        <v>0.69</v>
      </c>
      <c r="O3836">
        <v>0.16</v>
      </c>
    </row>
    <row r="3837" spans="1:15" x14ac:dyDescent="0.25">
      <c r="A3837" t="s">
        <v>614</v>
      </c>
      <c r="B3837" t="s">
        <v>397</v>
      </c>
      <c r="C3837" t="s">
        <v>627</v>
      </c>
      <c r="G3837">
        <v>0.59</v>
      </c>
      <c r="M3837" t="s">
        <v>1575</v>
      </c>
      <c r="O3837">
        <v>0.16</v>
      </c>
    </row>
    <row r="3838" spans="1:15" x14ac:dyDescent="0.25">
      <c r="A3838" t="s">
        <v>614</v>
      </c>
      <c r="B3838" t="s">
        <v>397</v>
      </c>
      <c r="C3838" t="s">
        <v>626</v>
      </c>
      <c r="G3838">
        <v>0.05</v>
      </c>
      <c r="M3838" t="s">
        <v>1573</v>
      </c>
      <c r="O3838">
        <v>0.16</v>
      </c>
    </row>
    <row r="3839" spans="1:15" x14ac:dyDescent="0.25">
      <c r="A3839" t="s">
        <v>614</v>
      </c>
      <c r="B3839" t="s">
        <v>397</v>
      </c>
      <c r="C3839" t="s">
        <v>622</v>
      </c>
      <c r="G3839">
        <v>0.87</v>
      </c>
      <c r="M3839" t="s">
        <v>1577</v>
      </c>
      <c r="N3839">
        <v>0.81</v>
      </c>
      <c r="O3839">
        <v>0.16</v>
      </c>
    </row>
    <row r="3840" spans="1:15" x14ac:dyDescent="0.25">
      <c r="A3840" t="s">
        <v>614</v>
      </c>
      <c r="B3840" t="s">
        <v>397</v>
      </c>
      <c r="C3840" t="s">
        <v>621</v>
      </c>
      <c r="G3840">
        <v>0.16</v>
      </c>
      <c r="M3840" t="s">
        <v>1576</v>
      </c>
      <c r="N3840">
        <v>1.19</v>
      </c>
      <c r="O3840">
        <v>0.16</v>
      </c>
    </row>
    <row r="3841" spans="1:15" x14ac:dyDescent="0.25">
      <c r="A3841" t="s">
        <v>614</v>
      </c>
      <c r="B3841" t="s">
        <v>397</v>
      </c>
      <c r="C3841" t="s">
        <v>625</v>
      </c>
      <c r="G3841">
        <v>2.65</v>
      </c>
      <c r="M3841" t="s">
        <v>609</v>
      </c>
      <c r="N3841">
        <v>2.85</v>
      </c>
      <c r="O3841">
        <v>0.16</v>
      </c>
    </row>
    <row r="3842" spans="1:15" x14ac:dyDescent="0.25">
      <c r="A3842" t="s">
        <v>614</v>
      </c>
      <c r="B3842" t="s">
        <v>399</v>
      </c>
      <c r="C3842" t="s">
        <v>7</v>
      </c>
      <c r="G3842">
        <v>0.62</v>
      </c>
      <c r="M3842" t="s">
        <v>605</v>
      </c>
      <c r="N3842">
        <v>0.62</v>
      </c>
      <c r="O3842">
        <v>0.68</v>
      </c>
    </row>
    <row r="3843" spans="1:15" x14ac:dyDescent="0.25">
      <c r="A3843" t="s">
        <v>614</v>
      </c>
      <c r="B3843" t="s">
        <v>399</v>
      </c>
      <c r="C3843" t="s">
        <v>616</v>
      </c>
      <c r="G3843">
        <v>0.12</v>
      </c>
      <c r="M3843" t="s">
        <v>1569</v>
      </c>
      <c r="O3843">
        <v>0.68</v>
      </c>
    </row>
    <row r="3844" spans="1:15" x14ac:dyDescent="0.25">
      <c r="A3844" t="s">
        <v>614</v>
      </c>
      <c r="B3844" t="s">
        <v>399</v>
      </c>
      <c r="C3844" t="s">
        <v>617</v>
      </c>
      <c r="G3844">
        <v>0.95</v>
      </c>
      <c r="M3844" t="s">
        <v>1570</v>
      </c>
      <c r="N3844">
        <v>0.84</v>
      </c>
      <c r="O3844">
        <v>0.68</v>
      </c>
    </row>
    <row r="3845" spans="1:15" x14ac:dyDescent="0.25">
      <c r="A3845" t="s">
        <v>614</v>
      </c>
      <c r="B3845" t="s">
        <v>399</v>
      </c>
      <c r="C3845" t="s">
        <v>618</v>
      </c>
      <c r="G3845">
        <v>0.49</v>
      </c>
      <c r="M3845" t="s">
        <v>1571</v>
      </c>
      <c r="N3845">
        <v>23.22</v>
      </c>
      <c r="O3845">
        <v>0.68</v>
      </c>
    </row>
    <row r="3846" spans="1:15" x14ac:dyDescent="0.25">
      <c r="A3846" t="s">
        <v>614</v>
      </c>
      <c r="B3846" t="s">
        <v>399</v>
      </c>
      <c r="C3846" t="s">
        <v>619</v>
      </c>
      <c r="G3846">
        <v>4.47</v>
      </c>
      <c r="M3846" t="s">
        <v>619</v>
      </c>
      <c r="N3846">
        <v>0.26</v>
      </c>
      <c r="O3846">
        <v>0.68</v>
      </c>
    </row>
    <row r="3847" spans="1:15" x14ac:dyDescent="0.25">
      <c r="A3847" t="s">
        <v>614</v>
      </c>
      <c r="B3847" t="s">
        <v>399</v>
      </c>
      <c r="C3847" t="s">
        <v>633</v>
      </c>
      <c r="G3847">
        <v>0.88</v>
      </c>
      <c r="M3847" t="s">
        <v>633</v>
      </c>
      <c r="N3847">
        <v>0.85</v>
      </c>
      <c r="O3847">
        <v>0.68</v>
      </c>
    </row>
    <row r="3848" spans="1:15" x14ac:dyDescent="0.25">
      <c r="A3848" t="s">
        <v>614</v>
      </c>
      <c r="B3848" t="s">
        <v>399</v>
      </c>
      <c r="C3848" t="s">
        <v>625</v>
      </c>
      <c r="G3848">
        <v>2.85</v>
      </c>
      <c r="M3848" t="s">
        <v>609</v>
      </c>
      <c r="N3848">
        <v>2.85</v>
      </c>
      <c r="O3848">
        <v>0.68</v>
      </c>
    </row>
    <row r="3849" spans="1:15" x14ac:dyDescent="0.25">
      <c r="A3849" t="s">
        <v>614</v>
      </c>
      <c r="B3849" t="s">
        <v>399</v>
      </c>
      <c r="C3849" t="s">
        <v>627</v>
      </c>
      <c r="G3849">
        <v>0.59</v>
      </c>
      <c r="M3849" t="s">
        <v>1575</v>
      </c>
      <c r="O3849">
        <v>0.68</v>
      </c>
    </row>
    <row r="3850" spans="1:15" x14ac:dyDescent="0.25">
      <c r="A3850" t="s">
        <v>614</v>
      </c>
      <c r="B3850" t="s">
        <v>399</v>
      </c>
      <c r="C3850" t="s">
        <v>626</v>
      </c>
      <c r="G3850">
        <v>0.06</v>
      </c>
      <c r="M3850" t="s">
        <v>1573</v>
      </c>
      <c r="O3850">
        <v>0.68</v>
      </c>
    </row>
    <row r="3851" spans="1:15" x14ac:dyDescent="0.25">
      <c r="A3851" t="s">
        <v>614</v>
      </c>
      <c r="B3851" t="s">
        <v>399</v>
      </c>
      <c r="C3851" t="s">
        <v>623</v>
      </c>
      <c r="G3851">
        <v>0.41</v>
      </c>
      <c r="M3851" t="s">
        <v>606</v>
      </c>
      <c r="N3851">
        <v>0.41</v>
      </c>
      <c r="O3851">
        <v>0.68</v>
      </c>
    </row>
    <row r="3852" spans="1:15" x14ac:dyDescent="0.25">
      <c r="A3852" t="s">
        <v>614</v>
      </c>
      <c r="B3852" t="s">
        <v>399</v>
      </c>
      <c r="C3852" t="s">
        <v>620</v>
      </c>
      <c r="G3852">
        <v>0.05</v>
      </c>
      <c r="M3852" t="s">
        <v>639</v>
      </c>
      <c r="N3852">
        <v>0.09</v>
      </c>
      <c r="O3852">
        <v>0.68</v>
      </c>
    </row>
    <row r="3853" spans="1:15" x14ac:dyDescent="0.25">
      <c r="A3853" t="s">
        <v>614</v>
      </c>
      <c r="B3853" t="s">
        <v>399</v>
      </c>
      <c r="C3853" t="s">
        <v>624</v>
      </c>
      <c r="G3853">
        <v>0.12</v>
      </c>
      <c r="M3853" t="s">
        <v>1572</v>
      </c>
      <c r="N3853">
        <v>0.69</v>
      </c>
      <c r="O3853">
        <v>0.68</v>
      </c>
    </row>
    <row r="3854" spans="1:15" x14ac:dyDescent="0.25">
      <c r="A3854" t="s">
        <v>614</v>
      </c>
      <c r="B3854" t="s">
        <v>399</v>
      </c>
      <c r="C3854" t="s">
        <v>638</v>
      </c>
      <c r="G3854">
        <v>1.65</v>
      </c>
      <c r="M3854" t="s">
        <v>604</v>
      </c>
      <c r="N3854">
        <v>32.65</v>
      </c>
      <c r="O3854">
        <v>0.68</v>
      </c>
    </row>
    <row r="3855" spans="1:15" x14ac:dyDescent="0.25">
      <c r="A3855" t="s">
        <v>614</v>
      </c>
      <c r="B3855" t="s">
        <v>400</v>
      </c>
      <c r="C3855" t="s">
        <v>7</v>
      </c>
      <c r="G3855">
        <v>0.62</v>
      </c>
      <c r="M3855" t="s">
        <v>605</v>
      </c>
      <c r="N3855">
        <v>0.62</v>
      </c>
      <c r="O3855">
        <v>0.76</v>
      </c>
    </row>
    <row r="3856" spans="1:15" x14ac:dyDescent="0.25">
      <c r="A3856" t="s">
        <v>614</v>
      </c>
      <c r="B3856" t="s">
        <v>400</v>
      </c>
      <c r="C3856" t="s">
        <v>616</v>
      </c>
      <c r="G3856">
        <v>0.23</v>
      </c>
      <c r="M3856" t="s">
        <v>1569</v>
      </c>
      <c r="O3856">
        <v>0.76</v>
      </c>
    </row>
    <row r="3857" spans="1:15" x14ac:dyDescent="0.25">
      <c r="A3857" t="s">
        <v>614</v>
      </c>
      <c r="B3857" t="s">
        <v>400</v>
      </c>
      <c r="C3857" t="s">
        <v>617</v>
      </c>
      <c r="G3857">
        <v>1.3</v>
      </c>
      <c r="M3857" t="s">
        <v>1570</v>
      </c>
      <c r="N3857">
        <v>0.84</v>
      </c>
      <c r="O3857">
        <v>0.76</v>
      </c>
    </row>
    <row r="3858" spans="1:15" x14ac:dyDescent="0.25">
      <c r="A3858" t="s">
        <v>614</v>
      </c>
      <c r="B3858" t="s">
        <v>400</v>
      </c>
      <c r="C3858" t="s">
        <v>618</v>
      </c>
      <c r="G3858">
        <v>0.41</v>
      </c>
      <c r="M3858" t="s">
        <v>1571</v>
      </c>
      <c r="N3858">
        <v>23.22</v>
      </c>
      <c r="O3858">
        <v>0.76</v>
      </c>
    </row>
    <row r="3859" spans="1:15" x14ac:dyDescent="0.25">
      <c r="A3859" t="s">
        <v>614</v>
      </c>
      <c r="B3859" t="s">
        <v>400</v>
      </c>
      <c r="C3859" t="s">
        <v>619</v>
      </c>
      <c r="G3859">
        <v>3.67</v>
      </c>
      <c r="M3859" t="s">
        <v>619</v>
      </c>
      <c r="N3859">
        <v>0.26</v>
      </c>
      <c r="O3859">
        <v>0.76</v>
      </c>
    </row>
    <row r="3860" spans="1:15" x14ac:dyDescent="0.25">
      <c r="A3860" t="s">
        <v>614</v>
      </c>
      <c r="B3860" t="s">
        <v>400</v>
      </c>
      <c r="C3860" t="s">
        <v>633</v>
      </c>
      <c r="G3860">
        <v>0.79</v>
      </c>
      <c r="M3860" t="s">
        <v>633</v>
      </c>
      <c r="N3860">
        <v>0.85</v>
      </c>
      <c r="O3860">
        <v>0.76</v>
      </c>
    </row>
    <row r="3861" spans="1:15" x14ac:dyDescent="0.25">
      <c r="A3861" t="s">
        <v>614</v>
      </c>
      <c r="B3861" t="s">
        <v>400</v>
      </c>
      <c r="C3861" t="s">
        <v>625</v>
      </c>
      <c r="G3861">
        <v>2.85</v>
      </c>
      <c r="M3861" t="s">
        <v>609</v>
      </c>
      <c r="N3861">
        <v>2.85</v>
      </c>
      <c r="O3861">
        <v>0.76</v>
      </c>
    </row>
    <row r="3862" spans="1:15" x14ac:dyDescent="0.25">
      <c r="A3862" t="s">
        <v>614</v>
      </c>
      <c r="B3862" t="s">
        <v>400</v>
      </c>
      <c r="C3862" t="s">
        <v>626</v>
      </c>
      <c r="G3862">
        <v>0.08</v>
      </c>
      <c r="M3862" t="s">
        <v>1573</v>
      </c>
      <c r="O3862">
        <v>0.76</v>
      </c>
    </row>
    <row r="3863" spans="1:15" x14ac:dyDescent="0.25">
      <c r="A3863" t="s">
        <v>614</v>
      </c>
      <c r="B3863" t="s">
        <v>400</v>
      </c>
      <c r="C3863" t="s">
        <v>623</v>
      </c>
      <c r="G3863">
        <v>0.41</v>
      </c>
      <c r="M3863" t="s">
        <v>606</v>
      </c>
      <c r="N3863">
        <v>0.41</v>
      </c>
      <c r="O3863">
        <v>0.76</v>
      </c>
    </row>
    <row r="3864" spans="1:15" x14ac:dyDescent="0.25">
      <c r="A3864" t="s">
        <v>614</v>
      </c>
      <c r="B3864" t="s">
        <v>400</v>
      </c>
      <c r="C3864" t="s">
        <v>620</v>
      </c>
      <c r="G3864">
        <v>3.49</v>
      </c>
      <c r="M3864" t="s">
        <v>639</v>
      </c>
      <c r="N3864">
        <v>0.09</v>
      </c>
      <c r="O3864">
        <v>0.76</v>
      </c>
    </row>
    <row r="3865" spans="1:15" x14ac:dyDescent="0.25">
      <c r="A3865" t="s">
        <v>614</v>
      </c>
      <c r="B3865" t="s">
        <v>400</v>
      </c>
      <c r="C3865" t="s">
        <v>624</v>
      </c>
      <c r="G3865">
        <v>0.12</v>
      </c>
      <c r="M3865" t="s">
        <v>1572</v>
      </c>
      <c r="N3865">
        <v>0.69</v>
      </c>
      <c r="O3865">
        <v>0.76</v>
      </c>
    </row>
    <row r="3866" spans="1:15" x14ac:dyDescent="0.25">
      <c r="A3866" t="s">
        <v>614</v>
      </c>
      <c r="B3866" t="s">
        <v>400</v>
      </c>
      <c r="C3866" t="s">
        <v>638</v>
      </c>
      <c r="G3866">
        <v>0.99</v>
      </c>
      <c r="M3866" t="s">
        <v>604</v>
      </c>
      <c r="N3866">
        <v>32.65</v>
      </c>
      <c r="O3866">
        <v>0.76</v>
      </c>
    </row>
    <row r="3867" spans="1:15" x14ac:dyDescent="0.25">
      <c r="A3867" t="s">
        <v>614</v>
      </c>
      <c r="B3867" t="s">
        <v>401</v>
      </c>
      <c r="C3867" t="s">
        <v>638</v>
      </c>
      <c r="G3867">
        <v>1.1100000000000001</v>
      </c>
      <c r="M3867" t="s">
        <v>604</v>
      </c>
      <c r="N3867">
        <v>32.65</v>
      </c>
      <c r="O3867">
        <v>0.56000000000000005</v>
      </c>
    </row>
    <row r="3868" spans="1:15" x14ac:dyDescent="0.25">
      <c r="A3868" t="s">
        <v>614</v>
      </c>
      <c r="B3868" t="s">
        <v>401</v>
      </c>
      <c r="C3868" t="s">
        <v>7</v>
      </c>
      <c r="G3868">
        <v>0.62</v>
      </c>
      <c r="M3868" t="s">
        <v>605</v>
      </c>
      <c r="N3868">
        <v>0.62</v>
      </c>
      <c r="O3868">
        <v>0.56000000000000005</v>
      </c>
    </row>
    <row r="3869" spans="1:15" x14ac:dyDescent="0.25">
      <c r="A3869" t="s">
        <v>614</v>
      </c>
      <c r="B3869" t="s">
        <v>401</v>
      </c>
      <c r="C3869" t="s">
        <v>616</v>
      </c>
      <c r="G3869">
        <v>0.12</v>
      </c>
      <c r="M3869" t="s">
        <v>1569</v>
      </c>
      <c r="O3869">
        <v>0.56000000000000005</v>
      </c>
    </row>
    <row r="3870" spans="1:15" x14ac:dyDescent="0.25">
      <c r="A3870" t="s">
        <v>614</v>
      </c>
      <c r="B3870" t="s">
        <v>401</v>
      </c>
      <c r="C3870" t="s">
        <v>617</v>
      </c>
      <c r="G3870">
        <v>1.1299999999999999</v>
      </c>
      <c r="M3870" t="s">
        <v>1570</v>
      </c>
      <c r="N3870">
        <v>0.84</v>
      </c>
      <c r="O3870">
        <v>0.56000000000000005</v>
      </c>
    </row>
    <row r="3871" spans="1:15" x14ac:dyDescent="0.25">
      <c r="A3871" t="s">
        <v>614</v>
      </c>
      <c r="B3871" t="s">
        <v>401</v>
      </c>
      <c r="C3871" t="s">
        <v>618</v>
      </c>
      <c r="G3871">
        <v>0.37</v>
      </c>
      <c r="M3871" t="s">
        <v>1571</v>
      </c>
      <c r="N3871">
        <v>23.22</v>
      </c>
      <c r="O3871">
        <v>0.56000000000000005</v>
      </c>
    </row>
    <row r="3872" spans="1:15" x14ac:dyDescent="0.25">
      <c r="A3872" t="s">
        <v>614</v>
      </c>
      <c r="B3872" t="s">
        <v>401</v>
      </c>
      <c r="C3872" t="s">
        <v>619</v>
      </c>
      <c r="G3872">
        <v>1.8</v>
      </c>
      <c r="M3872" t="s">
        <v>619</v>
      </c>
      <c r="N3872">
        <v>0.26</v>
      </c>
      <c r="O3872">
        <v>0.56000000000000005</v>
      </c>
    </row>
    <row r="3873" spans="1:15" x14ac:dyDescent="0.25">
      <c r="A3873" t="s">
        <v>614</v>
      </c>
      <c r="B3873" t="s">
        <v>401</v>
      </c>
      <c r="C3873" t="s">
        <v>620</v>
      </c>
      <c r="G3873">
        <v>0.74</v>
      </c>
      <c r="M3873" t="s">
        <v>639</v>
      </c>
      <c r="N3873">
        <v>0.09</v>
      </c>
      <c r="O3873">
        <v>0.56000000000000005</v>
      </c>
    </row>
    <row r="3874" spans="1:15" x14ac:dyDescent="0.25">
      <c r="A3874" t="s">
        <v>614</v>
      </c>
      <c r="B3874" t="s">
        <v>401</v>
      </c>
      <c r="C3874" t="s">
        <v>633</v>
      </c>
      <c r="G3874">
        <v>1.02</v>
      </c>
      <c r="M3874" t="s">
        <v>633</v>
      </c>
      <c r="N3874">
        <v>0.85</v>
      </c>
      <c r="O3874">
        <v>0.56000000000000005</v>
      </c>
    </row>
    <row r="3875" spans="1:15" x14ac:dyDescent="0.25">
      <c r="A3875" t="s">
        <v>614</v>
      </c>
      <c r="B3875" t="s">
        <v>401</v>
      </c>
      <c r="C3875" t="s">
        <v>623</v>
      </c>
      <c r="G3875">
        <v>0.41</v>
      </c>
      <c r="M3875" t="s">
        <v>606</v>
      </c>
      <c r="N3875">
        <v>0.41</v>
      </c>
      <c r="O3875">
        <v>0.56000000000000005</v>
      </c>
    </row>
    <row r="3876" spans="1:15" x14ac:dyDescent="0.25">
      <c r="A3876" t="s">
        <v>614</v>
      </c>
      <c r="B3876" t="s">
        <v>401</v>
      </c>
      <c r="C3876" t="s">
        <v>624</v>
      </c>
      <c r="G3876">
        <v>0.23</v>
      </c>
      <c r="M3876" t="s">
        <v>1572</v>
      </c>
      <c r="N3876">
        <v>0.69</v>
      </c>
      <c r="O3876">
        <v>0.56000000000000005</v>
      </c>
    </row>
    <row r="3877" spans="1:15" x14ac:dyDescent="0.25">
      <c r="A3877" t="s">
        <v>614</v>
      </c>
      <c r="B3877" t="s">
        <v>401</v>
      </c>
      <c r="C3877" t="s">
        <v>625</v>
      </c>
      <c r="G3877">
        <v>2.85</v>
      </c>
      <c r="M3877" t="s">
        <v>609</v>
      </c>
      <c r="N3877">
        <v>2.85</v>
      </c>
      <c r="O3877">
        <v>0.56000000000000005</v>
      </c>
    </row>
    <row r="3878" spans="1:15" x14ac:dyDescent="0.25">
      <c r="A3878" t="s">
        <v>614</v>
      </c>
      <c r="B3878" t="s">
        <v>401</v>
      </c>
      <c r="C3878" t="s">
        <v>627</v>
      </c>
      <c r="G3878">
        <v>0.53</v>
      </c>
      <c r="M3878" t="s">
        <v>1575</v>
      </c>
      <c r="O3878">
        <v>0.56000000000000005</v>
      </c>
    </row>
    <row r="3879" spans="1:15" x14ac:dyDescent="0.25">
      <c r="A3879" t="s">
        <v>614</v>
      </c>
      <c r="B3879" t="s">
        <v>403</v>
      </c>
      <c r="C3879" t="s">
        <v>638</v>
      </c>
      <c r="G3879">
        <v>1.48</v>
      </c>
      <c r="M3879" t="s">
        <v>604</v>
      </c>
      <c r="N3879">
        <v>32.65</v>
      </c>
      <c r="O3879">
        <v>0.74</v>
      </c>
    </row>
    <row r="3880" spans="1:15" x14ac:dyDescent="0.25">
      <c r="A3880" t="s">
        <v>614</v>
      </c>
      <c r="B3880" t="s">
        <v>403</v>
      </c>
      <c r="C3880" t="s">
        <v>7</v>
      </c>
      <c r="G3880">
        <v>0.62</v>
      </c>
      <c r="M3880" t="s">
        <v>605</v>
      </c>
      <c r="N3880">
        <v>0.62</v>
      </c>
      <c r="O3880">
        <v>0.74</v>
      </c>
    </row>
    <row r="3881" spans="1:15" x14ac:dyDescent="0.25">
      <c r="A3881" t="s">
        <v>614</v>
      </c>
      <c r="B3881" t="s">
        <v>403</v>
      </c>
      <c r="C3881" t="s">
        <v>616</v>
      </c>
      <c r="G3881">
        <v>0.12</v>
      </c>
      <c r="M3881" t="s">
        <v>1569</v>
      </c>
      <c r="O3881">
        <v>0.74</v>
      </c>
    </row>
    <row r="3882" spans="1:15" x14ac:dyDescent="0.25">
      <c r="A3882" t="s">
        <v>614</v>
      </c>
      <c r="B3882" t="s">
        <v>403</v>
      </c>
      <c r="C3882" t="s">
        <v>22</v>
      </c>
      <c r="G3882">
        <v>2.91</v>
      </c>
      <c r="M3882" t="s">
        <v>608</v>
      </c>
      <c r="N3882">
        <v>5910.59</v>
      </c>
      <c r="O3882">
        <v>0.74</v>
      </c>
    </row>
    <row r="3883" spans="1:15" x14ac:dyDescent="0.25">
      <c r="A3883" t="s">
        <v>614</v>
      </c>
      <c r="B3883" t="s">
        <v>403</v>
      </c>
      <c r="C3883" t="s">
        <v>617</v>
      </c>
      <c r="G3883">
        <v>0.99</v>
      </c>
      <c r="M3883" t="s">
        <v>1570</v>
      </c>
      <c r="N3883">
        <v>0.84</v>
      </c>
      <c r="O3883">
        <v>0.74</v>
      </c>
    </row>
    <row r="3884" spans="1:15" x14ac:dyDescent="0.25">
      <c r="A3884" t="s">
        <v>614</v>
      </c>
      <c r="B3884" t="s">
        <v>403</v>
      </c>
      <c r="C3884" t="s">
        <v>618</v>
      </c>
      <c r="G3884">
        <v>0.41</v>
      </c>
      <c r="M3884" t="s">
        <v>1571</v>
      </c>
      <c r="N3884">
        <v>23.22</v>
      </c>
      <c r="O3884">
        <v>0.74</v>
      </c>
    </row>
    <row r="3885" spans="1:15" x14ac:dyDescent="0.25">
      <c r="A3885" t="s">
        <v>614</v>
      </c>
      <c r="B3885" t="s">
        <v>403</v>
      </c>
      <c r="C3885" t="s">
        <v>619</v>
      </c>
      <c r="G3885">
        <v>1.49</v>
      </c>
      <c r="M3885" t="s">
        <v>619</v>
      </c>
      <c r="N3885">
        <v>0.26</v>
      </c>
      <c r="O3885">
        <v>0.74</v>
      </c>
    </row>
    <row r="3886" spans="1:15" x14ac:dyDescent="0.25">
      <c r="A3886" t="s">
        <v>614</v>
      </c>
      <c r="B3886" t="s">
        <v>403</v>
      </c>
      <c r="C3886" t="s">
        <v>639</v>
      </c>
      <c r="G3886">
        <v>0.32</v>
      </c>
      <c r="M3886" t="s">
        <v>639</v>
      </c>
      <c r="N3886">
        <v>0.02</v>
      </c>
      <c r="O3886">
        <v>0.74</v>
      </c>
    </row>
    <row r="3887" spans="1:15" x14ac:dyDescent="0.25">
      <c r="A3887" t="s">
        <v>614</v>
      </c>
      <c r="B3887" t="s">
        <v>403</v>
      </c>
      <c r="C3887" t="s">
        <v>633</v>
      </c>
      <c r="G3887">
        <v>1.46</v>
      </c>
      <c r="M3887" t="s">
        <v>633</v>
      </c>
      <c r="N3887">
        <v>0.85</v>
      </c>
      <c r="O3887">
        <v>0.74</v>
      </c>
    </row>
    <row r="3888" spans="1:15" x14ac:dyDescent="0.25">
      <c r="A3888" t="s">
        <v>614</v>
      </c>
      <c r="B3888" t="s">
        <v>403</v>
      </c>
      <c r="C3888" t="s">
        <v>623</v>
      </c>
      <c r="G3888">
        <v>0.41</v>
      </c>
      <c r="M3888" t="s">
        <v>606</v>
      </c>
      <c r="N3888">
        <v>0.41</v>
      </c>
      <c r="O3888">
        <v>0.74</v>
      </c>
    </row>
    <row r="3889" spans="1:15" x14ac:dyDescent="0.25">
      <c r="A3889" t="s">
        <v>614</v>
      </c>
      <c r="B3889" t="s">
        <v>403</v>
      </c>
      <c r="C3889" t="s">
        <v>624</v>
      </c>
      <c r="G3889">
        <v>0.23</v>
      </c>
      <c r="M3889" t="s">
        <v>1572</v>
      </c>
      <c r="N3889">
        <v>0.69</v>
      </c>
      <c r="O3889">
        <v>0.74</v>
      </c>
    </row>
    <row r="3890" spans="1:15" x14ac:dyDescent="0.25">
      <c r="A3890" t="s">
        <v>614</v>
      </c>
      <c r="B3890" t="s">
        <v>403</v>
      </c>
      <c r="C3890" t="s">
        <v>625</v>
      </c>
      <c r="G3890">
        <v>2.85</v>
      </c>
      <c r="M3890" t="s">
        <v>609</v>
      </c>
      <c r="N3890">
        <v>2.85</v>
      </c>
      <c r="O3890">
        <v>0.74</v>
      </c>
    </row>
    <row r="3891" spans="1:15" x14ac:dyDescent="0.25">
      <c r="A3891" t="s">
        <v>614</v>
      </c>
      <c r="B3891" t="s">
        <v>403</v>
      </c>
      <c r="C3891" t="s">
        <v>627</v>
      </c>
      <c r="G3891">
        <v>0.59</v>
      </c>
      <c r="M3891" t="s">
        <v>1575</v>
      </c>
      <c r="O3891">
        <v>0.74</v>
      </c>
    </row>
    <row r="3892" spans="1:15" x14ac:dyDescent="0.25">
      <c r="A3892" t="s">
        <v>614</v>
      </c>
      <c r="B3892" t="s">
        <v>403</v>
      </c>
      <c r="C3892" t="s">
        <v>626</v>
      </c>
      <c r="G3892">
        <v>0.11</v>
      </c>
      <c r="M3892" t="s">
        <v>1573</v>
      </c>
      <c r="O3892">
        <v>0.74</v>
      </c>
    </row>
    <row r="3893" spans="1:15" x14ac:dyDescent="0.25">
      <c r="A3893" t="s">
        <v>614</v>
      </c>
      <c r="B3893" t="s">
        <v>402</v>
      </c>
      <c r="C3893" t="s">
        <v>7</v>
      </c>
      <c r="G3893">
        <v>0.62</v>
      </c>
      <c r="M3893" t="s">
        <v>605</v>
      </c>
      <c r="N3893">
        <v>0.62</v>
      </c>
      <c r="O3893">
        <v>0.56999999999999995</v>
      </c>
    </row>
    <row r="3894" spans="1:15" x14ac:dyDescent="0.25">
      <c r="A3894" t="s">
        <v>614</v>
      </c>
      <c r="B3894" t="s">
        <v>402</v>
      </c>
      <c r="C3894" t="s">
        <v>616</v>
      </c>
      <c r="G3894">
        <v>0.12</v>
      </c>
      <c r="M3894" t="s">
        <v>1569</v>
      </c>
      <c r="O3894">
        <v>0.56999999999999995</v>
      </c>
    </row>
    <row r="3895" spans="1:15" x14ac:dyDescent="0.25">
      <c r="A3895" t="s">
        <v>614</v>
      </c>
      <c r="B3895" t="s">
        <v>402</v>
      </c>
      <c r="C3895" t="s">
        <v>617</v>
      </c>
      <c r="G3895">
        <v>1.1000000000000001</v>
      </c>
      <c r="M3895" t="s">
        <v>1570</v>
      </c>
      <c r="N3895">
        <v>0.84</v>
      </c>
      <c r="O3895">
        <v>0.56999999999999995</v>
      </c>
    </row>
    <row r="3896" spans="1:15" x14ac:dyDescent="0.25">
      <c r="A3896" t="s">
        <v>614</v>
      </c>
      <c r="B3896" t="s">
        <v>402</v>
      </c>
      <c r="C3896" t="s">
        <v>618</v>
      </c>
      <c r="G3896">
        <v>0.48</v>
      </c>
      <c r="M3896" t="s">
        <v>1571</v>
      </c>
      <c r="N3896">
        <v>23.22</v>
      </c>
      <c r="O3896">
        <v>0.56999999999999995</v>
      </c>
    </row>
    <row r="3897" spans="1:15" x14ac:dyDescent="0.25">
      <c r="A3897" t="s">
        <v>614</v>
      </c>
      <c r="B3897" t="s">
        <v>402</v>
      </c>
      <c r="C3897" t="s">
        <v>619</v>
      </c>
      <c r="G3897">
        <v>1.45</v>
      </c>
      <c r="M3897" t="s">
        <v>619</v>
      </c>
      <c r="N3897">
        <v>0.26</v>
      </c>
      <c r="O3897">
        <v>0.56999999999999995</v>
      </c>
    </row>
    <row r="3898" spans="1:15" x14ac:dyDescent="0.25">
      <c r="A3898" t="s">
        <v>614</v>
      </c>
      <c r="B3898" t="s">
        <v>402</v>
      </c>
      <c r="C3898" t="s">
        <v>620</v>
      </c>
      <c r="G3898">
        <v>0.78</v>
      </c>
      <c r="M3898" t="s">
        <v>639</v>
      </c>
      <c r="N3898">
        <v>0.09</v>
      </c>
      <c r="O3898">
        <v>0.56999999999999995</v>
      </c>
    </row>
    <row r="3899" spans="1:15" x14ac:dyDescent="0.25">
      <c r="A3899" t="s">
        <v>614</v>
      </c>
      <c r="B3899" t="s">
        <v>402</v>
      </c>
      <c r="C3899" t="s">
        <v>633</v>
      </c>
      <c r="G3899">
        <v>1.19</v>
      </c>
      <c r="M3899" t="s">
        <v>633</v>
      </c>
      <c r="N3899">
        <v>0.85</v>
      </c>
      <c r="O3899">
        <v>0.56999999999999995</v>
      </c>
    </row>
    <row r="3900" spans="1:15" x14ac:dyDescent="0.25">
      <c r="A3900" t="s">
        <v>614</v>
      </c>
      <c r="B3900" t="s">
        <v>402</v>
      </c>
      <c r="C3900" t="s">
        <v>623</v>
      </c>
      <c r="G3900">
        <v>0.41</v>
      </c>
      <c r="M3900" t="s">
        <v>606</v>
      </c>
      <c r="N3900">
        <v>0.41</v>
      </c>
      <c r="O3900">
        <v>0.56999999999999995</v>
      </c>
    </row>
    <row r="3901" spans="1:15" x14ac:dyDescent="0.25">
      <c r="A3901" t="s">
        <v>614</v>
      </c>
      <c r="B3901" t="s">
        <v>402</v>
      </c>
      <c r="C3901" t="s">
        <v>625</v>
      </c>
      <c r="G3901">
        <v>2.85</v>
      </c>
      <c r="M3901" t="s">
        <v>609</v>
      </c>
      <c r="N3901">
        <v>2.85</v>
      </c>
      <c r="O3901">
        <v>0.56999999999999995</v>
      </c>
    </row>
    <row r="3902" spans="1:15" x14ac:dyDescent="0.25">
      <c r="A3902" t="s">
        <v>614</v>
      </c>
      <c r="B3902" t="s">
        <v>402</v>
      </c>
      <c r="C3902" t="s">
        <v>627</v>
      </c>
      <c r="G3902">
        <v>0.55000000000000004</v>
      </c>
      <c r="M3902" t="s">
        <v>1575</v>
      </c>
      <c r="O3902">
        <v>0.56999999999999995</v>
      </c>
    </row>
    <row r="3903" spans="1:15" x14ac:dyDescent="0.25">
      <c r="A3903" t="s">
        <v>614</v>
      </c>
      <c r="B3903" t="s">
        <v>402</v>
      </c>
      <c r="C3903" t="s">
        <v>626</v>
      </c>
      <c r="G3903">
        <v>0.02</v>
      </c>
      <c r="M3903" t="s">
        <v>1573</v>
      </c>
      <c r="O3903">
        <v>0.56999999999999995</v>
      </c>
    </row>
    <row r="3904" spans="1:15" x14ac:dyDescent="0.25">
      <c r="A3904" t="s">
        <v>614</v>
      </c>
      <c r="B3904" t="s">
        <v>402</v>
      </c>
      <c r="C3904" t="s">
        <v>624</v>
      </c>
      <c r="G3904">
        <v>0.11</v>
      </c>
      <c r="M3904" t="s">
        <v>1572</v>
      </c>
      <c r="N3904">
        <v>0.69</v>
      </c>
      <c r="O3904">
        <v>0.56999999999999995</v>
      </c>
    </row>
    <row r="3905" spans="1:15" x14ac:dyDescent="0.25">
      <c r="A3905" t="s">
        <v>614</v>
      </c>
      <c r="B3905" t="s">
        <v>402</v>
      </c>
      <c r="C3905" t="s">
        <v>638</v>
      </c>
      <c r="G3905">
        <v>1.47</v>
      </c>
      <c r="M3905" t="s">
        <v>604</v>
      </c>
      <c r="N3905">
        <v>32.65</v>
      </c>
      <c r="O3905">
        <v>0.56999999999999995</v>
      </c>
    </row>
    <row r="3906" spans="1:15" x14ac:dyDescent="0.25">
      <c r="A3906" t="s">
        <v>614</v>
      </c>
      <c r="B3906" t="s">
        <v>426</v>
      </c>
      <c r="C3906" t="s">
        <v>7</v>
      </c>
      <c r="G3906">
        <v>0.62</v>
      </c>
      <c r="M3906" t="s">
        <v>605</v>
      </c>
      <c r="N3906">
        <v>0.62</v>
      </c>
      <c r="O3906">
        <v>0.61</v>
      </c>
    </row>
    <row r="3907" spans="1:15" x14ac:dyDescent="0.25">
      <c r="A3907" t="s">
        <v>614</v>
      </c>
      <c r="B3907" t="s">
        <v>426</v>
      </c>
      <c r="C3907" t="s">
        <v>616</v>
      </c>
      <c r="G3907">
        <v>0.12</v>
      </c>
      <c r="M3907" t="s">
        <v>1569</v>
      </c>
      <c r="O3907">
        <v>0.61</v>
      </c>
    </row>
    <row r="3908" spans="1:15" x14ac:dyDescent="0.25">
      <c r="A3908" t="s">
        <v>614</v>
      </c>
      <c r="B3908" t="s">
        <v>426</v>
      </c>
      <c r="C3908" t="s">
        <v>617</v>
      </c>
      <c r="G3908">
        <v>1.1499999999999999</v>
      </c>
      <c r="M3908" t="s">
        <v>1570</v>
      </c>
      <c r="N3908">
        <v>0.84</v>
      </c>
      <c r="O3908">
        <v>0.61</v>
      </c>
    </row>
    <row r="3909" spans="1:15" x14ac:dyDescent="0.25">
      <c r="A3909" t="s">
        <v>614</v>
      </c>
      <c r="B3909" t="s">
        <v>426</v>
      </c>
      <c r="C3909" t="s">
        <v>618</v>
      </c>
      <c r="G3909">
        <v>0.36</v>
      </c>
      <c r="M3909" t="s">
        <v>1571</v>
      </c>
      <c r="N3909">
        <v>23.22</v>
      </c>
      <c r="O3909">
        <v>0.61</v>
      </c>
    </row>
    <row r="3910" spans="1:15" x14ac:dyDescent="0.25">
      <c r="A3910" t="s">
        <v>614</v>
      </c>
      <c r="B3910" t="s">
        <v>426</v>
      </c>
      <c r="C3910" t="s">
        <v>619</v>
      </c>
      <c r="G3910">
        <v>2.5299999999999998</v>
      </c>
      <c r="M3910" t="s">
        <v>619</v>
      </c>
      <c r="N3910">
        <v>0.26</v>
      </c>
      <c r="O3910">
        <v>0.61</v>
      </c>
    </row>
    <row r="3911" spans="1:15" x14ac:dyDescent="0.25">
      <c r="A3911" t="s">
        <v>614</v>
      </c>
      <c r="B3911" t="s">
        <v>426</v>
      </c>
      <c r="C3911" t="s">
        <v>633</v>
      </c>
      <c r="G3911">
        <v>1.06</v>
      </c>
      <c r="M3911" t="s">
        <v>633</v>
      </c>
      <c r="N3911">
        <v>0.85</v>
      </c>
      <c r="O3911">
        <v>0.61</v>
      </c>
    </row>
    <row r="3912" spans="1:15" x14ac:dyDescent="0.25">
      <c r="A3912" t="s">
        <v>614</v>
      </c>
      <c r="B3912" t="s">
        <v>426</v>
      </c>
      <c r="C3912" t="s">
        <v>625</v>
      </c>
      <c r="G3912">
        <v>2.85</v>
      </c>
      <c r="M3912" t="s">
        <v>609</v>
      </c>
      <c r="N3912">
        <v>2.85</v>
      </c>
      <c r="O3912">
        <v>0.61</v>
      </c>
    </row>
    <row r="3913" spans="1:15" x14ac:dyDescent="0.25">
      <c r="A3913" t="s">
        <v>614</v>
      </c>
      <c r="B3913" t="s">
        <v>426</v>
      </c>
      <c r="C3913" t="s">
        <v>627</v>
      </c>
      <c r="G3913">
        <v>0.48</v>
      </c>
      <c r="M3913" t="s">
        <v>1575</v>
      </c>
      <c r="O3913">
        <v>0.61</v>
      </c>
    </row>
    <row r="3914" spans="1:15" x14ac:dyDescent="0.25">
      <c r="A3914" t="s">
        <v>614</v>
      </c>
      <c r="B3914" t="s">
        <v>426</v>
      </c>
      <c r="C3914" t="s">
        <v>626</v>
      </c>
      <c r="G3914">
        <v>0.23</v>
      </c>
      <c r="M3914" t="s">
        <v>1573</v>
      </c>
      <c r="O3914">
        <v>0.61</v>
      </c>
    </row>
    <row r="3915" spans="1:15" x14ac:dyDescent="0.25">
      <c r="A3915" t="s">
        <v>614</v>
      </c>
      <c r="B3915" t="s">
        <v>426</v>
      </c>
      <c r="C3915" t="s">
        <v>629</v>
      </c>
      <c r="G3915">
        <v>0.56000000000000005</v>
      </c>
      <c r="M3915" t="s">
        <v>1581</v>
      </c>
      <c r="N3915">
        <v>737.07</v>
      </c>
      <c r="O3915">
        <v>0.61</v>
      </c>
    </row>
    <row r="3916" spans="1:15" x14ac:dyDescent="0.25">
      <c r="A3916" t="s">
        <v>614</v>
      </c>
      <c r="B3916" t="s">
        <v>426</v>
      </c>
      <c r="C3916" t="s">
        <v>623</v>
      </c>
      <c r="G3916">
        <v>0.41</v>
      </c>
      <c r="M3916" t="s">
        <v>606</v>
      </c>
      <c r="N3916">
        <v>0.41</v>
      </c>
      <c r="O3916">
        <v>0.61</v>
      </c>
    </row>
    <row r="3917" spans="1:15" x14ac:dyDescent="0.25">
      <c r="A3917" t="s">
        <v>614</v>
      </c>
      <c r="B3917" t="s">
        <v>426</v>
      </c>
      <c r="C3917" t="s">
        <v>638</v>
      </c>
      <c r="G3917">
        <v>1.36</v>
      </c>
      <c r="M3917" t="s">
        <v>604</v>
      </c>
      <c r="N3917">
        <v>32.65</v>
      </c>
      <c r="O3917">
        <v>0.61</v>
      </c>
    </row>
    <row r="3918" spans="1:15" x14ac:dyDescent="0.25">
      <c r="A3918" t="s">
        <v>614</v>
      </c>
      <c r="B3918" t="s">
        <v>426</v>
      </c>
      <c r="C3918" t="s">
        <v>624</v>
      </c>
      <c r="G3918">
        <v>0.23</v>
      </c>
      <c r="M3918" t="s">
        <v>1572</v>
      </c>
      <c r="N3918">
        <v>0.69</v>
      </c>
      <c r="O3918">
        <v>0.61</v>
      </c>
    </row>
    <row r="3919" spans="1:15" x14ac:dyDescent="0.25">
      <c r="A3919" t="s">
        <v>614</v>
      </c>
      <c r="B3919" t="s">
        <v>426</v>
      </c>
      <c r="C3919" t="s">
        <v>639</v>
      </c>
      <c r="G3919">
        <v>0.24</v>
      </c>
      <c r="M3919" t="s">
        <v>639</v>
      </c>
      <c r="N3919">
        <v>0.02</v>
      </c>
      <c r="O3919">
        <v>0.61</v>
      </c>
    </row>
    <row r="3920" spans="1:15" x14ac:dyDescent="0.25">
      <c r="A3920" t="s">
        <v>614</v>
      </c>
      <c r="B3920" t="s">
        <v>436</v>
      </c>
      <c r="C3920" t="s">
        <v>7</v>
      </c>
      <c r="G3920">
        <v>0.62</v>
      </c>
      <c r="M3920" t="s">
        <v>605</v>
      </c>
      <c r="N3920">
        <v>0.62</v>
      </c>
      <c r="O3920">
        <v>0.76</v>
      </c>
    </row>
    <row r="3921" spans="1:15" x14ac:dyDescent="0.25">
      <c r="A3921" t="s">
        <v>614</v>
      </c>
      <c r="B3921" t="s">
        <v>436</v>
      </c>
      <c r="C3921" t="s">
        <v>616</v>
      </c>
      <c r="G3921">
        <v>0.12</v>
      </c>
      <c r="M3921" t="s">
        <v>1569</v>
      </c>
      <c r="O3921">
        <v>0.76</v>
      </c>
    </row>
    <row r="3922" spans="1:15" x14ac:dyDescent="0.25">
      <c r="A3922" t="s">
        <v>614</v>
      </c>
      <c r="B3922" t="s">
        <v>436</v>
      </c>
      <c r="C3922" t="s">
        <v>22</v>
      </c>
      <c r="G3922">
        <v>2.85</v>
      </c>
      <c r="M3922" t="s">
        <v>608</v>
      </c>
      <c r="N3922">
        <v>5910.59</v>
      </c>
      <c r="O3922">
        <v>0.76</v>
      </c>
    </row>
    <row r="3923" spans="1:15" x14ac:dyDescent="0.25">
      <c r="A3923" t="s">
        <v>614</v>
      </c>
      <c r="B3923" t="s">
        <v>436</v>
      </c>
      <c r="C3923" t="s">
        <v>617</v>
      </c>
      <c r="G3923">
        <v>0.99</v>
      </c>
      <c r="M3923" t="s">
        <v>1570</v>
      </c>
      <c r="N3923">
        <v>0.84</v>
      </c>
      <c r="O3923">
        <v>0.76</v>
      </c>
    </row>
    <row r="3924" spans="1:15" x14ac:dyDescent="0.25">
      <c r="A3924" t="s">
        <v>614</v>
      </c>
      <c r="B3924" t="s">
        <v>436</v>
      </c>
      <c r="C3924" t="s">
        <v>618</v>
      </c>
      <c r="G3924">
        <v>0.39</v>
      </c>
      <c r="M3924" t="s">
        <v>1571</v>
      </c>
      <c r="N3924">
        <v>23.22</v>
      </c>
      <c r="O3924">
        <v>0.76</v>
      </c>
    </row>
    <row r="3925" spans="1:15" x14ac:dyDescent="0.25">
      <c r="A3925" t="s">
        <v>614</v>
      </c>
      <c r="B3925" t="s">
        <v>436</v>
      </c>
      <c r="C3925" t="s">
        <v>619</v>
      </c>
      <c r="G3925">
        <v>1.93</v>
      </c>
      <c r="M3925" t="s">
        <v>619</v>
      </c>
      <c r="N3925">
        <v>0.26</v>
      </c>
      <c r="O3925">
        <v>0.76</v>
      </c>
    </row>
    <row r="3926" spans="1:15" x14ac:dyDescent="0.25">
      <c r="A3926" t="s">
        <v>614</v>
      </c>
      <c r="B3926" t="s">
        <v>436</v>
      </c>
      <c r="C3926" t="s">
        <v>633</v>
      </c>
      <c r="G3926">
        <v>1.24</v>
      </c>
      <c r="M3926" t="s">
        <v>633</v>
      </c>
      <c r="N3926">
        <v>0.85</v>
      </c>
      <c r="O3926">
        <v>0.76</v>
      </c>
    </row>
    <row r="3927" spans="1:15" x14ac:dyDescent="0.25">
      <c r="A3927" t="s">
        <v>614</v>
      </c>
      <c r="B3927" t="s">
        <v>436</v>
      </c>
      <c r="C3927" t="s">
        <v>625</v>
      </c>
      <c r="G3927">
        <v>2.85</v>
      </c>
      <c r="M3927" t="s">
        <v>609</v>
      </c>
      <c r="N3927">
        <v>2.85</v>
      </c>
      <c r="O3927">
        <v>0.76</v>
      </c>
    </row>
    <row r="3928" spans="1:15" x14ac:dyDescent="0.25">
      <c r="A3928" t="s">
        <v>614</v>
      </c>
      <c r="B3928" t="s">
        <v>436</v>
      </c>
      <c r="C3928" t="s">
        <v>627</v>
      </c>
      <c r="G3928">
        <v>0.6</v>
      </c>
      <c r="M3928" t="s">
        <v>1575</v>
      </c>
      <c r="O3928">
        <v>0.76</v>
      </c>
    </row>
    <row r="3929" spans="1:15" x14ac:dyDescent="0.25">
      <c r="A3929" t="s">
        <v>614</v>
      </c>
      <c r="B3929" t="s">
        <v>436</v>
      </c>
      <c r="C3929" t="s">
        <v>626</v>
      </c>
      <c r="G3929">
        <v>7.0000000000000007E-2</v>
      </c>
      <c r="M3929" t="s">
        <v>1573</v>
      </c>
      <c r="O3929">
        <v>0.76</v>
      </c>
    </row>
    <row r="3930" spans="1:15" x14ac:dyDescent="0.25">
      <c r="A3930" t="s">
        <v>614</v>
      </c>
      <c r="B3930" t="s">
        <v>436</v>
      </c>
      <c r="C3930" t="s">
        <v>629</v>
      </c>
      <c r="G3930">
        <v>0.36</v>
      </c>
      <c r="M3930" t="s">
        <v>1581</v>
      </c>
      <c r="N3930">
        <v>737.07</v>
      </c>
      <c r="O3930">
        <v>0.76</v>
      </c>
    </row>
    <row r="3931" spans="1:15" x14ac:dyDescent="0.25">
      <c r="A3931" t="s">
        <v>614</v>
      </c>
      <c r="B3931" t="s">
        <v>436</v>
      </c>
      <c r="C3931" t="s">
        <v>623</v>
      </c>
      <c r="G3931">
        <v>0.41</v>
      </c>
      <c r="M3931" t="s">
        <v>606</v>
      </c>
      <c r="N3931">
        <v>0.41</v>
      </c>
      <c r="O3931">
        <v>0.76</v>
      </c>
    </row>
    <row r="3932" spans="1:15" x14ac:dyDescent="0.25">
      <c r="A3932" t="s">
        <v>614</v>
      </c>
      <c r="B3932" t="s">
        <v>436</v>
      </c>
      <c r="C3932" t="s">
        <v>620</v>
      </c>
      <c r="G3932">
        <v>1.0900000000000001</v>
      </c>
      <c r="M3932" t="s">
        <v>639</v>
      </c>
      <c r="N3932">
        <v>0.09</v>
      </c>
      <c r="O3932">
        <v>0.76</v>
      </c>
    </row>
    <row r="3933" spans="1:15" x14ac:dyDescent="0.25">
      <c r="A3933" t="s">
        <v>614</v>
      </c>
      <c r="B3933" t="s">
        <v>436</v>
      </c>
      <c r="C3933" t="s">
        <v>628</v>
      </c>
      <c r="G3933">
        <v>0.2</v>
      </c>
      <c r="M3933" t="s">
        <v>1574</v>
      </c>
      <c r="N3933">
        <v>416.67</v>
      </c>
      <c r="O3933">
        <v>0.76</v>
      </c>
    </row>
    <row r="3934" spans="1:15" x14ac:dyDescent="0.25">
      <c r="A3934" t="s">
        <v>614</v>
      </c>
      <c r="B3934" t="s">
        <v>436</v>
      </c>
      <c r="C3934" t="s">
        <v>624</v>
      </c>
      <c r="G3934">
        <v>0.11</v>
      </c>
      <c r="M3934" t="s">
        <v>1572</v>
      </c>
      <c r="N3934">
        <v>0.69</v>
      </c>
      <c r="O3934">
        <v>0.76</v>
      </c>
    </row>
    <row r="3935" spans="1:15" x14ac:dyDescent="0.25">
      <c r="A3935" t="s">
        <v>614</v>
      </c>
      <c r="B3935" t="s">
        <v>436</v>
      </c>
      <c r="C3935" t="s">
        <v>636</v>
      </c>
      <c r="G3935">
        <v>1.73</v>
      </c>
      <c r="M3935" t="s">
        <v>604</v>
      </c>
      <c r="N3935">
        <v>35.19</v>
      </c>
      <c r="O3935">
        <v>0.76</v>
      </c>
    </row>
    <row r="3936" spans="1:15" x14ac:dyDescent="0.25">
      <c r="A3936" t="s">
        <v>614</v>
      </c>
      <c r="B3936" t="s">
        <v>456</v>
      </c>
      <c r="C3936" t="s">
        <v>7</v>
      </c>
      <c r="G3936">
        <v>0.62</v>
      </c>
      <c r="M3936" t="s">
        <v>605</v>
      </c>
      <c r="N3936">
        <v>0.62</v>
      </c>
      <c r="O3936">
        <v>0.66</v>
      </c>
    </row>
    <row r="3937" spans="1:15" x14ac:dyDescent="0.25">
      <c r="A3937" t="s">
        <v>614</v>
      </c>
      <c r="B3937" t="s">
        <v>456</v>
      </c>
      <c r="C3937" t="s">
        <v>616</v>
      </c>
      <c r="G3937">
        <v>0.12</v>
      </c>
      <c r="M3937" t="s">
        <v>1569</v>
      </c>
      <c r="O3937">
        <v>0.66</v>
      </c>
    </row>
    <row r="3938" spans="1:15" x14ac:dyDescent="0.25">
      <c r="A3938" t="s">
        <v>614</v>
      </c>
      <c r="B3938" t="s">
        <v>456</v>
      </c>
      <c r="C3938" t="s">
        <v>617</v>
      </c>
      <c r="G3938">
        <v>1.45</v>
      </c>
      <c r="M3938" t="s">
        <v>1570</v>
      </c>
      <c r="N3938">
        <v>0.84</v>
      </c>
      <c r="O3938">
        <v>0.66</v>
      </c>
    </row>
    <row r="3939" spans="1:15" x14ac:dyDescent="0.25">
      <c r="A3939" t="s">
        <v>614</v>
      </c>
      <c r="B3939" t="s">
        <v>456</v>
      </c>
      <c r="C3939" t="s">
        <v>618</v>
      </c>
      <c r="G3939">
        <v>0.39</v>
      </c>
      <c r="M3939" t="s">
        <v>1571</v>
      </c>
      <c r="N3939">
        <v>23.22</v>
      </c>
      <c r="O3939">
        <v>0.66</v>
      </c>
    </row>
    <row r="3940" spans="1:15" x14ac:dyDescent="0.25">
      <c r="A3940" t="s">
        <v>614</v>
      </c>
      <c r="B3940" t="s">
        <v>456</v>
      </c>
      <c r="C3940" t="s">
        <v>619</v>
      </c>
      <c r="G3940">
        <v>2.0299999999999998</v>
      </c>
      <c r="M3940" t="s">
        <v>619</v>
      </c>
      <c r="N3940">
        <v>0.26</v>
      </c>
      <c r="O3940">
        <v>0.66</v>
      </c>
    </row>
    <row r="3941" spans="1:15" x14ac:dyDescent="0.25">
      <c r="A3941" t="s">
        <v>614</v>
      </c>
      <c r="B3941" t="s">
        <v>456</v>
      </c>
      <c r="C3941" t="s">
        <v>633</v>
      </c>
      <c r="G3941">
        <v>1.4</v>
      </c>
      <c r="M3941" t="s">
        <v>633</v>
      </c>
      <c r="N3941">
        <v>0.85</v>
      </c>
      <c r="O3941">
        <v>0.66</v>
      </c>
    </row>
    <row r="3942" spans="1:15" x14ac:dyDescent="0.25">
      <c r="A3942" t="s">
        <v>614</v>
      </c>
      <c r="B3942" t="s">
        <v>456</v>
      </c>
      <c r="C3942" t="s">
        <v>624</v>
      </c>
      <c r="G3942">
        <v>0.23</v>
      </c>
      <c r="M3942" t="s">
        <v>1572</v>
      </c>
      <c r="N3942">
        <v>0.69</v>
      </c>
      <c r="O3942">
        <v>0.66</v>
      </c>
    </row>
    <row r="3943" spans="1:15" x14ac:dyDescent="0.25">
      <c r="A3943" t="s">
        <v>614</v>
      </c>
      <c r="B3943" t="s">
        <v>456</v>
      </c>
      <c r="C3943" t="s">
        <v>625</v>
      </c>
      <c r="G3943">
        <v>2.85</v>
      </c>
      <c r="M3943" t="s">
        <v>609</v>
      </c>
      <c r="N3943">
        <v>2.85</v>
      </c>
      <c r="O3943">
        <v>0.66</v>
      </c>
    </row>
    <row r="3944" spans="1:15" x14ac:dyDescent="0.25">
      <c r="A3944" t="s">
        <v>614</v>
      </c>
      <c r="B3944" t="s">
        <v>456</v>
      </c>
      <c r="C3944" t="s">
        <v>627</v>
      </c>
      <c r="G3944">
        <v>0.59</v>
      </c>
      <c r="M3944" t="s">
        <v>1575</v>
      </c>
      <c r="O3944">
        <v>0.66</v>
      </c>
    </row>
    <row r="3945" spans="1:15" x14ac:dyDescent="0.25">
      <c r="A3945" t="s">
        <v>614</v>
      </c>
      <c r="B3945" t="s">
        <v>456</v>
      </c>
      <c r="C3945" t="s">
        <v>626</v>
      </c>
      <c r="G3945">
        <v>0.1</v>
      </c>
      <c r="M3945" t="s">
        <v>1573</v>
      </c>
      <c r="O3945">
        <v>0.66</v>
      </c>
    </row>
    <row r="3946" spans="1:15" x14ac:dyDescent="0.25">
      <c r="A3946" t="s">
        <v>614</v>
      </c>
      <c r="B3946" t="s">
        <v>456</v>
      </c>
      <c r="C3946" t="s">
        <v>629</v>
      </c>
      <c r="G3946">
        <v>0.73</v>
      </c>
      <c r="M3946" t="s">
        <v>1581</v>
      </c>
      <c r="N3946">
        <v>737.07</v>
      </c>
      <c r="O3946">
        <v>0.66</v>
      </c>
    </row>
    <row r="3947" spans="1:15" x14ac:dyDescent="0.25">
      <c r="A3947" t="s">
        <v>614</v>
      </c>
      <c r="B3947" t="s">
        <v>456</v>
      </c>
      <c r="C3947" t="s">
        <v>623</v>
      </c>
      <c r="G3947">
        <v>0.41</v>
      </c>
      <c r="M3947" t="s">
        <v>606</v>
      </c>
      <c r="N3947">
        <v>0.41</v>
      </c>
      <c r="O3947">
        <v>0.66</v>
      </c>
    </row>
    <row r="3948" spans="1:15" x14ac:dyDescent="0.25">
      <c r="A3948" t="s">
        <v>614</v>
      </c>
      <c r="B3948" t="s">
        <v>456</v>
      </c>
      <c r="C3948" t="s">
        <v>639</v>
      </c>
      <c r="G3948">
        <v>0.35</v>
      </c>
      <c r="M3948" t="s">
        <v>639</v>
      </c>
      <c r="N3948">
        <v>0.02</v>
      </c>
      <c r="O3948">
        <v>0.66</v>
      </c>
    </row>
    <row r="3949" spans="1:15" x14ac:dyDescent="0.25">
      <c r="A3949" t="s">
        <v>614</v>
      </c>
      <c r="B3949" t="s">
        <v>456</v>
      </c>
      <c r="C3949" t="s">
        <v>638</v>
      </c>
      <c r="G3949">
        <v>1.45</v>
      </c>
      <c r="M3949" t="s">
        <v>604</v>
      </c>
      <c r="N3949">
        <v>32.65</v>
      </c>
      <c r="O3949">
        <v>0.66</v>
      </c>
    </row>
    <row r="3950" spans="1:15" x14ac:dyDescent="0.25">
      <c r="A3950" t="s">
        <v>614</v>
      </c>
      <c r="B3950" t="s">
        <v>465</v>
      </c>
      <c r="C3950" t="s">
        <v>636</v>
      </c>
      <c r="G3950">
        <v>1.62</v>
      </c>
      <c r="M3950" t="s">
        <v>604</v>
      </c>
      <c r="N3950">
        <v>35.19</v>
      </c>
      <c r="O3950">
        <v>0.16</v>
      </c>
    </row>
    <row r="3951" spans="1:15" x14ac:dyDescent="0.25">
      <c r="A3951" t="s">
        <v>614</v>
      </c>
      <c r="B3951" t="s">
        <v>465</v>
      </c>
      <c r="C3951" t="s">
        <v>7</v>
      </c>
      <c r="G3951">
        <v>0.62</v>
      </c>
      <c r="M3951" t="s">
        <v>605</v>
      </c>
      <c r="N3951">
        <v>0.62</v>
      </c>
      <c r="O3951">
        <v>0.16</v>
      </c>
    </row>
    <row r="3952" spans="1:15" x14ac:dyDescent="0.25">
      <c r="A3952" t="s">
        <v>614</v>
      </c>
      <c r="B3952" t="s">
        <v>465</v>
      </c>
      <c r="C3952" t="s">
        <v>616</v>
      </c>
      <c r="G3952">
        <v>0.12</v>
      </c>
      <c r="M3952" t="s">
        <v>1569</v>
      </c>
      <c r="O3952">
        <v>0.16</v>
      </c>
    </row>
    <row r="3953" spans="1:15" x14ac:dyDescent="0.25">
      <c r="A3953" t="s">
        <v>614</v>
      </c>
      <c r="B3953" t="s">
        <v>465</v>
      </c>
      <c r="C3953" t="s">
        <v>22</v>
      </c>
      <c r="G3953">
        <v>2.91</v>
      </c>
      <c r="M3953" t="s">
        <v>608</v>
      </c>
      <c r="N3953">
        <v>5910.59</v>
      </c>
      <c r="O3953">
        <v>0.16</v>
      </c>
    </row>
    <row r="3954" spans="1:15" x14ac:dyDescent="0.25">
      <c r="A3954" t="s">
        <v>614</v>
      </c>
      <c r="B3954" t="s">
        <v>465</v>
      </c>
      <c r="C3954" t="s">
        <v>617</v>
      </c>
      <c r="G3954">
        <v>0.94</v>
      </c>
      <c r="M3954" t="s">
        <v>1570</v>
      </c>
      <c r="N3954">
        <v>0.84</v>
      </c>
      <c r="O3954">
        <v>0.16</v>
      </c>
    </row>
    <row r="3955" spans="1:15" x14ac:dyDescent="0.25">
      <c r="A3955" t="s">
        <v>614</v>
      </c>
      <c r="B3955" t="s">
        <v>465</v>
      </c>
      <c r="C3955" t="s">
        <v>618</v>
      </c>
      <c r="G3955">
        <v>0.42</v>
      </c>
      <c r="M3955" t="s">
        <v>1571</v>
      </c>
      <c r="N3955">
        <v>23.22</v>
      </c>
      <c r="O3955">
        <v>0.16</v>
      </c>
    </row>
    <row r="3956" spans="1:15" x14ac:dyDescent="0.25">
      <c r="A3956" t="s">
        <v>614</v>
      </c>
      <c r="B3956" t="s">
        <v>465</v>
      </c>
      <c r="C3956" t="s">
        <v>619</v>
      </c>
      <c r="G3956">
        <v>1.01</v>
      </c>
      <c r="M3956" t="s">
        <v>619</v>
      </c>
      <c r="N3956">
        <v>0.26</v>
      </c>
      <c r="O3956">
        <v>0.16</v>
      </c>
    </row>
    <row r="3957" spans="1:15" x14ac:dyDescent="0.25">
      <c r="A3957" t="s">
        <v>614</v>
      </c>
      <c r="B3957" t="s">
        <v>465</v>
      </c>
      <c r="C3957" t="s">
        <v>620</v>
      </c>
      <c r="G3957">
        <v>0.39</v>
      </c>
      <c r="M3957" t="s">
        <v>639</v>
      </c>
      <c r="N3957">
        <v>0.09</v>
      </c>
      <c r="O3957">
        <v>0.16</v>
      </c>
    </row>
    <row r="3958" spans="1:15" x14ac:dyDescent="0.25">
      <c r="A3958" t="s">
        <v>614</v>
      </c>
      <c r="B3958" t="s">
        <v>465</v>
      </c>
      <c r="C3958" t="s">
        <v>621</v>
      </c>
      <c r="G3958">
        <v>0.19</v>
      </c>
      <c r="M3958" t="s">
        <v>1576</v>
      </c>
      <c r="N3958">
        <v>1.19</v>
      </c>
      <c r="O3958">
        <v>0.16</v>
      </c>
    </row>
    <row r="3959" spans="1:15" x14ac:dyDescent="0.25">
      <c r="A3959" t="s">
        <v>614</v>
      </c>
      <c r="B3959" t="s">
        <v>465</v>
      </c>
      <c r="C3959" t="s">
        <v>622</v>
      </c>
      <c r="G3959">
        <v>1.41</v>
      </c>
      <c r="M3959" t="s">
        <v>1577</v>
      </c>
      <c r="N3959">
        <v>0.81</v>
      </c>
      <c r="O3959">
        <v>0.16</v>
      </c>
    </row>
    <row r="3960" spans="1:15" x14ac:dyDescent="0.25">
      <c r="A3960" t="s">
        <v>614</v>
      </c>
      <c r="B3960" t="s">
        <v>465</v>
      </c>
      <c r="C3960" t="s">
        <v>623</v>
      </c>
      <c r="G3960">
        <v>0.41</v>
      </c>
      <c r="M3960" t="s">
        <v>606</v>
      </c>
      <c r="N3960">
        <v>0.41</v>
      </c>
      <c r="O3960">
        <v>0.16</v>
      </c>
    </row>
    <row r="3961" spans="1:15" x14ac:dyDescent="0.25">
      <c r="A3961" t="s">
        <v>614</v>
      </c>
      <c r="B3961" t="s">
        <v>465</v>
      </c>
      <c r="C3961" t="s">
        <v>624</v>
      </c>
      <c r="G3961">
        <v>0.12</v>
      </c>
      <c r="M3961" t="s">
        <v>1572</v>
      </c>
      <c r="N3961">
        <v>0.69</v>
      </c>
      <c r="O3961">
        <v>0.16</v>
      </c>
    </row>
    <row r="3962" spans="1:15" x14ac:dyDescent="0.25">
      <c r="A3962" t="s">
        <v>614</v>
      </c>
      <c r="B3962" t="s">
        <v>465</v>
      </c>
      <c r="C3962" t="s">
        <v>625</v>
      </c>
      <c r="G3962">
        <v>2.85</v>
      </c>
      <c r="M3962" t="s">
        <v>609</v>
      </c>
      <c r="N3962">
        <v>2.85</v>
      </c>
      <c r="O3962">
        <v>0.16</v>
      </c>
    </row>
    <row r="3963" spans="1:15" x14ac:dyDescent="0.25">
      <c r="A3963" t="s">
        <v>614</v>
      </c>
      <c r="B3963" t="s">
        <v>465</v>
      </c>
      <c r="C3963" t="s">
        <v>627</v>
      </c>
      <c r="G3963">
        <v>0.59</v>
      </c>
      <c r="M3963" t="s">
        <v>1575</v>
      </c>
      <c r="O3963">
        <v>0.16</v>
      </c>
    </row>
    <row r="3964" spans="1:15" x14ac:dyDescent="0.25">
      <c r="A3964" t="s">
        <v>614</v>
      </c>
      <c r="B3964" t="s">
        <v>465</v>
      </c>
      <c r="C3964" t="s">
        <v>629</v>
      </c>
      <c r="G3964">
        <v>0.36</v>
      </c>
      <c r="M3964" t="s">
        <v>1581</v>
      </c>
      <c r="N3964">
        <v>737.07</v>
      </c>
      <c r="O3964">
        <v>0.16</v>
      </c>
    </row>
    <row r="3965" spans="1:15" x14ac:dyDescent="0.25">
      <c r="A3965" t="s">
        <v>614</v>
      </c>
      <c r="B3965" t="s">
        <v>465</v>
      </c>
      <c r="C3965" t="s">
        <v>628</v>
      </c>
      <c r="G3965">
        <v>0.21</v>
      </c>
      <c r="M3965" t="s">
        <v>1574</v>
      </c>
      <c r="N3965">
        <v>416.67</v>
      </c>
      <c r="O3965">
        <v>0.16</v>
      </c>
    </row>
    <row r="3966" spans="1:15" x14ac:dyDescent="0.25">
      <c r="A3966" t="s">
        <v>614</v>
      </c>
      <c r="B3966" t="s">
        <v>473</v>
      </c>
      <c r="C3966" t="s">
        <v>636</v>
      </c>
      <c r="G3966">
        <v>2.12</v>
      </c>
      <c r="M3966" t="s">
        <v>604</v>
      </c>
      <c r="N3966">
        <v>35.19</v>
      </c>
      <c r="O3966">
        <v>0.3</v>
      </c>
    </row>
    <row r="3967" spans="1:15" x14ac:dyDescent="0.25">
      <c r="A3967" t="s">
        <v>614</v>
      </c>
      <c r="B3967" t="s">
        <v>473</v>
      </c>
      <c r="C3967" t="s">
        <v>7</v>
      </c>
      <c r="G3967">
        <v>0.62</v>
      </c>
      <c r="M3967" t="s">
        <v>605</v>
      </c>
      <c r="N3967">
        <v>0.62</v>
      </c>
      <c r="O3967">
        <v>0.3</v>
      </c>
    </row>
    <row r="3968" spans="1:15" x14ac:dyDescent="0.25">
      <c r="A3968" t="s">
        <v>614</v>
      </c>
      <c r="B3968" t="s">
        <v>473</v>
      </c>
      <c r="C3968" t="s">
        <v>616</v>
      </c>
      <c r="G3968">
        <v>0.12</v>
      </c>
      <c r="M3968" t="s">
        <v>1569</v>
      </c>
      <c r="O3968">
        <v>0.3</v>
      </c>
    </row>
    <row r="3969" spans="1:15" x14ac:dyDescent="0.25">
      <c r="A3969" t="s">
        <v>614</v>
      </c>
      <c r="B3969" t="s">
        <v>473</v>
      </c>
      <c r="C3969" t="s">
        <v>22</v>
      </c>
      <c r="G3969">
        <v>2.92</v>
      </c>
      <c r="M3969" t="s">
        <v>608</v>
      </c>
      <c r="N3969">
        <v>5910.59</v>
      </c>
      <c r="O3969">
        <v>0.3</v>
      </c>
    </row>
    <row r="3970" spans="1:15" x14ac:dyDescent="0.25">
      <c r="A3970" t="s">
        <v>614</v>
      </c>
      <c r="B3970" t="s">
        <v>473</v>
      </c>
      <c r="C3970" t="s">
        <v>617</v>
      </c>
      <c r="G3970">
        <v>0.94</v>
      </c>
      <c r="M3970" t="s">
        <v>1570</v>
      </c>
      <c r="N3970">
        <v>0.84</v>
      </c>
      <c r="O3970">
        <v>0.3</v>
      </c>
    </row>
    <row r="3971" spans="1:15" x14ac:dyDescent="0.25">
      <c r="A3971" t="s">
        <v>614</v>
      </c>
      <c r="B3971" t="s">
        <v>473</v>
      </c>
      <c r="C3971" t="s">
        <v>618</v>
      </c>
      <c r="G3971">
        <v>0.83</v>
      </c>
      <c r="M3971" t="s">
        <v>1571</v>
      </c>
      <c r="N3971">
        <v>23.22</v>
      </c>
      <c r="O3971">
        <v>0.3</v>
      </c>
    </row>
    <row r="3972" spans="1:15" x14ac:dyDescent="0.25">
      <c r="A3972" t="s">
        <v>614</v>
      </c>
      <c r="B3972" t="s">
        <v>473</v>
      </c>
      <c r="C3972" t="s">
        <v>619</v>
      </c>
      <c r="G3972">
        <v>1.1200000000000001</v>
      </c>
      <c r="M3972" t="s">
        <v>619</v>
      </c>
      <c r="N3972">
        <v>0.26</v>
      </c>
      <c r="O3972">
        <v>0.3</v>
      </c>
    </row>
    <row r="3973" spans="1:15" x14ac:dyDescent="0.25">
      <c r="A3973" t="s">
        <v>614</v>
      </c>
      <c r="B3973" t="s">
        <v>473</v>
      </c>
      <c r="C3973" t="s">
        <v>620</v>
      </c>
      <c r="G3973">
        <v>0.64</v>
      </c>
      <c r="M3973" t="s">
        <v>639</v>
      </c>
      <c r="N3973">
        <v>0.09</v>
      </c>
      <c r="O3973">
        <v>0.3</v>
      </c>
    </row>
    <row r="3974" spans="1:15" x14ac:dyDescent="0.25">
      <c r="A3974" t="s">
        <v>614</v>
      </c>
      <c r="B3974" t="s">
        <v>473</v>
      </c>
      <c r="C3974" t="s">
        <v>633</v>
      </c>
      <c r="G3974">
        <v>1.19</v>
      </c>
      <c r="M3974" t="s">
        <v>633</v>
      </c>
      <c r="N3974">
        <v>0.85</v>
      </c>
      <c r="O3974">
        <v>0.3</v>
      </c>
    </row>
    <row r="3975" spans="1:15" x14ac:dyDescent="0.25">
      <c r="A3975" t="s">
        <v>614</v>
      </c>
      <c r="B3975" t="s">
        <v>473</v>
      </c>
      <c r="C3975" t="s">
        <v>623</v>
      </c>
      <c r="G3975">
        <v>0.41</v>
      </c>
      <c r="M3975" t="s">
        <v>606</v>
      </c>
      <c r="N3975">
        <v>0.41</v>
      </c>
      <c r="O3975">
        <v>0.3</v>
      </c>
    </row>
    <row r="3976" spans="1:15" x14ac:dyDescent="0.25">
      <c r="A3976" t="s">
        <v>614</v>
      </c>
      <c r="B3976" t="s">
        <v>473</v>
      </c>
      <c r="C3976" t="s">
        <v>624</v>
      </c>
      <c r="G3976">
        <v>0.12</v>
      </c>
      <c r="M3976" t="s">
        <v>1572</v>
      </c>
      <c r="N3976">
        <v>0.69</v>
      </c>
      <c r="O3976">
        <v>0.3</v>
      </c>
    </row>
    <row r="3977" spans="1:15" x14ac:dyDescent="0.25">
      <c r="A3977" t="s">
        <v>614</v>
      </c>
      <c r="B3977" t="s">
        <v>473</v>
      </c>
      <c r="C3977" t="s">
        <v>625</v>
      </c>
      <c r="G3977">
        <v>2.85</v>
      </c>
      <c r="M3977" t="s">
        <v>609</v>
      </c>
      <c r="N3977">
        <v>2.85</v>
      </c>
      <c r="O3977">
        <v>0.3</v>
      </c>
    </row>
    <row r="3978" spans="1:15" x14ac:dyDescent="0.25">
      <c r="A3978" t="s">
        <v>614</v>
      </c>
      <c r="B3978" t="s">
        <v>473</v>
      </c>
      <c r="C3978" t="s">
        <v>627</v>
      </c>
      <c r="G3978">
        <v>0.59</v>
      </c>
      <c r="M3978" t="s">
        <v>1575</v>
      </c>
      <c r="O3978">
        <v>0.3</v>
      </c>
    </row>
    <row r="3979" spans="1:15" x14ac:dyDescent="0.25">
      <c r="A3979" t="s">
        <v>614</v>
      </c>
      <c r="B3979" t="s">
        <v>473</v>
      </c>
      <c r="C3979" t="s">
        <v>626</v>
      </c>
      <c r="G3979">
        <v>0.06</v>
      </c>
      <c r="M3979" t="s">
        <v>1573</v>
      </c>
      <c r="O3979">
        <v>0.3</v>
      </c>
    </row>
    <row r="3980" spans="1:15" x14ac:dyDescent="0.25">
      <c r="A3980" t="s">
        <v>614</v>
      </c>
      <c r="B3980" t="s">
        <v>473</v>
      </c>
      <c r="C3980" t="s">
        <v>629</v>
      </c>
      <c r="G3980">
        <v>0.36</v>
      </c>
      <c r="M3980" t="s">
        <v>1581</v>
      </c>
      <c r="N3980">
        <v>737.07</v>
      </c>
      <c r="O3980">
        <v>0.3</v>
      </c>
    </row>
    <row r="3981" spans="1:15" x14ac:dyDescent="0.25">
      <c r="A3981" t="s">
        <v>614</v>
      </c>
      <c r="B3981" t="s">
        <v>473</v>
      </c>
      <c r="C3981" t="s">
        <v>628</v>
      </c>
      <c r="G3981">
        <v>0.21</v>
      </c>
      <c r="M3981" t="s">
        <v>1574</v>
      </c>
      <c r="N3981">
        <v>416.67</v>
      </c>
      <c r="O3981">
        <v>0.3</v>
      </c>
    </row>
    <row r="3982" spans="1:15" x14ac:dyDescent="0.25">
      <c r="A3982" t="s">
        <v>614</v>
      </c>
      <c r="B3982" t="s">
        <v>420</v>
      </c>
      <c r="C3982" t="s">
        <v>636</v>
      </c>
      <c r="G3982">
        <v>1.63</v>
      </c>
      <c r="M3982" t="s">
        <v>604</v>
      </c>
      <c r="N3982">
        <v>35.19</v>
      </c>
      <c r="O3982">
        <v>0.22</v>
      </c>
    </row>
    <row r="3983" spans="1:15" x14ac:dyDescent="0.25">
      <c r="A3983" t="s">
        <v>614</v>
      </c>
      <c r="B3983" t="s">
        <v>420</v>
      </c>
      <c r="C3983" t="s">
        <v>7</v>
      </c>
      <c r="G3983">
        <v>0.62</v>
      </c>
      <c r="M3983" t="s">
        <v>605</v>
      </c>
      <c r="N3983">
        <v>0.62</v>
      </c>
      <c r="O3983">
        <v>0.22</v>
      </c>
    </row>
    <row r="3984" spans="1:15" x14ac:dyDescent="0.25">
      <c r="A3984" t="s">
        <v>614</v>
      </c>
      <c r="B3984" t="s">
        <v>420</v>
      </c>
      <c r="C3984" t="s">
        <v>616</v>
      </c>
      <c r="G3984">
        <v>0.12</v>
      </c>
      <c r="M3984" t="s">
        <v>1569</v>
      </c>
      <c r="O3984">
        <v>0.22</v>
      </c>
    </row>
    <row r="3985" spans="1:15" x14ac:dyDescent="0.25">
      <c r="A3985" t="s">
        <v>614</v>
      </c>
      <c r="B3985" t="s">
        <v>420</v>
      </c>
      <c r="C3985" t="s">
        <v>22</v>
      </c>
      <c r="G3985">
        <v>2.83</v>
      </c>
      <c r="M3985" t="s">
        <v>608</v>
      </c>
      <c r="N3985">
        <v>5910.59</v>
      </c>
      <c r="O3985">
        <v>0.22</v>
      </c>
    </row>
    <row r="3986" spans="1:15" x14ac:dyDescent="0.25">
      <c r="A3986" t="s">
        <v>614</v>
      </c>
      <c r="B3986" t="s">
        <v>420</v>
      </c>
      <c r="C3986" t="s">
        <v>617</v>
      </c>
      <c r="G3986">
        <v>0.99</v>
      </c>
      <c r="M3986" t="s">
        <v>1570</v>
      </c>
      <c r="N3986">
        <v>0.84</v>
      </c>
      <c r="O3986">
        <v>0.22</v>
      </c>
    </row>
    <row r="3987" spans="1:15" x14ac:dyDescent="0.25">
      <c r="A3987" t="s">
        <v>614</v>
      </c>
      <c r="B3987" t="s">
        <v>420</v>
      </c>
      <c r="C3987" t="s">
        <v>618</v>
      </c>
      <c r="G3987">
        <v>0.4</v>
      </c>
      <c r="M3987" t="s">
        <v>1571</v>
      </c>
      <c r="N3987">
        <v>23.22</v>
      </c>
      <c r="O3987">
        <v>0.22</v>
      </c>
    </row>
    <row r="3988" spans="1:15" x14ac:dyDescent="0.25">
      <c r="A3988" t="s">
        <v>614</v>
      </c>
      <c r="B3988" t="s">
        <v>420</v>
      </c>
      <c r="C3988" t="s">
        <v>619</v>
      </c>
      <c r="G3988">
        <v>0.23</v>
      </c>
      <c r="M3988" t="s">
        <v>619</v>
      </c>
      <c r="N3988">
        <v>0.26</v>
      </c>
      <c r="O3988">
        <v>0.22</v>
      </c>
    </row>
    <row r="3989" spans="1:15" x14ac:dyDescent="0.25">
      <c r="A3989" t="s">
        <v>614</v>
      </c>
      <c r="B3989" t="s">
        <v>420</v>
      </c>
      <c r="C3989" t="s">
        <v>620</v>
      </c>
      <c r="G3989">
        <v>0.28999999999999998</v>
      </c>
      <c r="M3989" t="s">
        <v>639</v>
      </c>
      <c r="N3989">
        <v>0.09</v>
      </c>
      <c r="O3989">
        <v>0.22</v>
      </c>
    </row>
    <row r="3990" spans="1:15" x14ac:dyDescent="0.25">
      <c r="A3990" t="s">
        <v>614</v>
      </c>
      <c r="B3990" t="s">
        <v>420</v>
      </c>
      <c r="C3990" t="s">
        <v>621</v>
      </c>
      <c r="G3990">
        <v>0.7</v>
      </c>
      <c r="M3990" t="s">
        <v>1576</v>
      </c>
      <c r="N3990">
        <v>1.19</v>
      </c>
      <c r="O3990">
        <v>0.22</v>
      </c>
    </row>
    <row r="3991" spans="1:15" x14ac:dyDescent="0.25">
      <c r="A3991" t="s">
        <v>614</v>
      </c>
      <c r="B3991" t="s">
        <v>420</v>
      </c>
      <c r="C3991" t="s">
        <v>622</v>
      </c>
      <c r="G3991">
        <v>0.12</v>
      </c>
      <c r="M3991" t="s">
        <v>1577</v>
      </c>
      <c r="N3991">
        <v>0.81</v>
      </c>
      <c r="O3991">
        <v>0.22</v>
      </c>
    </row>
    <row r="3992" spans="1:15" x14ac:dyDescent="0.25">
      <c r="A3992" t="s">
        <v>614</v>
      </c>
      <c r="B3992" t="s">
        <v>420</v>
      </c>
      <c r="C3992" t="s">
        <v>623</v>
      </c>
      <c r="G3992">
        <v>0.41</v>
      </c>
      <c r="M3992" t="s">
        <v>606</v>
      </c>
      <c r="N3992">
        <v>0.41</v>
      </c>
      <c r="O3992">
        <v>0.22</v>
      </c>
    </row>
    <row r="3993" spans="1:15" x14ac:dyDescent="0.25">
      <c r="A3993" t="s">
        <v>614</v>
      </c>
      <c r="B3993" t="s">
        <v>420</v>
      </c>
      <c r="C3993" t="s">
        <v>624</v>
      </c>
      <c r="G3993">
        <v>0.12</v>
      </c>
      <c r="M3993" t="s">
        <v>1572</v>
      </c>
      <c r="N3993">
        <v>0.69</v>
      </c>
      <c r="O3993">
        <v>0.22</v>
      </c>
    </row>
    <row r="3994" spans="1:15" x14ac:dyDescent="0.25">
      <c r="A3994" t="s">
        <v>614</v>
      </c>
      <c r="B3994" t="s">
        <v>420</v>
      </c>
      <c r="C3994" t="s">
        <v>625</v>
      </c>
      <c r="G3994">
        <v>2.2999999999999998</v>
      </c>
      <c r="M3994" t="s">
        <v>609</v>
      </c>
      <c r="N3994">
        <v>2.85</v>
      </c>
      <c r="O3994">
        <v>0.22</v>
      </c>
    </row>
    <row r="3995" spans="1:15" x14ac:dyDescent="0.25">
      <c r="A3995" t="s">
        <v>614</v>
      </c>
      <c r="B3995" t="s">
        <v>420</v>
      </c>
      <c r="C3995" t="s">
        <v>627</v>
      </c>
      <c r="G3995">
        <v>0.32</v>
      </c>
      <c r="M3995" t="s">
        <v>1575</v>
      </c>
      <c r="O3995">
        <v>0.22</v>
      </c>
    </row>
    <row r="3996" spans="1:15" x14ac:dyDescent="0.25">
      <c r="A3996" t="s">
        <v>614</v>
      </c>
      <c r="B3996" t="s">
        <v>420</v>
      </c>
      <c r="C3996" t="s">
        <v>626</v>
      </c>
      <c r="G3996">
        <v>0.02</v>
      </c>
      <c r="M3996" t="s">
        <v>1573</v>
      </c>
      <c r="O3996">
        <v>0.22</v>
      </c>
    </row>
    <row r="3997" spans="1:15" x14ac:dyDescent="0.25">
      <c r="A3997" t="s">
        <v>614</v>
      </c>
      <c r="B3997" t="s">
        <v>420</v>
      </c>
      <c r="C3997" t="s">
        <v>629</v>
      </c>
      <c r="G3997">
        <v>0.35</v>
      </c>
      <c r="M3997" t="s">
        <v>1581</v>
      </c>
      <c r="N3997">
        <v>737.07</v>
      </c>
      <c r="O3997">
        <v>0.22</v>
      </c>
    </row>
    <row r="3998" spans="1:15" x14ac:dyDescent="0.25">
      <c r="A3998" t="s">
        <v>614</v>
      </c>
      <c r="B3998" t="s">
        <v>420</v>
      </c>
      <c r="C3998" t="s">
        <v>628</v>
      </c>
      <c r="G3998">
        <v>0.2</v>
      </c>
      <c r="M3998" t="s">
        <v>1574</v>
      </c>
      <c r="N3998">
        <v>416.67</v>
      </c>
      <c r="O3998">
        <v>0.22</v>
      </c>
    </row>
    <row r="3999" spans="1:15" x14ac:dyDescent="0.25">
      <c r="A3999" t="s">
        <v>614</v>
      </c>
      <c r="B3999" t="s">
        <v>421</v>
      </c>
      <c r="C3999" t="s">
        <v>7</v>
      </c>
      <c r="G3999">
        <v>0.62</v>
      </c>
      <c r="M3999" t="s">
        <v>605</v>
      </c>
      <c r="N3999">
        <v>0.62</v>
      </c>
      <c r="O3999">
        <v>0.66</v>
      </c>
    </row>
    <row r="4000" spans="1:15" x14ac:dyDescent="0.25">
      <c r="A4000" t="s">
        <v>614</v>
      </c>
      <c r="B4000" t="s">
        <v>421</v>
      </c>
      <c r="C4000" t="s">
        <v>616</v>
      </c>
      <c r="G4000">
        <v>0.12</v>
      </c>
      <c r="M4000" t="s">
        <v>1569</v>
      </c>
      <c r="O4000">
        <v>0.66</v>
      </c>
    </row>
    <row r="4001" spans="1:15" x14ac:dyDescent="0.25">
      <c r="A4001" t="s">
        <v>614</v>
      </c>
      <c r="B4001" t="s">
        <v>421</v>
      </c>
      <c r="C4001" t="s">
        <v>617</v>
      </c>
      <c r="G4001">
        <v>0.99</v>
      </c>
      <c r="M4001" t="s">
        <v>1570</v>
      </c>
      <c r="N4001">
        <v>0.84</v>
      </c>
      <c r="O4001">
        <v>0.66</v>
      </c>
    </row>
    <row r="4002" spans="1:15" x14ac:dyDescent="0.25">
      <c r="A4002" t="s">
        <v>614</v>
      </c>
      <c r="B4002" t="s">
        <v>421</v>
      </c>
      <c r="C4002" t="s">
        <v>618</v>
      </c>
      <c r="G4002">
        <v>0.43</v>
      </c>
      <c r="M4002" t="s">
        <v>1571</v>
      </c>
      <c r="N4002">
        <v>23.22</v>
      </c>
      <c r="O4002">
        <v>0.66</v>
      </c>
    </row>
    <row r="4003" spans="1:15" x14ac:dyDescent="0.25">
      <c r="A4003" t="s">
        <v>614</v>
      </c>
      <c r="B4003" t="s">
        <v>421</v>
      </c>
      <c r="C4003" t="s">
        <v>619</v>
      </c>
      <c r="G4003">
        <v>2.12</v>
      </c>
      <c r="M4003" t="s">
        <v>619</v>
      </c>
      <c r="N4003">
        <v>0.26</v>
      </c>
      <c r="O4003">
        <v>0.66</v>
      </c>
    </row>
    <row r="4004" spans="1:15" x14ac:dyDescent="0.25">
      <c r="A4004" t="s">
        <v>614</v>
      </c>
      <c r="B4004" t="s">
        <v>421</v>
      </c>
      <c r="C4004" t="s">
        <v>620</v>
      </c>
      <c r="G4004">
        <v>1.92</v>
      </c>
      <c r="M4004" t="s">
        <v>639</v>
      </c>
      <c r="N4004">
        <v>0.09</v>
      </c>
      <c r="O4004">
        <v>0.66</v>
      </c>
    </row>
    <row r="4005" spans="1:15" x14ac:dyDescent="0.25">
      <c r="A4005" t="s">
        <v>614</v>
      </c>
      <c r="B4005" t="s">
        <v>421</v>
      </c>
      <c r="C4005" t="s">
        <v>633</v>
      </c>
      <c r="G4005">
        <v>1.54</v>
      </c>
      <c r="M4005" t="s">
        <v>633</v>
      </c>
      <c r="N4005">
        <v>0.85</v>
      </c>
      <c r="O4005">
        <v>0.66</v>
      </c>
    </row>
    <row r="4006" spans="1:15" x14ac:dyDescent="0.25">
      <c r="A4006" t="s">
        <v>614</v>
      </c>
      <c r="B4006" t="s">
        <v>421</v>
      </c>
      <c r="C4006" t="s">
        <v>623</v>
      </c>
      <c r="G4006">
        <v>0.41</v>
      </c>
      <c r="M4006" t="s">
        <v>606</v>
      </c>
      <c r="N4006">
        <v>0.41</v>
      </c>
      <c r="O4006">
        <v>0.66</v>
      </c>
    </row>
    <row r="4007" spans="1:15" x14ac:dyDescent="0.25">
      <c r="A4007" t="s">
        <v>614</v>
      </c>
      <c r="B4007" t="s">
        <v>421</v>
      </c>
      <c r="C4007" t="s">
        <v>625</v>
      </c>
      <c r="G4007">
        <v>2.85</v>
      </c>
      <c r="M4007" t="s">
        <v>609</v>
      </c>
      <c r="N4007">
        <v>2.85</v>
      </c>
      <c r="O4007">
        <v>0.66</v>
      </c>
    </row>
    <row r="4008" spans="1:15" x14ac:dyDescent="0.25">
      <c r="A4008" t="s">
        <v>614</v>
      </c>
      <c r="B4008" t="s">
        <v>421</v>
      </c>
      <c r="C4008" t="s">
        <v>627</v>
      </c>
      <c r="G4008">
        <v>0.6</v>
      </c>
      <c r="M4008" t="s">
        <v>1575</v>
      </c>
      <c r="O4008">
        <v>0.66</v>
      </c>
    </row>
    <row r="4009" spans="1:15" x14ac:dyDescent="0.25">
      <c r="A4009" t="s">
        <v>614</v>
      </c>
      <c r="B4009" t="s">
        <v>421</v>
      </c>
      <c r="C4009" t="s">
        <v>626</v>
      </c>
      <c r="G4009">
        <v>0.06</v>
      </c>
      <c r="M4009" t="s">
        <v>1573</v>
      </c>
      <c r="O4009">
        <v>0.66</v>
      </c>
    </row>
    <row r="4010" spans="1:15" x14ac:dyDescent="0.25">
      <c r="A4010" t="s">
        <v>614</v>
      </c>
      <c r="B4010" t="s">
        <v>421</v>
      </c>
      <c r="C4010" t="s">
        <v>624</v>
      </c>
      <c r="G4010">
        <v>0.11</v>
      </c>
      <c r="M4010" t="s">
        <v>1572</v>
      </c>
      <c r="N4010">
        <v>0.69</v>
      </c>
      <c r="O4010">
        <v>0.66</v>
      </c>
    </row>
    <row r="4011" spans="1:15" x14ac:dyDescent="0.25">
      <c r="A4011" t="s">
        <v>614</v>
      </c>
      <c r="B4011" t="s">
        <v>421</v>
      </c>
      <c r="C4011" t="s">
        <v>638</v>
      </c>
      <c r="G4011">
        <v>1.48</v>
      </c>
      <c r="M4011" t="s">
        <v>604</v>
      </c>
      <c r="N4011">
        <v>32.65</v>
      </c>
      <c r="O4011">
        <v>0.66</v>
      </c>
    </row>
    <row r="4012" spans="1:15" x14ac:dyDescent="0.25">
      <c r="A4012" t="s">
        <v>614</v>
      </c>
      <c r="B4012" t="s">
        <v>422</v>
      </c>
      <c r="C4012" t="s">
        <v>7</v>
      </c>
      <c r="G4012">
        <v>0.62</v>
      </c>
      <c r="M4012" t="s">
        <v>605</v>
      </c>
      <c r="N4012">
        <v>0.62</v>
      </c>
      <c r="O4012">
        <v>0.83</v>
      </c>
    </row>
    <row r="4013" spans="1:15" x14ac:dyDescent="0.25">
      <c r="A4013" t="s">
        <v>614</v>
      </c>
      <c r="B4013" t="s">
        <v>422</v>
      </c>
      <c r="C4013" t="s">
        <v>616</v>
      </c>
      <c r="G4013">
        <v>0.12</v>
      </c>
      <c r="M4013" t="s">
        <v>1569</v>
      </c>
      <c r="O4013">
        <v>0.83</v>
      </c>
    </row>
    <row r="4014" spans="1:15" x14ac:dyDescent="0.25">
      <c r="A4014" t="s">
        <v>614</v>
      </c>
      <c r="B4014" t="s">
        <v>422</v>
      </c>
      <c r="C4014" t="s">
        <v>22</v>
      </c>
      <c r="G4014">
        <v>2.85</v>
      </c>
      <c r="M4014" t="s">
        <v>608</v>
      </c>
      <c r="N4014">
        <v>5910.59</v>
      </c>
      <c r="O4014">
        <v>0.83</v>
      </c>
    </row>
    <row r="4015" spans="1:15" x14ac:dyDescent="0.25">
      <c r="A4015" t="s">
        <v>614</v>
      </c>
      <c r="B4015" t="s">
        <v>422</v>
      </c>
      <c r="C4015" t="s">
        <v>617</v>
      </c>
      <c r="G4015">
        <v>0.99</v>
      </c>
      <c r="M4015" t="s">
        <v>1570</v>
      </c>
      <c r="N4015">
        <v>0.84</v>
      </c>
      <c r="O4015">
        <v>0.83</v>
      </c>
    </row>
    <row r="4016" spans="1:15" x14ac:dyDescent="0.25">
      <c r="A4016" t="s">
        <v>614</v>
      </c>
      <c r="B4016" t="s">
        <v>422</v>
      </c>
      <c r="C4016" t="s">
        <v>618</v>
      </c>
      <c r="G4016">
        <v>0.39</v>
      </c>
      <c r="M4016" t="s">
        <v>1571</v>
      </c>
      <c r="N4016">
        <v>23.22</v>
      </c>
      <c r="O4016">
        <v>0.83</v>
      </c>
    </row>
    <row r="4017" spans="1:15" x14ac:dyDescent="0.25">
      <c r="A4017" t="s">
        <v>614</v>
      </c>
      <c r="B4017" t="s">
        <v>422</v>
      </c>
      <c r="C4017" t="s">
        <v>619</v>
      </c>
      <c r="G4017">
        <v>2.19</v>
      </c>
      <c r="M4017" t="s">
        <v>619</v>
      </c>
      <c r="N4017">
        <v>0.26</v>
      </c>
      <c r="O4017">
        <v>0.83</v>
      </c>
    </row>
    <row r="4018" spans="1:15" x14ac:dyDescent="0.25">
      <c r="A4018" t="s">
        <v>614</v>
      </c>
      <c r="B4018" t="s">
        <v>422</v>
      </c>
      <c r="C4018" t="s">
        <v>633</v>
      </c>
      <c r="G4018">
        <v>1.23</v>
      </c>
      <c r="M4018" t="s">
        <v>633</v>
      </c>
      <c r="N4018">
        <v>0.85</v>
      </c>
      <c r="O4018">
        <v>0.83</v>
      </c>
    </row>
    <row r="4019" spans="1:15" x14ac:dyDescent="0.25">
      <c r="A4019" t="s">
        <v>614</v>
      </c>
      <c r="B4019" t="s">
        <v>422</v>
      </c>
      <c r="C4019" t="s">
        <v>625</v>
      </c>
      <c r="G4019">
        <v>2.85</v>
      </c>
      <c r="M4019" t="s">
        <v>609</v>
      </c>
      <c r="N4019">
        <v>2.85</v>
      </c>
      <c r="O4019">
        <v>0.83</v>
      </c>
    </row>
    <row r="4020" spans="1:15" x14ac:dyDescent="0.25">
      <c r="A4020" t="s">
        <v>614</v>
      </c>
      <c r="B4020" t="s">
        <v>422</v>
      </c>
      <c r="C4020" t="s">
        <v>627</v>
      </c>
      <c r="G4020">
        <v>0.59</v>
      </c>
      <c r="M4020" t="s">
        <v>1575</v>
      </c>
      <c r="O4020">
        <v>0.83</v>
      </c>
    </row>
    <row r="4021" spans="1:15" x14ac:dyDescent="0.25">
      <c r="A4021" t="s">
        <v>614</v>
      </c>
      <c r="B4021" t="s">
        <v>422</v>
      </c>
      <c r="C4021" t="s">
        <v>626</v>
      </c>
      <c r="G4021">
        <v>0.11</v>
      </c>
      <c r="M4021" t="s">
        <v>1573</v>
      </c>
      <c r="O4021">
        <v>0.83</v>
      </c>
    </row>
    <row r="4022" spans="1:15" x14ac:dyDescent="0.25">
      <c r="A4022" t="s">
        <v>614</v>
      </c>
      <c r="B4022" t="s">
        <v>422</v>
      </c>
      <c r="C4022" t="s">
        <v>629</v>
      </c>
      <c r="G4022">
        <v>0.36</v>
      </c>
      <c r="M4022" t="s">
        <v>1581</v>
      </c>
      <c r="N4022">
        <v>737.07</v>
      </c>
      <c r="O4022">
        <v>0.83</v>
      </c>
    </row>
    <row r="4023" spans="1:15" x14ac:dyDescent="0.25">
      <c r="A4023" t="s">
        <v>614</v>
      </c>
      <c r="B4023" t="s">
        <v>422</v>
      </c>
      <c r="C4023" t="s">
        <v>623</v>
      </c>
      <c r="G4023">
        <v>0.41</v>
      </c>
      <c r="M4023" t="s">
        <v>606</v>
      </c>
      <c r="N4023">
        <v>0.41</v>
      </c>
      <c r="O4023">
        <v>0.83</v>
      </c>
    </row>
    <row r="4024" spans="1:15" x14ac:dyDescent="0.25">
      <c r="A4024" t="s">
        <v>614</v>
      </c>
      <c r="B4024" t="s">
        <v>422</v>
      </c>
      <c r="C4024" t="s">
        <v>620</v>
      </c>
      <c r="G4024">
        <v>1.93</v>
      </c>
      <c r="M4024" t="s">
        <v>639</v>
      </c>
      <c r="N4024">
        <v>0.09</v>
      </c>
      <c r="O4024">
        <v>0.83</v>
      </c>
    </row>
    <row r="4025" spans="1:15" x14ac:dyDescent="0.25">
      <c r="A4025" t="s">
        <v>614</v>
      </c>
      <c r="B4025" t="s">
        <v>422</v>
      </c>
      <c r="C4025" t="s">
        <v>624</v>
      </c>
      <c r="G4025">
        <v>0.12</v>
      </c>
      <c r="M4025" t="s">
        <v>1572</v>
      </c>
      <c r="N4025">
        <v>0.69</v>
      </c>
      <c r="O4025">
        <v>0.83</v>
      </c>
    </row>
    <row r="4026" spans="1:15" x14ac:dyDescent="0.25">
      <c r="A4026" t="s">
        <v>614</v>
      </c>
      <c r="B4026" t="s">
        <v>422</v>
      </c>
      <c r="C4026" t="s">
        <v>628</v>
      </c>
      <c r="G4026">
        <v>0.2</v>
      </c>
      <c r="M4026" t="s">
        <v>1574</v>
      </c>
      <c r="N4026">
        <v>416.67</v>
      </c>
      <c r="O4026">
        <v>0.83</v>
      </c>
    </row>
    <row r="4027" spans="1:15" x14ac:dyDescent="0.25">
      <c r="A4027" t="s">
        <v>614</v>
      </c>
      <c r="B4027" t="s">
        <v>422</v>
      </c>
      <c r="C4027" t="s">
        <v>636</v>
      </c>
      <c r="G4027">
        <v>1.73</v>
      </c>
      <c r="M4027" t="s">
        <v>604</v>
      </c>
      <c r="N4027">
        <v>35.19</v>
      </c>
      <c r="O4027">
        <v>0.83</v>
      </c>
    </row>
    <row r="4028" spans="1:15" x14ac:dyDescent="0.25">
      <c r="A4028" t="s">
        <v>614</v>
      </c>
      <c r="B4028" t="s">
        <v>423</v>
      </c>
      <c r="C4028" t="s">
        <v>7</v>
      </c>
      <c r="G4028">
        <v>0.62</v>
      </c>
      <c r="M4028" t="s">
        <v>605</v>
      </c>
      <c r="N4028">
        <v>0.62</v>
      </c>
      <c r="O4028">
        <v>0.63</v>
      </c>
    </row>
    <row r="4029" spans="1:15" x14ac:dyDescent="0.25">
      <c r="A4029" t="s">
        <v>614</v>
      </c>
      <c r="B4029" t="s">
        <v>423</v>
      </c>
      <c r="C4029" t="s">
        <v>616</v>
      </c>
      <c r="G4029">
        <v>0.12</v>
      </c>
      <c r="M4029" t="s">
        <v>1569</v>
      </c>
      <c r="O4029">
        <v>0.63</v>
      </c>
    </row>
    <row r="4030" spans="1:15" x14ac:dyDescent="0.25">
      <c r="A4030" t="s">
        <v>614</v>
      </c>
      <c r="B4030" t="s">
        <v>423</v>
      </c>
      <c r="C4030" t="s">
        <v>617</v>
      </c>
      <c r="G4030">
        <v>1.1100000000000001</v>
      </c>
      <c r="M4030" t="s">
        <v>1570</v>
      </c>
      <c r="N4030">
        <v>0.84</v>
      </c>
      <c r="O4030">
        <v>0.63</v>
      </c>
    </row>
    <row r="4031" spans="1:15" x14ac:dyDescent="0.25">
      <c r="A4031" t="s">
        <v>614</v>
      </c>
      <c r="B4031" t="s">
        <v>423</v>
      </c>
      <c r="C4031" t="s">
        <v>618</v>
      </c>
      <c r="G4031">
        <v>0.41</v>
      </c>
      <c r="M4031" t="s">
        <v>1571</v>
      </c>
      <c r="N4031">
        <v>23.22</v>
      </c>
      <c r="O4031">
        <v>0.63</v>
      </c>
    </row>
    <row r="4032" spans="1:15" x14ac:dyDescent="0.25">
      <c r="A4032" t="s">
        <v>614</v>
      </c>
      <c r="B4032" t="s">
        <v>423</v>
      </c>
      <c r="C4032" t="s">
        <v>619</v>
      </c>
      <c r="G4032">
        <v>1.96</v>
      </c>
      <c r="M4032" t="s">
        <v>619</v>
      </c>
      <c r="N4032">
        <v>0.26</v>
      </c>
      <c r="O4032">
        <v>0.63</v>
      </c>
    </row>
    <row r="4033" spans="1:15" x14ac:dyDescent="0.25">
      <c r="A4033" t="s">
        <v>614</v>
      </c>
      <c r="B4033" t="s">
        <v>423</v>
      </c>
      <c r="C4033" t="s">
        <v>633</v>
      </c>
      <c r="G4033">
        <v>1.26</v>
      </c>
      <c r="M4033" t="s">
        <v>633</v>
      </c>
      <c r="N4033">
        <v>0.85</v>
      </c>
      <c r="O4033">
        <v>0.63</v>
      </c>
    </row>
    <row r="4034" spans="1:15" x14ac:dyDescent="0.25">
      <c r="A4034" t="s">
        <v>614</v>
      </c>
      <c r="B4034" t="s">
        <v>423</v>
      </c>
      <c r="C4034" t="s">
        <v>624</v>
      </c>
      <c r="G4034">
        <v>0.23</v>
      </c>
      <c r="M4034" t="s">
        <v>1572</v>
      </c>
      <c r="N4034">
        <v>0.69</v>
      </c>
      <c r="O4034">
        <v>0.63</v>
      </c>
    </row>
    <row r="4035" spans="1:15" x14ac:dyDescent="0.25">
      <c r="A4035" t="s">
        <v>614</v>
      </c>
      <c r="B4035" t="s">
        <v>423</v>
      </c>
      <c r="C4035" t="s">
        <v>625</v>
      </c>
      <c r="G4035">
        <v>2.85</v>
      </c>
      <c r="M4035" t="s">
        <v>609</v>
      </c>
      <c r="N4035">
        <v>2.85</v>
      </c>
      <c r="O4035">
        <v>0.63</v>
      </c>
    </row>
    <row r="4036" spans="1:15" x14ac:dyDescent="0.25">
      <c r="A4036" t="s">
        <v>614</v>
      </c>
      <c r="B4036" t="s">
        <v>423</v>
      </c>
      <c r="C4036" t="s">
        <v>627</v>
      </c>
      <c r="G4036">
        <v>0.59</v>
      </c>
      <c r="M4036" t="s">
        <v>1575</v>
      </c>
      <c r="O4036">
        <v>0.63</v>
      </c>
    </row>
    <row r="4037" spans="1:15" x14ac:dyDescent="0.25">
      <c r="A4037" t="s">
        <v>614</v>
      </c>
      <c r="B4037" t="s">
        <v>423</v>
      </c>
      <c r="C4037" t="s">
        <v>629</v>
      </c>
      <c r="G4037">
        <v>0.64</v>
      </c>
      <c r="M4037" t="s">
        <v>1581</v>
      </c>
      <c r="N4037">
        <v>737.07</v>
      </c>
      <c r="O4037">
        <v>0.63</v>
      </c>
    </row>
    <row r="4038" spans="1:15" x14ac:dyDescent="0.25">
      <c r="A4038" t="s">
        <v>614</v>
      </c>
      <c r="B4038" t="s">
        <v>423</v>
      </c>
      <c r="C4038" t="s">
        <v>638</v>
      </c>
      <c r="G4038">
        <v>1.3</v>
      </c>
      <c r="M4038" t="s">
        <v>604</v>
      </c>
      <c r="N4038">
        <v>32.65</v>
      </c>
      <c r="O4038">
        <v>0.63</v>
      </c>
    </row>
    <row r="4039" spans="1:15" x14ac:dyDescent="0.25">
      <c r="A4039" t="s">
        <v>614</v>
      </c>
      <c r="B4039" t="s">
        <v>423</v>
      </c>
      <c r="C4039" t="s">
        <v>623</v>
      </c>
      <c r="G4039">
        <v>0.41</v>
      </c>
      <c r="M4039" t="s">
        <v>606</v>
      </c>
      <c r="N4039">
        <v>0.41</v>
      </c>
      <c r="O4039">
        <v>0.63</v>
      </c>
    </row>
    <row r="4040" spans="1:15" x14ac:dyDescent="0.25">
      <c r="A4040" t="s">
        <v>614</v>
      </c>
      <c r="B4040" t="s">
        <v>423</v>
      </c>
      <c r="C4040" t="s">
        <v>620</v>
      </c>
      <c r="G4040">
        <v>1.73</v>
      </c>
      <c r="M4040" t="s">
        <v>639</v>
      </c>
      <c r="N4040">
        <v>0.09</v>
      </c>
      <c r="O4040">
        <v>0.63</v>
      </c>
    </row>
    <row r="4041" spans="1:15" x14ac:dyDescent="0.25">
      <c r="A4041" t="s">
        <v>614</v>
      </c>
      <c r="B4041" t="s">
        <v>424</v>
      </c>
      <c r="C4041" t="s">
        <v>7</v>
      </c>
      <c r="G4041">
        <v>0.62</v>
      </c>
      <c r="M4041" t="s">
        <v>605</v>
      </c>
      <c r="N4041">
        <v>0.62</v>
      </c>
      <c r="O4041">
        <v>0.79</v>
      </c>
    </row>
    <row r="4042" spans="1:15" x14ac:dyDescent="0.25">
      <c r="A4042" t="s">
        <v>614</v>
      </c>
      <c r="B4042" t="s">
        <v>424</v>
      </c>
      <c r="C4042" t="s">
        <v>616</v>
      </c>
      <c r="G4042">
        <v>0.12</v>
      </c>
      <c r="M4042" t="s">
        <v>1569</v>
      </c>
      <c r="O4042">
        <v>0.79</v>
      </c>
    </row>
    <row r="4043" spans="1:15" x14ac:dyDescent="0.25">
      <c r="A4043" t="s">
        <v>614</v>
      </c>
      <c r="B4043" t="s">
        <v>424</v>
      </c>
      <c r="C4043" t="s">
        <v>22</v>
      </c>
      <c r="G4043">
        <v>3.31</v>
      </c>
      <c r="M4043" t="s">
        <v>608</v>
      </c>
      <c r="N4043">
        <v>5910.59</v>
      </c>
      <c r="O4043">
        <v>0.79</v>
      </c>
    </row>
    <row r="4044" spans="1:15" x14ac:dyDescent="0.25">
      <c r="A4044" t="s">
        <v>614</v>
      </c>
      <c r="B4044" t="s">
        <v>424</v>
      </c>
      <c r="C4044" t="s">
        <v>617</v>
      </c>
      <c r="G4044">
        <v>0.95</v>
      </c>
      <c r="M4044" t="s">
        <v>1570</v>
      </c>
      <c r="N4044">
        <v>0.84</v>
      </c>
      <c r="O4044">
        <v>0.79</v>
      </c>
    </row>
    <row r="4045" spans="1:15" x14ac:dyDescent="0.25">
      <c r="A4045" t="s">
        <v>614</v>
      </c>
      <c r="B4045" t="s">
        <v>424</v>
      </c>
      <c r="C4045" t="s">
        <v>618</v>
      </c>
      <c r="G4045">
        <v>0.75</v>
      </c>
      <c r="M4045" t="s">
        <v>1571</v>
      </c>
      <c r="N4045">
        <v>23.22</v>
      </c>
      <c r="O4045">
        <v>0.79</v>
      </c>
    </row>
    <row r="4046" spans="1:15" x14ac:dyDescent="0.25">
      <c r="A4046" t="s">
        <v>614</v>
      </c>
      <c r="B4046" t="s">
        <v>424</v>
      </c>
      <c r="C4046" t="s">
        <v>619</v>
      </c>
      <c r="G4046">
        <v>1.29</v>
      </c>
      <c r="M4046" t="s">
        <v>619</v>
      </c>
      <c r="N4046">
        <v>0.26</v>
      </c>
      <c r="O4046">
        <v>0.79</v>
      </c>
    </row>
    <row r="4047" spans="1:15" x14ac:dyDescent="0.25">
      <c r="A4047" t="s">
        <v>614</v>
      </c>
      <c r="B4047" t="s">
        <v>424</v>
      </c>
      <c r="C4047" t="s">
        <v>620</v>
      </c>
      <c r="G4047">
        <v>0.79</v>
      </c>
      <c r="M4047" t="s">
        <v>639</v>
      </c>
      <c r="N4047">
        <v>0.09</v>
      </c>
      <c r="O4047">
        <v>0.79</v>
      </c>
    </row>
    <row r="4048" spans="1:15" x14ac:dyDescent="0.25">
      <c r="A4048" t="s">
        <v>614</v>
      </c>
      <c r="B4048" t="s">
        <v>424</v>
      </c>
      <c r="C4048" t="s">
        <v>621</v>
      </c>
      <c r="G4048">
        <v>0.21</v>
      </c>
      <c r="M4048" t="s">
        <v>1576</v>
      </c>
      <c r="N4048">
        <v>1.19</v>
      </c>
      <c r="O4048">
        <v>0.79</v>
      </c>
    </row>
    <row r="4049" spans="1:15" x14ac:dyDescent="0.25">
      <c r="A4049" t="s">
        <v>614</v>
      </c>
      <c r="B4049" t="s">
        <v>424</v>
      </c>
      <c r="C4049" t="s">
        <v>623</v>
      </c>
      <c r="G4049">
        <v>0.41</v>
      </c>
      <c r="M4049" t="s">
        <v>606</v>
      </c>
      <c r="N4049">
        <v>0.41</v>
      </c>
      <c r="O4049">
        <v>0.79</v>
      </c>
    </row>
    <row r="4050" spans="1:15" x14ac:dyDescent="0.25">
      <c r="A4050" t="s">
        <v>614</v>
      </c>
      <c r="B4050" t="s">
        <v>424</v>
      </c>
      <c r="C4050" t="s">
        <v>624</v>
      </c>
      <c r="G4050">
        <v>0.23</v>
      </c>
      <c r="M4050" t="s">
        <v>1572</v>
      </c>
      <c r="N4050">
        <v>0.69</v>
      </c>
      <c r="O4050">
        <v>0.79</v>
      </c>
    </row>
    <row r="4051" spans="1:15" x14ac:dyDescent="0.25">
      <c r="A4051" t="s">
        <v>614</v>
      </c>
      <c r="B4051" t="s">
        <v>424</v>
      </c>
      <c r="C4051" t="s">
        <v>625</v>
      </c>
      <c r="G4051">
        <v>2.85</v>
      </c>
      <c r="M4051" t="s">
        <v>609</v>
      </c>
      <c r="N4051">
        <v>2.85</v>
      </c>
      <c r="O4051">
        <v>0.79</v>
      </c>
    </row>
    <row r="4052" spans="1:15" x14ac:dyDescent="0.25">
      <c r="A4052" t="s">
        <v>614</v>
      </c>
      <c r="B4052" t="s">
        <v>424</v>
      </c>
      <c r="C4052" t="s">
        <v>627</v>
      </c>
      <c r="G4052">
        <v>0.59</v>
      </c>
      <c r="M4052" t="s">
        <v>1575</v>
      </c>
      <c r="O4052">
        <v>0.79</v>
      </c>
    </row>
    <row r="4053" spans="1:15" x14ac:dyDescent="0.25">
      <c r="A4053" t="s">
        <v>614</v>
      </c>
      <c r="B4053" t="s">
        <v>424</v>
      </c>
      <c r="C4053" t="s">
        <v>626</v>
      </c>
      <c r="G4053">
        <v>0.05</v>
      </c>
      <c r="M4053" t="s">
        <v>1573</v>
      </c>
      <c r="O4053">
        <v>0.79</v>
      </c>
    </row>
    <row r="4054" spans="1:15" x14ac:dyDescent="0.25">
      <c r="A4054" t="s">
        <v>614</v>
      </c>
      <c r="B4054" t="s">
        <v>424</v>
      </c>
      <c r="C4054" t="s">
        <v>629</v>
      </c>
      <c r="G4054">
        <v>0.41</v>
      </c>
      <c r="M4054" t="s">
        <v>1581</v>
      </c>
      <c r="N4054">
        <v>737.07</v>
      </c>
      <c r="O4054">
        <v>0.79</v>
      </c>
    </row>
    <row r="4055" spans="1:15" x14ac:dyDescent="0.25">
      <c r="A4055" t="s">
        <v>614</v>
      </c>
      <c r="B4055" t="s">
        <v>424</v>
      </c>
      <c r="C4055" t="s">
        <v>638</v>
      </c>
      <c r="G4055">
        <v>1.92</v>
      </c>
      <c r="M4055" t="s">
        <v>604</v>
      </c>
      <c r="N4055">
        <v>32.65</v>
      </c>
      <c r="O4055">
        <v>0.79</v>
      </c>
    </row>
    <row r="4056" spans="1:15" x14ac:dyDescent="0.25">
      <c r="A4056" t="s">
        <v>614</v>
      </c>
      <c r="B4056" t="s">
        <v>424</v>
      </c>
      <c r="C4056" t="s">
        <v>628</v>
      </c>
      <c r="M4056" t="s">
        <v>1574</v>
      </c>
      <c r="N4056">
        <v>416.67</v>
      </c>
      <c r="O4056">
        <v>0.79</v>
      </c>
    </row>
    <row r="4057" spans="1:15" x14ac:dyDescent="0.25">
      <c r="A4057" t="s">
        <v>614</v>
      </c>
      <c r="B4057" t="s">
        <v>424</v>
      </c>
      <c r="C4057" t="s">
        <v>622</v>
      </c>
      <c r="G4057">
        <v>1.1299999999999999</v>
      </c>
      <c r="M4057" t="s">
        <v>1577</v>
      </c>
      <c r="N4057">
        <v>0.81</v>
      </c>
      <c r="O4057">
        <v>0.79</v>
      </c>
    </row>
    <row r="4058" spans="1:15" x14ac:dyDescent="0.25">
      <c r="A4058" t="s">
        <v>614</v>
      </c>
      <c r="B4058" t="s">
        <v>425</v>
      </c>
      <c r="C4058" t="s">
        <v>636</v>
      </c>
      <c r="G4058">
        <v>1.65</v>
      </c>
      <c r="M4058" t="s">
        <v>604</v>
      </c>
      <c r="N4058">
        <v>35.19</v>
      </c>
      <c r="O4058">
        <v>0.06</v>
      </c>
    </row>
    <row r="4059" spans="1:15" x14ac:dyDescent="0.25">
      <c r="A4059" t="s">
        <v>614</v>
      </c>
      <c r="B4059" t="s">
        <v>425</v>
      </c>
      <c r="C4059" t="s">
        <v>7</v>
      </c>
      <c r="G4059">
        <v>0.62</v>
      </c>
      <c r="M4059" t="s">
        <v>605</v>
      </c>
      <c r="N4059">
        <v>0.62</v>
      </c>
      <c r="O4059">
        <v>0.06</v>
      </c>
    </row>
    <row r="4060" spans="1:15" x14ac:dyDescent="0.25">
      <c r="A4060" t="s">
        <v>614</v>
      </c>
      <c r="B4060" t="s">
        <v>425</v>
      </c>
      <c r="C4060" t="s">
        <v>616</v>
      </c>
      <c r="G4060">
        <v>0.12</v>
      </c>
      <c r="M4060" t="s">
        <v>1569</v>
      </c>
      <c r="O4060">
        <v>0.06</v>
      </c>
    </row>
    <row r="4061" spans="1:15" x14ac:dyDescent="0.25">
      <c r="A4061" t="s">
        <v>614</v>
      </c>
      <c r="B4061" t="s">
        <v>425</v>
      </c>
      <c r="C4061" t="s">
        <v>22</v>
      </c>
      <c r="G4061">
        <v>2.92</v>
      </c>
      <c r="M4061" t="s">
        <v>608</v>
      </c>
      <c r="N4061">
        <v>5910.59</v>
      </c>
      <c r="O4061">
        <v>0.06</v>
      </c>
    </row>
    <row r="4062" spans="1:15" x14ac:dyDescent="0.25">
      <c r="A4062" t="s">
        <v>614</v>
      </c>
      <c r="B4062" t="s">
        <v>425</v>
      </c>
      <c r="C4062" t="s">
        <v>617</v>
      </c>
      <c r="G4062">
        <v>0.98</v>
      </c>
      <c r="M4062" t="s">
        <v>1570</v>
      </c>
      <c r="N4062">
        <v>0.84</v>
      </c>
      <c r="O4062">
        <v>0.06</v>
      </c>
    </row>
    <row r="4063" spans="1:15" x14ac:dyDescent="0.25">
      <c r="A4063" t="s">
        <v>614</v>
      </c>
      <c r="B4063" t="s">
        <v>425</v>
      </c>
      <c r="C4063" t="s">
        <v>618</v>
      </c>
      <c r="G4063">
        <v>0.4</v>
      </c>
      <c r="M4063" t="s">
        <v>1571</v>
      </c>
      <c r="N4063">
        <v>23.22</v>
      </c>
      <c r="O4063">
        <v>0.06</v>
      </c>
    </row>
    <row r="4064" spans="1:15" x14ac:dyDescent="0.25">
      <c r="A4064" t="s">
        <v>614</v>
      </c>
      <c r="B4064" t="s">
        <v>425</v>
      </c>
      <c r="C4064" t="s">
        <v>619</v>
      </c>
      <c r="G4064">
        <v>1.65</v>
      </c>
      <c r="M4064" t="s">
        <v>619</v>
      </c>
      <c r="N4064">
        <v>0.26</v>
      </c>
      <c r="O4064">
        <v>0.06</v>
      </c>
    </row>
    <row r="4065" spans="1:15" x14ac:dyDescent="0.25">
      <c r="A4065" t="s">
        <v>614</v>
      </c>
      <c r="B4065" t="s">
        <v>425</v>
      </c>
      <c r="C4065" t="s">
        <v>620</v>
      </c>
      <c r="G4065">
        <v>0.56000000000000005</v>
      </c>
      <c r="M4065" t="s">
        <v>639</v>
      </c>
      <c r="N4065">
        <v>0.09</v>
      </c>
      <c r="O4065">
        <v>0.06</v>
      </c>
    </row>
    <row r="4066" spans="1:15" x14ac:dyDescent="0.25">
      <c r="A4066" t="s">
        <v>614</v>
      </c>
      <c r="B4066" t="s">
        <v>425</v>
      </c>
      <c r="C4066" t="s">
        <v>622</v>
      </c>
      <c r="G4066">
        <v>1.34</v>
      </c>
      <c r="M4066" t="s">
        <v>1577</v>
      </c>
      <c r="N4066">
        <v>0.81</v>
      </c>
      <c r="O4066">
        <v>0.06</v>
      </c>
    </row>
    <row r="4067" spans="1:15" x14ac:dyDescent="0.25">
      <c r="A4067" t="s">
        <v>614</v>
      </c>
      <c r="B4067" t="s">
        <v>425</v>
      </c>
      <c r="C4067" t="s">
        <v>623</v>
      </c>
      <c r="G4067">
        <v>0.41</v>
      </c>
      <c r="M4067" t="s">
        <v>606</v>
      </c>
      <c r="N4067">
        <v>0.41</v>
      </c>
      <c r="O4067">
        <v>0.06</v>
      </c>
    </row>
    <row r="4068" spans="1:15" x14ac:dyDescent="0.25">
      <c r="A4068" t="s">
        <v>614</v>
      </c>
      <c r="B4068" t="s">
        <v>425</v>
      </c>
      <c r="C4068" t="s">
        <v>624</v>
      </c>
      <c r="G4068">
        <v>0.12</v>
      </c>
      <c r="M4068" t="s">
        <v>1572</v>
      </c>
      <c r="N4068">
        <v>0.69</v>
      </c>
      <c r="O4068">
        <v>0.06</v>
      </c>
    </row>
    <row r="4069" spans="1:15" x14ac:dyDescent="0.25">
      <c r="A4069" t="s">
        <v>614</v>
      </c>
      <c r="B4069" t="s">
        <v>425</v>
      </c>
      <c r="C4069" t="s">
        <v>625</v>
      </c>
      <c r="G4069">
        <v>2.85</v>
      </c>
      <c r="M4069" t="s">
        <v>609</v>
      </c>
      <c r="N4069">
        <v>2.85</v>
      </c>
      <c r="O4069">
        <v>0.06</v>
      </c>
    </row>
    <row r="4070" spans="1:15" x14ac:dyDescent="0.25">
      <c r="A4070" t="s">
        <v>614</v>
      </c>
      <c r="B4070" t="s">
        <v>425</v>
      </c>
      <c r="C4070" t="s">
        <v>627</v>
      </c>
      <c r="G4070">
        <v>0.47</v>
      </c>
      <c r="M4070" t="s">
        <v>1575</v>
      </c>
      <c r="O4070">
        <v>0.06</v>
      </c>
    </row>
    <row r="4071" spans="1:15" x14ac:dyDescent="0.25">
      <c r="A4071" t="s">
        <v>614</v>
      </c>
      <c r="B4071" t="s">
        <v>425</v>
      </c>
      <c r="C4071" t="s">
        <v>626</v>
      </c>
      <c r="G4071">
        <v>0.05</v>
      </c>
      <c r="M4071" t="s">
        <v>1573</v>
      </c>
      <c r="O4071">
        <v>0.06</v>
      </c>
    </row>
    <row r="4072" spans="1:15" x14ac:dyDescent="0.25">
      <c r="A4072" t="s">
        <v>614</v>
      </c>
      <c r="B4072" t="s">
        <v>425</v>
      </c>
      <c r="C4072" t="s">
        <v>629</v>
      </c>
      <c r="G4072">
        <v>0.36</v>
      </c>
      <c r="M4072" t="s">
        <v>1581</v>
      </c>
      <c r="N4072">
        <v>737.07</v>
      </c>
      <c r="O4072">
        <v>0.06</v>
      </c>
    </row>
    <row r="4073" spans="1:15" x14ac:dyDescent="0.25">
      <c r="A4073" t="s">
        <v>614</v>
      </c>
      <c r="B4073" t="s">
        <v>425</v>
      </c>
      <c r="C4073" t="s">
        <v>628</v>
      </c>
      <c r="G4073">
        <v>0.21</v>
      </c>
      <c r="M4073" t="s">
        <v>1574</v>
      </c>
      <c r="N4073">
        <v>416.67</v>
      </c>
      <c r="O4073">
        <v>0.06</v>
      </c>
    </row>
    <row r="4074" spans="1:15" x14ac:dyDescent="0.25">
      <c r="A4074" t="s">
        <v>614</v>
      </c>
      <c r="B4074" t="s">
        <v>425</v>
      </c>
      <c r="C4074" t="s">
        <v>621</v>
      </c>
      <c r="G4074">
        <v>0.18</v>
      </c>
      <c r="M4074" t="s">
        <v>1576</v>
      </c>
      <c r="N4074">
        <v>1.19</v>
      </c>
      <c r="O4074">
        <v>0.06</v>
      </c>
    </row>
    <row r="4075" spans="1:15" x14ac:dyDescent="0.25">
      <c r="A4075" t="s">
        <v>614</v>
      </c>
      <c r="B4075" t="s">
        <v>427</v>
      </c>
      <c r="C4075" t="s">
        <v>7</v>
      </c>
      <c r="G4075">
        <v>0.62</v>
      </c>
      <c r="M4075" t="s">
        <v>605</v>
      </c>
      <c r="N4075">
        <v>0.62</v>
      </c>
      <c r="O4075">
        <v>0.71</v>
      </c>
    </row>
    <row r="4076" spans="1:15" x14ac:dyDescent="0.25">
      <c r="A4076" t="s">
        <v>614</v>
      </c>
      <c r="B4076" t="s">
        <v>427</v>
      </c>
      <c r="C4076" t="s">
        <v>616</v>
      </c>
      <c r="G4076">
        <v>0.12</v>
      </c>
      <c r="M4076" t="s">
        <v>1569</v>
      </c>
      <c r="O4076">
        <v>0.71</v>
      </c>
    </row>
    <row r="4077" spans="1:15" x14ac:dyDescent="0.25">
      <c r="A4077" t="s">
        <v>614</v>
      </c>
      <c r="B4077" t="s">
        <v>427</v>
      </c>
      <c r="C4077" t="s">
        <v>617</v>
      </c>
      <c r="G4077">
        <v>0.97</v>
      </c>
      <c r="M4077" t="s">
        <v>1570</v>
      </c>
      <c r="N4077">
        <v>0.84</v>
      </c>
      <c r="O4077">
        <v>0.71</v>
      </c>
    </row>
    <row r="4078" spans="1:15" x14ac:dyDescent="0.25">
      <c r="A4078" t="s">
        <v>614</v>
      </c>
      <c r="B4078" t="s">
        <v>427</v>
      </c>
      <c r="C4078" t="s">
        <v>618</v>
      </c>
      <c r="G4078">
        <v>0.4</v>
      </c>
      <c r="M4078" t="s">
        <v>1571</v>
      </c>
      <c r="N4078">
        <v>23.22</v>
      </c>
      <c r="O4078">
        <v>0.71</v>
      </c>
    </row>
    <row r="4079" spans="1:15" x14ac:dyDescent="0.25">
      <c r="A4079" t="s">
        <v>614</v>
      </c>
      <c r="B4079" t="s">
        <v>427</v>
      </c>
      <c r="C4079" t="s">
        <v>619</v>
      </c>
      <c r="G4079">
        <v>2.46</v>
      </c>
      <c r="M4079" t="s">
        <v>619</v>
      </c>
      <c r="N4079">
        <v>0.26</v>
      </c>
      <c r="O4079">
        <v>0.71</v>
      </c>
    </row>
    <row r="4080" spans="1:15" x14ac:dyDescent="0.25">
      <c r="A4080" t="s">
        <v>614</v>
      </c>
      <c r="B4080" t="s">
        <v>427</v>
      </c>
      <c r="C4080" t="s">
        <v>620</v>
      </c>
      <c r="G4080">
        <v>2.63</v>
      </c>
      <c r="M4080" t="s">
        <v>639</v>
      </c>
      <c r="N4080">
        <v>0.09</v>
      </c>
      <c r="O4080">
        <v>0.71</v>
      </c>
    </row>
    <row r="4081" spans="1:15" x14ac:dyDescent="0.25">
      <c r="A4081" t="s">
        <v>614</v>
      </c>
      <c r="B4081" t="s">
        <v>427</v>
      </c>
      <c r="C4081" t="s">
        <v>621</v>
      </c>
      <c r="G4081">
        <v>0.39</v>
      </c>
      <c r="M4081" t="s">
        <v>1576</v>
      </c>
      <c r="N4081">
        <v>1.19</v>
      </c>
      <c r="O4081">
        <v>0.71</v>
      </c>
    </row>
    <row r="4082" spans="1:15" x14ac:dyDescent="0.25">
      <c r="A4082" t="s">
        <v>614</v>
      </c>
      <c r="B4082" t="s">
        <v>427</v>
      </c>
      <c r="C4082" t="s">
        <v>622</v>
      </c>
      <c r="G4082">
        <v>0.94</v>
      </c>
      <c r="M4082" t="s">
        <v>1577</v>
      </c>
      <c r="N4082">
        <v>0.81</v>
      </c>
      <c r="O4082">
        <v>0.71</v>
      </c>
    </row>
    <row r="4083" spans="1:15" x14ac:dyDescent="0.25">
      <c r="A4083" t="s">
        <v>614</v>
      </c>
      <c r="B4083" t="s">
        <v>427</v>
      </c>
      <c r="C4083" t="s">
        <v>623</v>
      </c>
      <c r="G4083">
        <v>0.41</v>
      </c>
      <c r="M4083" t="s">
        <v>606</v>
      </c>
      <c r="N4083">
        <v>0.41</v>
      </c>
      <c r="O4083">
        <v>0.71</v>
      </c>
    </row>
    <row r="4084" spans="1:15" x14ac:dyDescent="0.25">
      <c r="A4084" t="s">
        <v>614</v>
      </c>
      <c r="B4084" t="s">
        <v>427</v>
      </c>
      <c r="C4084" t="s">
        <v>625</v>
      </c>
      <c r="G4084">
        <v>2.85</v>
      </c>
      <c r="M4084" t="s">
        <v>609</v>
      </c>
      <c r="N4084">
        <v>2.85</v>
      </c>
      <c r="O4084">
        <v>0.71</v>
      </c>
    </row>
    <row r="4085" spans="1:15" x14ac:dyDescent="0.25">
      <c r="A4085" t="s">
        <v>614</v>
      </c>
      <c r="B4085" t="s">
        <v>427</v>
      </c>
      <c r="C4085" t="s">
        <v>627</v>
      </c>
      <c r="G4085">
        <v>0.6</v>
      </c>
      <c r="M4085" t="s">
        <v>1575</v>
      </c>
      <c r="O4085">
        <v>0.71</v>
      </c>
    </row>
    <row r="4086" spans="1:15" x14ac:dyDescent="0.25">
      <c r="A4086" t="s">
        <v>614</v>
      </c>
      <c r="B4086" t="s">
        <v>427</v>
      </c>
      <c r="C4086" t="s">
        <v>626</v>
      </c>
      <c r="G4086">
        <v>0.01</v>
      </c>
      <c r="M4086" t="s">
        <v>1573</v>
      </c>
      <c r="O4086">
        <v>0.71</v>
      </c>
    </row>
    <row r="4087" spans="1:15" x14ac:dyDescent="0.25">
      <c r="A4087" t="s">
        <v>614</v>
      </c>
      <c r="B4087" t="s">
        <v>427</v>
      </c>
      <c r="C4087" t="s">
        <v>624</v>
      </c>
      <c r="G4087">
        <v>0.23</v>
      </c>
      <c r="M4087" t="s">
        <v>1572</v>
      </c>
      <c r="N4087">
        <v>0.69</v>
      </c>
      <c r="O4087">
        <v>0.71</v>
      </c>
    </row>
    <row r="4088" spans="1:15" x14ac:dyDescent="0.25">
      <c r="A4088" t="s">
        <v>614</v>
      </c>
      <c r="B4088" t="s">
        <v>427</v>
      </c>
      <c r="C4088" t="s">
        <v>636</v>
      </c>
      <c r="G4088">
        <v>1.66</v>
      </c>
      <c r="M4088" t="s">
        <v>604</v>
      </c>
      <c r="N4088">
        <v>35.19</v>
      </c>
      <c r="O4088">
        <v>0.71</v>
      </c>
    </row>
    <row r="4089" spans="1:15" x14ac:dyDescent="0.25">
      <c r="A4089" t="s">
        <v>614</v>
      </c>
      <c r="B4089" t="s">
        <v>429</v>
      </c>
      <c r="C4089" t="s">
        <v>7</v>
      </c>
      <c r="G4089">
        <v>0.62</v>
      </c>
      <c r="M4089" t="s">
        <v>605</v>
      </c>
      <c r="N4089">
        <v>0.62</v>
      </c>
      <c r="O4089">
        <v>0.27</v>
      </c>
    </row>
    <row r="4090" spans="1:15" x14ac:dyDescent="0.25">
      <c r="A4090" t="s">
        <v>614</v>
      </c>
      <c r="B4090" t="s">
        <v>429</v>
      </c>
      <c r="C4090" t="s">
        <v>616</v>
      </c>
      <c r="G4090">
        <v>0.12</v>
      </c>
      <c r="M4090" t="s">
        <v>1569</v>
      </c>
      <c r="O4090">
        <v>0.27</v>
      </c>
    </row>
    <row r="4091" spans="1:15" x14ac:dyDescent="0.25">
      <c r="A4091" t="s">
        <v>614</v>
      </c>
      <c r="B4091" t="s">
        <v>429</v>
      </c>
      <c r="C4091" t="s">
        <v>617</v>
      </c>
      <c r="G4091">
        <v>0.99</v>
      </c>
      <c r="M4091" t="s">
        <v>1570</v>
      </c>
      <c r="N4091">
        <v>0.84</v>
      </c>
      <c r="O4091">
        <v>0.27</v>
      </c>
    </row>
    <row r="4092" spans="1:15" x14ac:dyDescent="0.25">
      <c r="A4092" t="s">
        <v>614</v>
      </c>
      <c r="B4092" t="s">
        <v>429</v>
      </c>
      <c r="C4092" t="s">
        <v>618</v>
      </c>
      <c r="G4092">
        <v>0.36</v>
      </c>
      <c r="M4092" t="s">
        <v>1571</v>
      </c>
      <c r="N4092">
        <v>23.22</v>
      </c>
      <c r="O4092">
        <v>0.27</v>
      </c>
    </row>
    <row r="4093" spans="1:15" x14ac:dyDescent="0.25">
      <c r="A4093" t="s">
        <v>614</v>
      </c>
      <c r="B4093" t="s">
        <v>429</v>
      </c>
      <c r="C4093" t="s">
        <v>633</v>
      </c>
      <c r="G4093">
        <v>1.6</v>
      </c>
      <c r="M4093" t="s">
        <v>633</v>
      </c>
      <c r="N4093">
        <v>0.85</v>
      </c>
      <c r="O4093">
        <v>0.27</v>
      </c>
    </row>
    <row r="4094" spans="1:15" x14ac:dyDescent="0.25">
      <c r="A4094" t="s">
        <v>614</v>
      </c>
      <c r="B4094" t="s">
        <v>429</v>
      </c>
      <c r="C4094" t="s">
        <v>623</v>
      </c>
      <c r="G4094">
        <v>0.41</v>
      </c>
      <c r="M4094" t="s">
        <v>606</v>
      </c>
      <c r="N4094">
        <v>0.41</v>
      </c>
      <c r="O4094">
        <v>0.27</v>
      </c>
    </row>
    <row r="4095" spans="1:15" x14ac:dyDescent="0.25">
      <c r="A4095" t="s">
        <v>614</v>
      </c>
      <c r="B4095" t="s">
        <v>429</v>
      </c>
      <c r="C4095" t="s">
        <v>625</v>
      </c>
      <c r="G4095">
        <v>2.85</v>
      </c>
      <c r="M4095" t="s">
        <v>609</v>
      </c>
      <c r="N4095">
        <v>2.85</v>
      </c>
      <c r="O4095">
        <v>0.27</v>
      </c>
    </row>
    <row r="4096" spans="1:15" x14ac:dyDescent="0.25">
      <c r="A4096" t="s">
        <v>614</v>
      </c>
      <c r="B4096" t="s">
        <v>429</v>
      </c>
      <c r="C4096" t="s">
        <v>627</v>
      </c>
      <c r="G4096">
        <v>0.6</v>
      </c>
      <c r="M4096" t="s">
        <v>1575</v>
      </c>
      <c r="O4096">
        <v>0.27</v>
      </c>
    </row>
    <row r="4097" spans="1:15" x14ac:dyDescent="0.25">
      <c r="A4097" t="s">
        <v>614</v>
      </c>
      <c r="B4097" t="s">
        <v>429</v>
      </c>
      <c r="C4097" t="s">
        <v>626</v>
      </c>
      <c r="G4097">
        <v>0.02</v>
      </c>
      <c r="M4097" t="s">
        <v>1573</v>
      </c>
      <c r="O4097">
        <v>0.27</v>
      </c>
    </row>
    <row r="4098" spans="1:15" x14ac:dyDescent="0.25">
      <c r="A4098" t="s">
        <v>614</v>
      </c>
      <c r="B4098" t="s">
        <v>429</v>
      </c>
      <c r="C4098" t="s">
        <v>636</v>
      </c>
      <c r="G4098">
        <v>1.35</v>
      </c>
      <c r="M4098" t="s">
        <v>604</v>
      </c>
      <c r="N4098">
        <v>35.19</v>
      </c>
      <c r="O4098">
        <v>0.27</v>
      </c>
    </row>
    <row r="4099" spans="1:15" x14ac:dyDescent="0.25">
      <c r="A4099" t="s">
        <v>614</v>
      </c>
      <c r="B4099" t="s">
        <v>429</v>
      </c>
      <c r="C4099" t="s">
        <v>624</v>
      </c>
      <c r="G4099">
        <v>0.12</v>
      </c>
      <c r="M4099" t="s">
        <v>1572</v>
      </c>
      <c r="N4099">
        <v>0.69</v>
      </c>
      <c r="O4099">
        <v>0.27</v>
      </c>
    </row>
    <row r="4100" spans="1:15" x14ac:dyDescent="0.25">
      <c r="A4100" t="s">
        <v>614</v>
      </c>
      <c r="B4100" t="s">
        <v>429</v>
      </c>
      <c r="C4100" t="s">
        <v>619</v>
      </c>
      <c r="G4100">
        <v>1.17</v>
      </c>
      <c r="M4100" t="s">
        <v>619</v>
      </c>
      <c r="N4100">
        <v>0.26</v>
      </c>
      <c r="O4100">
        <v>0.27</v>
      </c>
    </row>
    <row r="4101" spans="1:15" x14ac:dyDescent="0.25">
      <c r="A4101" t="s">
        <v>614</v>
      </c>
      <c r="B4101" t="s">
        <v>429</v>
      </c>
      <c r="C4101" t="s">
        <v>620</v>
      </c>
      <c r="G4101">
        <v>0.53</v>
      </c>
      <c r="M4101" t="s">
        <v>639</v>
      </c>
      <c r="N4101">
        <v>0.09</v>
      </c>
      <c r="O4101">
        <v>0.27</v>
      </c>
    </row>
    <row r="4102" spans="1:15" x14ac:dyDescent="0.25">
      <c r="A4102" t="s">
        <v>614</v>
      </c>
      <c r="B4102" t="s">
        <v>431</v>
      </c>
      <c r="C4102" t="s">
        <v>636</v>
      </c>
      <c r="G4102">
        <v>2.15</v>
      </c>
      <c r="M4102" t="s">
        <v>604</v>
      </c>
      <c r="N4102">
        <v>35.19</v>
      </c>
      <c r="O4102">
        <v>7.0000000000000007E-2</v>
      </c>
    </row>
    <row r="4103" spans="1:15" x14ac:dyDescent="0.25">
      <c r="A4103" t="s">
        <v>614</v>
      </c>
      <c r="B4103" t="s">
        <v>431</v>
      </c>
      <c r="C4103" t="s">
        <v>7</v>
      </c>
      <c r="G4103">
        <v>0.62</v>
      </c>
      <c r="M4103" t="s">
        <v>605</v>
      </c>
      <c r="N4103">
        <v>0.62</v>
      </c>
      <c r="O4103">
        <v>7.0000000000000007E-2</v>
      </c>
    </row>
    <row r="4104" spans="1:15" x14ac:dyDescent="0.25">
      <c r="A4104" t="s">
        <v>614</v>
      </c>
      <c r="B4104" t="s">
        <v>431</v>
      </c>
      <c r="C4104" t="s">
        <v>616</v>
      </c>
      <c r="G4104">
        <v>0.16</v>
      </c>
      <c r="M4104" t="s">
        <v>1569</v>
      </c>
      <c r="O4104">
        <v>7.0000000000000007E-2</v>
      </c>
    </row>
    <row r="4105" spans="1:15" x14ac:dyDescent="0.25">
      <c r="A4105" t="s">
        <v>614</v>
      </c>
      <c r="B4105" t="s">
        <v>431</v>
      </c>
      <c r="C4105" t="s">
        <v>22</v>
      </c>
      <c r="G4105">
        <v>3.04</v>
      </c>
      <c r="M4105" t="s">
        <v>608</v>
      </c>
      <c r="N4105">
        <v>5910.59</v>
      </c>
      <c r="O4105">
        <v>7.0000000000000007E-2</v>
      </c>
    </row>
    <row r="4106" spans="1:15" x14ac:dyDescent="0.25">
      <c r="A4106" t="s">
        <v>614</v>
      </c>
      <c r="B4106" t="s">
        <v>431</v>
      </c>
      <c r="C4106" t="s">
        <v>617</v>
      </c>
      <c r="G4106">
        <v>1</v>
      </c>
      <c r="M4106" t="s">
        <v>1570</v>
      </c>
      <c r="N4106">
        <v>0.84</v>
      </c>
      <c r="O4106">
        <v>7.0000000000000007E-2</v>
      </c>
    </row>
    <row r="4107" spans="1:15" x14ac:dyDescent="0.25">
      <c r="A4107" t="s">
        <v>614</v>
      </c>
      <c r="B4107" t="s">
        <v>431</v>
      </c>
      <c r="C4107" t="s">
        <v>618</v>
      </c>
      <c r="G4107">
        <v>0.82</v>
      </c>
      <c r="M4107" t="s">
        <v>1571</v>
      </c>
      <c r="N4107">
        <v>23.22</v>
      </c>
      <c r="O4107">
        <v>7.0000000000000007E-2</v>
      </c>
    </row>
    <row r="4108" spans="1:15" x14ac:dyDescent="0.25">
      <c r="A4108" t="s">
        <v>614</v>
      </c>
      <c r="B4108" t="s">
        <v>431</v>
      </c>
      <c r="C4108" t="s">
        <v>619</v>
      </c>
      <c r="G4108">
        <v>2.0099999999999998</v>
      </c>
      <c r="M4108" t="s">
        <v>619</v>
      </c>
      <c r="N4108">
        <v>0.26</v>
      </c>
      <c r="O4108">
        <v>7.0000000000000007E-2</v>
      </c>
    </row>
    <row r="4109" spans="1:15" x14ac:dyDescent="0.25">
      <c r="A4109" t="s">
        <v>614</v>
      </c>
      <c r="B4109" t="s">
        <v>431</v>
      </c>
      <c r="C4109" t="s">
        <v>620</v>
      </c>
      <c r="G4109">
        <v>0.95</v>
      </c>
      <c r="M4109" t="s">
        <v>639</v>
      </c>
      <c r="N4109">
        <v>0.09</v>
      </c>
      <c r="O4109">
        <v>7.0000000000000007E-2</v>
      </c>
    </row>
    <row r="4110" spans="1:15" x14ac:dyDescent="0.25">
      <c r="A4110" t="s">
        <v>614</v>
      </c>
      <c r="B4110" t="s">
        <v>431</v>
      </c>
      <c r="C4110" t="s">
        <v>621</v>
      </c>
      <c r="G4110">
        <v>0.39</v>
      </c>
      <c r="M4110" t="s">
        <v>1576</v>
      </c>
      <c r="N4110">
        <v>1.19</v>
      </c>
      <c r="O4110">
        <v>7.0000000000000007E-2</v>
      </c>
    </row>
    <row r="4111" spans="1:15" x14ac:dyDescent="0.25">
      <c r="A4111" t="s">
        <v>614</v>
      </c>
      <c r="B4111" t="s">
        <v>431</v>
      </c>
      <c r="C4111" t="s">
        <v>622</v>
      </c>
      <c r="G4111">
        <v>1.32</v>
      </c>
      <c r="M4111" t="s">
        <v>1577</v>
      </c>
      <c r="N4111">
        <v>0.81</v>
      </c>
      <c r="O4111">
        <v>7.0000000000000007E-2</v>
      </c>
    </row>
    <row r="4112" spans="1:15" x14ac:dyDescent="0.25">
      <c r="A4112" t="s">
        <v>614</v>
      </c>
      <c r="B4112" t="s">
        <v>431</v>
      </c>
      <c r="C4112" t="s">
        <v>623</v>
      </c>
      <c r="G4112">
        <v>0.41</v>
      </c>
      <c r="M4112" t="s">
        <v>606</v>
      </c>
      <c r="N4112">
        <v>0.41</v>
      </c>
      <c r="O4112">
        <v>7.0000000000000007E-2</v>
      </c>
    </row>
    <row r="4113" spans="1:15" x14ac:dyDescent="0.25">
      <c r="A4113" t="s">
        <v>614</v>
      </c>
      <c r="B4113" t="s">
        <v>431</v>
      </c>
      <c r="C4113" t="s">
        <v>624</v>
      </c>
      <c r="G4113">
        <v>0.11</v>
      </c>
      <c r="M4113" t="s">
        <v>1572</v>
      </c>
      <c r="N4113">
        <v>0.69</v>
      </c>
      <c r="O4113">
        <v>7.0000000000000007E-2</v>
      </c>
    </row>
    <row r="4114" spans="1:15" x14ac:dyDescent="0.25">
      <c r="A4114" t="s">
        <v>614</v>
      </c>
      <c r="B4114" t="s">
        <v>431</v>
      </c>
      <c r="C4114" t="s">
        <v>625</v>
      </c>
      <c r="G4114">
        <v>2.85</v>
      </c>
      <c r="M4114" t="s">
        <v>609</v>
      </c>
      <c r="N4114">
        <v>2.85</v>
      </c>
      <c r="O4114">
        <v>7.0000000000000007E-2</v>
      </c>
    </row>
    <row r="4115" spans="1:15" x14ac:dyDescent="0.25">
      <c r="A4115" t="s">
        <v>614</v>
      </c>
      <c r="B4115" t="s">
        <v>431</v>
      </c>
      <c r="C4115" t="s">
        <v>627</v>
      </c>
      <c r="G4115">
        <v>0.59</v>
      </c>
      <c r="M4115" t="s">
        <v>1575</v>
      </c>
      <c r="O4115">
        <v>7.0000000000000007E-2</v>
      </c>
    </row>
    <row r="4116" spans="1:15" x14ac:dyDescent="0.25">
      <c r="A4116" t="s">
        <v>614</v>
      </c>
      <c r="B4116" t="s">
        <v>431</v>
      </c>
      <c r="C4116" t="s">
        <v>626</v>
      </c>
      <c r="G4116">
        <v>0.08</v>
      </c>
      <c r="M4116" t="s">
        <v>1573</v>
      </c>
      <c r="O4116">
        <v>7.0000000000000007E-2</v>
      </c>
    </row>
    <row r="4117" spans="1:15" x14ac:dyDescent="0.25">
      <c r="A4117" t="s">
        <v>614</v>
      </c>
      <c r="B4117" t="s">
        <v>431</v>
      </c>
      <c r="C4117" t="s">
        <v>629</v>
      </c>
      <c r="G4117">
        <v>0.38</v>
      </c>
      <c r="M4117" t="s">
        <v>1581</v>
      </c>
      <c r="N4117">
        <v>737.07</v>
      </c>
      <c r="O4117">
        <v>7.0000000000000007E-2</v>
      </c>
    </row>
    <row r="4118" spans="1:15" x14ac:dyDescent="0.25">
      <c r="A4118" t="s">
        <v>614</v>
      </c>
      <c r="B4118" t="s">
        <v>431</v>
      </c>
      <c r="C4118" t="s">
        <v>628</v>
      </c>
      <c r="G4118">
        <v>0.21</v>
      </c>
      <c r="M4118" t="s">
        <v>1574</v>
      </c>
      <c r="N4118">
        <v>416.67</v>
      </c>
      <c r="O4118">
        <v>7.0000000000000007E-2</v>
      </c>
    </row>
    <row r="4119" spans="1:15" x14ac:dyDescent="0.25">
      <c r="A4119" t="s">
        <v>614</v>
      </c>
      <c r="B4119" t="s">
        <v>433</v>
      </c>
      <c r="C4119" t="s">
        <v>7</v>
      </c>
      <c r="G4119">
        <v>0.62</v>
      </c>
      <c r="M4119" t="s">
        <v>605</v>
      </c>
      <c r="N4119">
        <v>0.62</v>
      </c>
      <c r="O4119">
        <v>0.28000000000000003</v>
      </c>
    </row>
    <row r="4120" spans="1:15" x14ac:dyDescent="0.25">
      <c r="A4120" t="s">
        <v>614</v>
      </c>
      <c r="B4120" t="s">
        <v>433</v>
      </c>
      <c r="C4120" t="s">
        <v>616</v>
      </c>
      <c r="G4120">
        <v>0.12</v>
      </c>
      <c r="M4120" t="s">
        <v>1569</v>
      </c>
      <c r="O4120">
        <v>0.28000000000000003</v>
      </c>
    </row>
    <row r="4121" spans="1:15" x14ac:dyDescent="0.25">
      <c r="A4121" t="s">
        <v>614</v>
      </c>
      <c r="B4121" t="s">
        <v>433</v>
      </c>
      <c r="C4121" t="s">
        <v>22</v>
      </c>
      <c r="G4121">
        <v>2.93</v>
      </c>
      <c r="M4121" t="s">
        <v>608</v>
      </c>
      <c r="N4121">
        <v>5910.59</v>
      </c>
      <c r="O4121">
        <v>0.28000000000000003</v>
      </c>
    </row>
    <row r="4122" spans="1:15" x14ac:dyDescent="0.25">
      <c r="A4122" t="s">
        <v>614</v>
      </c>
      <c r="B4122" t="s">
        <v>433</v>
      </c>
      <c r="C4122" t="s">
        <v>617</v>
      </c>
      <c r="G4122">
        <v>1.07</v>
      </c>
      <c r="M4122" t="s">
        <v>1570</v>
      </c>
      <c r="N4122">
        <v>0.84</v>
      </c>
      <c r="O4122">
        <v>0.28000000000000003</v>
      </c>
    </row>
    <row r="4123" spans="1:15" x14ac:dyDescent="0.25">
      <c r="A4123" t="s">
        <v>614</v>
      </c>
      <c r="B4123" t="s">
        <v>433</v>
      </c>
      <c r="C4123" t="s">
        <v>618</v>
      </c>
      <c r="G4123">
        <v>0.4</v>
      </c>
      <c r="M4123" t="s">
        <v>1571</v>
      </c>
      <c r="N4123">
        <v>23.22</v>
      </c>
      <c r="O4123">
        <v>0.28000000000000003</v>
      </c>
    </row>
    <row r="4124" spans="1:15" x14ac:dyDescent="0.25">
      <c r="A4124" t="s">
        <v>614</v>
      </c>
      <c r="B4124" t="s">
        <v>433</v>
      </c>
      <c r="C4124" t="s">
        <v>619</v>
      </c>
      <c r="G4124">
        <v>1.06</v>
      </c>
      <c r="M4124" t="s">
        <v>619</v>
      </c>
      <c r="N4124">
        <v>0.26</v>
      </c>
      <c r="O4124">
        <v>0.28000000000000003</v>
      </c>
    </row>
    <row r="4125" spans="1:15" x14ac:dyDescent="0.25">
      <c r="A4125" t="s">
        <v>614</v>
      </c>
      <c r="B4125" t="s">
        <v>433</v>
      </c>
      <c r="C4125" t="s">
        <v>633</v>
      </c>
      <c r="G4125">
        <v>1.19</v>
      </c>
      <c r="M4125" t="s">
        <v>633</v>
      </c>
      <c r="N4125">
        <v>0.85</v>
      </c>
      <c r="O4125">
        <v>0.28000000000000003</v>
      </c>
    </row>
    <row r="4126" spans="1:15" x14ac:dyDescent="0.25">
      <c r="A4126" t="s">
        <v>614</v>
      </c>
      <c r="B4126" t="s">
        <v>433</v>
      </c>
      <c r="C4126" t="s">
        <v>625</v>
      </c>
      <c r="G4126">
        <v>2.85</v>
      </c>
      <c r="M4126" t="s">
        <v>609</v>
      </c>
      <c r="N4126">
        <v>2.85</v>
      </c>
      <c r="O4126">
        <v>0.28000000000000003</v>
      </c>
    </row>
    <row r="4127" spans="1:15" x14ac:dyDescent="0.25">
      <c r="A4127" t="s">
        <v>614</v>
      </c>
      <c r="B4127" t="s">
        <v>433</v>
      </c>
      <c r="C4127" t="s">
        <v>627</v>
      </c>
      <c r="G4127">
        <v>0.6</v>
      </c>
      <c r="M4127" t="s">
        <v>1575</v>
      </c>
      <c r="O4127">
        <v>0.28000000000000003</v>
      </c>
    </row>
    <row r="4128" spans="1:15" x14ac:dyDescent="0.25">
      <c r="A4128" t="s">
        <v>614</v>
      </c>
      <c r="B4128" t="s">
        <v>433</v>
      </c>
      <c r="C4128" t="s">
        <v>626</v>
      </c>
      <c r="G4128">
        <v>0.14000000000000001</v>
      </c>
      <c r="M4128" t="s">
        <v>1573</v>
      </c>
      <c r="O4128">
        <v>0.28000000000000003</v>
      </c>
    </row>
    <row r="4129" spans="1:15" x14ac:dyDescent="0.25">
      <c r="A4129" t="s">
        <v>614</v>
      </c>
      <c r="B4129" t="s">
        <v>433</v>
      </c>
      <c r="C4129" t="s">
        <v>629</v>
      </c>
      <c r="G4129">
        <v>0.37</v>
      </c>
      <c r="M4129" t="s">
        <v>1581</v>
      </c>
      <c r="N4129">
        <v>737.07</v>
      </c>
      <c r="O4129">
        <v>0.28000000000000003</v>
      </c>
    </row>
    <row r="4130" spans="1:15" x14ac:dyDescent="0.25">
      <c r="A4130" t="s">
        <v>614</v>
      </c>
      <c r="B4130" t="s">
        <v>433</v>
      </c>
      <c r="C4130" t="s">
        <v>623</v>
      </c>
      <c r="G4130">
        <v>0.41</v>
      </c>
      <c r="M4130" t="s">
        <v>606</v>
      </c>
      <c r="N4130">
        <v>0.41</v>
      </c>
      <c r="O4130">
        <v>0.28000000000000003</v>
      </c>
    </row>
    <row r="4131" spans="1:15" x14ac:dyDescent="0.25">
      <c r="A4131" t="s">
        <v>614</v>
      </c>
      <c r="B4131" t="s">
        <v>433</v>
      </c>
      <c r="C4131" t="s">
        <v>620</v>
      </c>
      <c r="G4131">
        <v>0.17</v>
      </c>
      <c r="M4131" t="s">
        <v>639</v>
      </c>
      <c r="N4131">
        <v>0.09</v>
      </c>
      <c r="O4131">
        <v>0.28000000000000003</v>
      </c>
    </row>
    <row r="4132" spans="1:15" x14ac:dyDescent="0.25">
      <c r="A4132" t="s">
        <v>614</v>
      </c>
      <c r="B4132" t="s">
        <v>433</v>
      </c>
      <c r="C4132" t="s">
        <v>628</v>
      </c>
      <c r="G4132">
        <v>0.21</v>
      </c>
      <c r="M4132" t="s">
        <v>1574</v>
      </c>
      <c r="N4132">
        <v>416.67</v>
      </c>
      <c r="O4132">
        <v>0.28000000000000003</v>
      </c>
    </row>
    <row r="4133" spans="1:15" x14ac:dyDescent="0.25">
      <c r="A4133" t="s">
        <v>614</v>
      </c>
      <c r="B4133" t="s">
        <v>433</v>
      </c>
      <c r="C4133" t="s">
        <v>636</v>
      </c>
      <c r="G4133">
        <v>1.56</v>
      </c>
      <c r="M4133" t="s">
        <v>604</v>
      </c>
      <c r="N4133">
        <v>35.19</v>
      </c>
      <c r="O4133">
        <v>0.28000000000000003</v>
      </c>
    </row>
    <row r="4134" spans="1:15" x14ac:dyDescent="0.25">
      <c r="A4134" t="s">
        <v>614</v>
      </c>
      <c r="B4134" t="s">
        <v>433</v>
      </c>
      <c r="C4134" t="s">
        <v>624</v>
      </c>
      <c r="G4134">
        <v>0.11</v>
      </c>
      <c r="M4134" t="s">
        <v>1572</v>
      </c>
      <c r="N4134">
        <v>0.69</v>
      </c>
      <c r="O4134">
        <v>0.28000000000000003</v>
      </c>
    </row>
    <row r="4135" spans="1:15" x14ac:dyDescent="0.25">
      <c r="A4135" t="s">
        <v>614</v>
      </c>
      <c r="B4135" t="s">
        <v>434</v>
      </c>
      <c r="C4135" t="s">
        <v>636</v>
      </c>
      <c r="G4135">
        <v>1.41</v>
      </c>
      <c r="M4135" t="s">
        <v>604</v>
      </c>
      <c r="N4135">
        <v>35.19</v>
      </c>
      <c r="O4135">
        <v>0.23</v>
      </c>
    </row>
    <row r="4136" spans="1:15" x14ac:dyDescent="0.25">
      <c r="A4136" t="s">
        <v>614</v>
      </c>
      <c r="B4136" t="s">
        <v>434</v>
      </c>
      <c r="C4136" t="s">
        <v>7</v>
      </c>
      <c r="G4136">
        <v>0.62</v>
      </c>
      <c r="M4136" t="s">
        <v>605</v>
      </c>
      <c r="N4136">
        <v>0.62</v>
      </c>
      <c r="O4136">
        <v>0.23</v>
      </c>
    </row>
    <row r="4137" spans="1:15" x14ac:dyDescent="0.25">
      <c r="A4137" t="s">
        <v>614</v>
      </c>
      <c r="B4137" t="s">
        <v>434</v>
      </c>
      <c r="C4137" t="s">
        <v>616</v>
      </c>
      <c r="G4137">
        <v>0.12</v>
      </c>
      <c r="M4137" t="s">
        <v>1569</v>
      </c>
      <c r="O4137">
        <v>0.23</v>
      </c>
    </row>
    <row r="4138" spans="1:15" x14ac:dyDescent="0.25">
      <c r="A4138" t="s">
        <v>614</v>
      </c>
      <c r="B4138" t="s">
        <v>434</v>
      </c>
      <c r="C4138" t="s">
        <v>617</v>
      </c>
      <c r="G4138">
        <v>1.02</v>
      </c>
      <c r="M4138" t="s">
        <v>1570</v>
      </c>
      <c r="N4138">
        <v>0.84</v>
      </c>
      <c r="O4138">
        <v>0.23</v>
      </c>
    </row>
    <row r="4139" spans="1:15" x14ac:dyDescent="0.25">
      <c r="A4139" t="s">
        <v>614</v>
      </c>
      <c r="B4139" t="s">
        <v>434</v>
      </c>
      <c r="C4139" t="s">
        <v>618</v>
      </c>
      <c r="G4139">
        <v>0.38</v>
      </c>
      <c r="M4139" t="s">
        <v>1571</v>
      </c>
      <c r="N4139">
        <v>23.22</v>
      </c>
      <c r="O4139">
        <v>0.23</v>
      </c>
    </row>
    <row r="4140" spans="1:15" x14ac:dyDescent="0.25">
      <c r="A4140" t="s">
        <v>614</v>
      </c>
      <c r="B4140" t="s">
        <v>434</v>
      </c>
      <c r="C4140" t="s">
        <v>633</v>
      </c>
      <c r="G4140">
        <v>1.42</v>
      </c>
      <c r="M4140" t="s">
        <v>633</v>
      </c>
      <c r="N4140">
        <v>0.85</v>
      </c>
      <c r="O4140">
        <v>0.23</v>
      </c>
    </row>
    <row r="4141" spans="1:15" x14ac:dyDescent="0.25">
      <c r="A4141" t="s">
        <v>614</v>
      </c>
      <c r="B4141" t="s">
        <v>434</v>
      </c>
      <c r="C4141" t="s">
        <v>623</v>
      </c>
      <c r="G4141">
        <v>0.41</v>
      </c>
      <c r="M4141" t="s">
        <v>606</v>
      </c>
      <c r="N4141">
        <v>0.41</v>
      </c>
      <c r="O4141">
        <v>0.23</v>
      </c>
    </row>
    <row r="4142" spans="1:15" x14ac:dyDescent="0.25">
      <c r="A4142" t="s">
        <v>614</v>
      </c>
      <c r="B4142" t="s">
        <v>434</v>
      </c>
      <c r="C4142" t="s">
        <v>625</v>
      </c>
      <c r="G4142">
        <v>2.85</v>
      </c>
      <c r="M4142" t="s">
        <v>609</v>
      </c>
      <c r="N4142">
        <v>2.85</v>
      </c>
      <c r="O4142">
        <v>0.23</v>
      </c>
    </row>
    <row r="4143" spans="1:15" x14ac:dyDescent="0.25">
      <c r="A4143" t="s">
        <v>614</v>
      </c>
      <c r="B4143" t="s">
        <v>434</v>
      </c>
      <c r="C4143" t="s">
        <v>627</v>
      </c>
      <c r="G4143">
        <v>0.59</v>
      </c>
      <c r="M4143" t="s">
        <v>1575</v>
      </c>
      <c r="O4143">
        <v>0.23</v>
      </c>
    </row>
    <row r="4144" spans="1:15" x14ac:dyDescent="0.25">
      <c r="A4144" t="s">
        <v>614</v>
      </c>
      <c r="B4144" t="s">
        <v>434</v>
      </c>
      <c r="C4144" t="s">
        <v>626</v>
      </c>
      <c r="G4144">
        <v>7.0000000000000007E-2</v>
      </c>
      <c r="M4144" t="s">
        <v>1573</v>
      </c>
      <c r="O4144">
        <v>0.23</v>
      </c>
    </row>
    <row r="4145" spans="1:15" x14ac:dyDescent="0.25">
      <c r="A4145" t="s">
        <v>614</v>
      </c>
      <c r="B4145" t="s">
        <v>434</v>
      </c>
      <c r="C4145" t="s">
        <v>624</v>
      </c>
      <c r="G4145">
        <v>0.12</v>
      </c>
      <c r="M4145" t="s">
        <v>1572</v>
      </c>
      <c r="N4145">
        <v>0.69</v>
      </c>
      <c r="O4145">
        <v>0.23</v>
      </c>
    </row>
    <row r="4146" spans="1:15" x14ac:dyDescent="0.25">
      <c r="A4146" t="s">
        <v>614</v>
      </c>
      <c r="B4146" t="s">
        <v>434</v>
      </c>
      <c r="C4146" t="s">
        <v>619</v>
      </c>
      <c r="G4146">
        <v>1.61</v>
      </c>
      <c r="M4146" t="s">
        <v>619</v>
      </c>
      <c r="N4146">
        <v>0.26</v>
      </c>
      <c r="O4146">
        <v>0.23</v>
      </c>
    </row>
    <row r="4147" spans="1:15" x14ac:dyDescent="0.25">
      <c r="A4147" t="s">
        <v>614</v>
      </c>
      <c r="B4147" t="s">
        <v>434</v>
      </c>
      <c r="C4147" t="s">
        <v>620</v>
      </c>
      <c r="G4147">
        <v>0.43</v>
      </c>
      <c r="M4147" t="s">
        <v>639</v>
      </c>
      <c r="N4147">
        <v>0.09</v>
      </c>
      <c r="O4147">
        <v>0.23</v>
      </c>
    </row>
    <row r="4148" spans="1:15" x14ac:dyDescent="0.25">
      <c r="A4148" t="s">
        <v>614</v>
      </c>
      <c r="B4148" t="s">
        <v>434</v>
      </c>
      <c r="C4148" t="s">
        <v>629</v>
      </c>
      <c r="G4148">
        <v>0.64</v>
      </c>
      <c r="M4148" t="s">
        <v>1581</v>
      </c>
      <c r="N4148">
        <v>737.07</v>
      </c>
      <c r="O4148">
        <v>0.23</v>
      </c>
    </row>
    <row r="4149" spans="1:15" x14ac:dyDescent="0.25">
      <c r="A4149" t="s">
        <v>614</v>
      </c>
      <c r="B4149" t="s">
        <v>437</v>
      </c>
      <c r="C4149" t="s">
        <v>636</v>
      </c>
      <c r="G4149">
        <v>1.45</v>
      </c>
      <c r="M4149" t="s">
        <v>604</v>
      </c>
      <c r="N4149">
        <v>35.19</v>
      </c>
    </row>
    <row r="4150" spans="1:15" x14ac:dyDescent="0.25">
      <c r="A4150" t="s">
        <v>614</v>
      </c>
      <c r="B4150" t="s">
        <v>437</v>
      </c>
      <c r="C4150" t="s">
        <v>7</v>
      </c>
      <c r="G4150">
        <v>0.62</v>
      </c>
      <c r="M4150" t="s">
        <v>605</v>
      </c>
      <c r="N4150">
        <v>0.62</v>
      </c>
    </row>
    <row r="4151" spans="1:15" x14ac:dyDescent="0.25">
      <c r="A4151" t="s">
        <v>614</v>
      </c>
      <c r="B4151" t="s">
        <v>437</v>
      </c>
      <c r="C4151" t="s">
        <v>616</v>
      </c>
      <c r="G4151">
        <v>0.12</v>
      </c>
      <c r="M4151" t="s">
        <v>1569</v>
      </c>
    </row>
    <row r="4152" spans="1:15" x14ac:dyDescent="0.25">
      <c r="A4152" t="s">
        <v>614</v>
      </c>
      <c r="B4152" t="s">
        <v>437</v>
      </c>
      <c r="C4152" t="s">
        <v>617</v>
      </c>
      <c r="G4152">
        <v>1.02</v>
      </c>
      <c r="M4152" t="s">
        <v>1570</v>
      </c>
      <c r="N4152">
        <v>0.84</v>
      </c>
    </row>
    <row r="4153" spans="1:15" x14ac:dyDescent="0.25">
      <c r="A4153" t="s">
        <v>614</v>
      </c>
      <c r="B4153" t="s">
        <v>437</v>
      </c>
      <c r="C4153" t="s">
        <v>618</v>
      </c>
      <c r="G4153">
        <v>0.38</v>
      </c>
      <c r="M4153" t="s">
        <v>1571</v>
      </c>
      <c r="N4153">
        <v>23.22</v>
      </c>
    </row>
    <row r="4154" spans="1:15" x14ac:dyDescent="0.25">
      <c r="A4154" t="s">
        <v>614</v>
      </c>
      <c r="B4154" t="s">
        <v>437</v>
      </c>
      <c r="C4154" t="s">
        <v>621</v>
      </c>
      <c r="G4154">
        <v>0.41</v>
      </c>
      <c r="M4154" t="s">
        <v>1576</v>
      </c>
      <c r="N4154">
        <v>1.19</v>
      </c>
    </row>
    <row r="4155" spans="1:15" x14ac:dyDescent="0.25">
      <c r="A4155" t="s">
        <v>614</v>
      </c>
      <c r="B4155" t="s">
        <v>437</v>
      </c>
      <c r="C4155" t="s">
        <v>622</v>
      </c>
      <c r="G4155">
        <v>0.56000000000000005</v>
      </c>
      <c r="M4155" t="s">
        <v>1577</v>
      </c>
      <c r="N4155">
        <v>0.81</v>
      </c>
    </row>
    <row r="4156" spans="1:15" x14ac:dyDescent="0.25">
      <c r="A4156" t="s">
        <v>614</v>
      </c>
      <c r="B4156" t="s">
        <v>437</v>
      </c>
      <c r="C4156" t="s">
        <v>623</v>
      </c>
      <c r="G4156">
        <v>0.41</v>
      </c>
      <c r="M4156" t="s">
        <v>606</v>
      </c>
      <c r="N4156">
        <v>0.41</v>
      </c>
    </row>
    <row r="4157" spans="1:15" x14ac:dyDescent="0.25">
      <c r="A4157" t="s">
        <v>614</v>
      </c>
      <c r="B4157" t="s">
        <v>437</v>
      </c>
      <c r="C4157" t="s">
        <v>627</v>
      </c>
      <c r="G4157">
        <v>0.36</v>
      </c>
      <c r="M4157" t="s">
        <v>1575</v>
      </c>
    </row>
    <row r="4158" spans="1:15" x14ac:dyDescent="0.25">
      <c r="A4158" t="s">
        <v>614</v>
      </c>
      <c r="B4158" t="s">
        <v>437</v>
      </c>
      <c r="C4158" t="s">
        <v>619</v>
      </c>
      <c r="G4158">
        <v>2.2400000000000002</v>
      </c>
      <c r="M4158" t="s">
        <v>619</v>
      </c>
      <c r="N4158">
        <v>0.26</v>
      </c>
    </row>
    <row r="4159" spans="1:15" x14ac:dyDescent="0.25">
      <c r="A4159" t="s">
        <v>614</v>
      </c>
      <c r="B4159" t="s">
        <v>437</v>
      </c>
      <c r="C4159" t="s">
        <v>620</v>
      </c>
      <c r="G4159">
        <v>2.16</v>
      </c>
      <c r="M4159" t="s">
        <v>639</v>
      </c>
      <c r="N4159">
        <v>0.09</v>
      </c>
    </row>
    <row r="4160" spans="1:15" x14ac:dyDescent="0.25">
      <c r="A4160" t="s">
        <v>614</v>
      </c>
      <c r="B4160" t="s">
        <v>437</v>
      </c>
      <c r="C4160" t="s">
        <v>624</v>
      </c>
      <c r="G4160">
        <v>0.06</v>
      </c>
      <c r="M4160" t="s">
        <v>1572</v>
      </c>
      <c r="N4160">
        <v>0.69</v>
      </c>
    </row>
    <row r="4161" spans="1:15" x14ac:dyDescent="0.25">
      <c r="A4161" t="s">
        <v>614</v>
      </c>
      <c r="B4161" t="s">
        <v>437</v>
      </c>
      <c r="C4161" t="s">
        <v>625</v>
      </c>
      <c r="G4161">
        <v>2.2999999999999998</v>
      </c>
      <c r="M4161" t="s">
        <v>609</v>
      </c>
      <c r="N4161">
        <v>2.85</v>
      </c>
    </row>
    <row r="4162" spans="1:15" x14ac:dyDescent="0.25">
      <c r="A4162" t="s">
        <v>614</v>
      </c>
      <c r="B4162" t="s">
        <v>440</v>
      </c>
      <c r="C4162" t="s">
        <v>636</v>
      </c>
      <c r="G4162">
        <v>1.7</v>
      </c>
      <c r="M4162" t="s">
        <v>604</v>
      </c>
      <c r="N4162">
        <v>35.19</v>
      </c>
      <c r="O4162">
        <v>0.25</v>
      </c>
    </row>
    <row r="4163" spans="1:15" x14ac:dyDescent="0.25">
      <c r="A4163" t="s">
        <v>614</v>
      </c>
      <c r="B4163" t="s">
        <v>440</v>
      </c>
      <c r="C4163" t="s">
        <v>7</v>
      </c>
      <c r="G4163">
        <v>0.62</v>
      </c>
      <c r="M4163" t="s">
        <v>605</v>
      </c>
      <c r="N4163">
        <v>0.62</v>
      </c>
      <c r="O4163">
        <v>0.25</v>
      </c>
    </row>
    <row r="4164" spans="1:15" x14ac:dyDescent="0.25">
      <c r="A4164" t="s">
        <v>614</v>
      </c>
      <c r="B4164" t="s">
        <v>440</v>
      </c>
      <c r="C4164" t="s">
        <v>616</v>
      </c>
      <c r="G4164">
        <v>0.12</v>
      </c>
      <c r="M4164" t="s">
        <v>1569</v>
      </c>
      <c r="O4164">
        <v>0.25</v>
      </c>
    </row>
    <row r="4165" spans="1:15" x14ac:dyDescent="0.25">
      <c r="A4165" t="s">
        <v>614</v>
      </c>
      <c r="B4165" t="s">
        <v>440</v>
      </c>
      <c r="C4165" t="s">
        <v>617</v>
      </c>
      <c r="G4165">
        <v>1.1000000000000001</v>
      </c>
      <c r="M4165" t="s">
        <v>1570</v>
      </c>
      <c r="N4165">
        <v>0.84</v>
      </c>
      <c r="O4165">
        <v>0.25</v>
      </c>
    </row>
    <row r="4166" spans="1:15" x14ac:dyDescent="0.25">
      <c r="A4166" t="s">
        <v>614</v>
      </c>
      <c r="B4166" t="s">
        <v>440</v>
      </c>
      <c r="C4166" t="s">
        <v>618</v>
      </c>
      <c r="G4166">
        <v>0.4</v>
      </c>
      <c r="M4166" t="s">
        <v>1571</v>
      </c>
      <c r="N4166">
        <v>23.22</v>
      </c>
      <c r="O4166">
        <v>0.25</v>
      </c>
    </row>
    <row r="4167" spans="1:15" x14ac:dyDescent="0.25">
      <c r="A4167" t="s">
        <v>614</v>
      </c>
      <c r="B4167" t="s">
        <v>440</v>
      </c>
      <c r="C4167" t="s">
        <v>619</v>
      </c>
      <c r="G4167">
        <v>1.65</v>
      </c>
      <c r="M4167" t="s">
        <v>619</v>
      </c>
      <c r="N4167">
        <v>0.26</v>
      </c>
      <c r="O4167">
        <v>0.25</v>
      </c>
    </row>
    <row r="4168" spans="1:15" x14ac:dyDescent="0.25">
      <c r="A4168" t="s">
        <v>614</v>
      </c>
      <c r="B4168" t="s">
        <v>440</v>
      </c>
      <c r="C4168" t="s">
        <v>620</v>
      </c>
      <c r="G4168">
        <v>0.86</v>
      </c>
      <c r="M4168" t="s">
        <v>639</v>
      </c>
      <c r="N4168">
        <v>0.09</v>
      </c>
      <c r="O4168">
        <v>0.25</v>
      </c>
    </row>
    <row r="4169" spans="1:15" x14ac:dyDescent="0.25">
      <c r="A4169" t="s">
        <v>614</v>
      </c>
      <c r="B4169" t="s">
        <v>440</v>
      </c>
      <c r="C4169" t="s">
        <v>633</v>
      </c>
      <c r="G4169">
        <v>1.33</v>
      </c>
      <c r="M4169" t="s">
        <v>633</v>
      </c>
      <c r="N4169">
        <v>0.85</v>
      </c>
      <c r="O4169">
        <v>0.25</v>
      </c>
    </row>
    <row r="4170" spans="1:15" x14ac:dyDescent="0.25">
      <c r="A4170" t="s">
        <v>614</v>
      </c>
      <c r="B4170" t="s">
        <v>440</v>
      </c>
      <c r="C4170" t="s">
        <v>623</v>
      </c>
      <c r="G4170">
        <v>0.41</v>
      </c>
      <c r="M4170" t="s">
        <v>606</v>
      </c>
      <c r="N4170">
        <v>0.41</v>
      </c>
      <c r="O4170">
        <v>0.25</v>
      </c>
    </row>
    <row r="4171" spans="1:15" x14ac:dyDescent="0.25">
      <c r="A4171" t="s">
        <v>614</v>
      </c>
      <c r="B4171" t="s">
        <v>440</v>
      </c>
      <c r="C4171" t="s">
        <v>624</v>
      </c>
      <c r="G4171">
        <v>0.12</v>
      </c>
      <c r="M4171" t="s">
        <v>1572</v>
      </c>
      <c r="N4171">
        <v>0.69</v>
      </c>
      <c r="O4171">
        <v>0.25</v>
      </c>
    </row>
    <row r="4172" spans="1:15" x14ac:dyDescent="0.25">
      <c r="A4172" t="s">
        <v>614</v>
      </c>
      <c r="B4172" t="s">
        <v>440</v>
      </c>
      <c r="C4172" t="s">
        <v>625</v>
      </c>
      <c r="G4172">
        <v>2.85</v>
      </c>
      <c r="M4172" t="s">
        <v>609</v>
      </c>
      <c r="N4172">
        <v>2.85</v>
      </c>
      <c r="O4172">
        <v>0.25</v>
      </c>
    </row>
    <row r="4173" spans="1:15" x14ac:dyDescent="0.25">
      <c r="A4173" t="s">
        <v>614</v>
      </c>
      <c r="B4173" t="s">
        <v>440</v>
      </c>
      <c r="C4173" t="s">
        <v>627</v>
      </c>
      <c r="G4173">
        <v>0.59</v>
      </c>
      <c r="M4173" t="s">
        <v>1575</v>
      </c>
      <c r="O4173">
        <v>0.25</v>
      </c>
    </row>
    <row r="4174" spans="1:15" x14ac:dyDescent="0.25">
      <c r="A4174" t="s">
        <v>614</v>
      </c>
      <c r="B4174" t="s">
        <v>440</v>
      </c>
      <c r="C4174" t="s">
        <v>626</v>
      </c>
      <c r="G4174">
        <v>0.01</v>
      </c>
      <c r="M4174" t="s">
        <v>1573</v>
      </c>
      <c r="O4174">
        <v>0.25</v>
      </c>
    </row>
    <row r="4175" spans="1:15" x14ac:dyDescent="0.25">
      <c r="A4175" t="s">
        <v>614</v>
      </c>
      <c r="B4175" t="s">
        <v>440</v>
      </c>
      <c r="C4175" t="s">
        <v>629</v>
      </c>
      <c r="G4175">
        <v>0.64</v>
      </c>
      <c r="M4175" t="s">
        <v>1581</v>
      </c>
      <c r="N4175">
        <v>737.07</v>
      </c>
      <c r="O4175">
        <v>0.25</v>
      </c>
    </row>
    <row r="4176" spans="1:15" x14ac:dyDescent="0.25">
      <c r="A4176" t="s">
        <v>614</v>
      </c>
      <c r="B4176" t="s">
        <v>441</v>
      </c>
      <c r="C4176" t="s">
        <v>7</v>
      </c>
      <c r="G4176">
        <v>0.62</v>
      </c>
      <c r="M4176" t="s">
        <v>605</v>
      </c>
      <c r="N4176">
        <v>0.62</v>
      </c>
      <c r="O4176">
        <v>0.72</v>
      </c>
    </row>
    <row r="4177" spans="1:15" x14ac:dyDescent="0.25">
      <c r="A4177" t="s">
        <v>614</v>
      </c>
      <c r="B4177" t="s">
        <v>441</v>
      </c>
      <c r="C4177" t="s">
        <v>616</v>
      </c>
      <c r="G4177">
        <v>0.12</v>
      </c>
      <c r="M4177" t="s">
        <v>1569</v>
      </c>
      <c r="O4177">
        <v>0.72</v>
      </c>
    </row>
    <row r="4178" spans="1:15" x14ac:dyDescent="0.25">
      <c r="A4178" t="s">
        <v>614</v>
      </c>
      <c r="B4178" t="s">
        <v>441</v>
      </c>
      <c r="C4178" t="s">
        <v>22</v>
      </c>
      <c r="G4178">
        <v>2.85</v>
      </c>
      <c r="M4178" t="s">
        <v>608</v>
      </c>
      <c r="N4178">
        <v>5910.59</v>
      </c>
      <c r="O4178">
        <v>0.72</v>
      </c>
    </row>
    <row r="4179" spans="1:15" x14ac:dyDescent="0.25">
      <c r="A4179" t="s">
        <v>614</v>
      </c>
      <c r="B4179" t="s">
        <v>441</v>
      </c>
      <c r="C4179" t="s">
        <v>617</v>
      </c>
      <c r="G4179">
        <v>0.99</v>
      </c>
      <c r="M4179" t="s">
        <v>1570</v>
      </c>
      <c r="N4179">
        <v>0.84</v>
      </c>
      <c r="O4179">
        <v>0.72</v>
      </c>
    </row>
    <row r="4180" spans="1:15" x14ac:dyDescent="0.25">
      <c r="A4180" t="s">
        <v>614</v>
      </c>
      <c r="B4180" t="s">
        <v>441</v>
      </c>
      <c r="C4180" t="s">
        <v>618</v>
      </c>
      <c r="G4180">
        <v>0.39</v>
      </c>
      <c r="M4180" t="s">
        <v>1571</v>
      </c>
      <c r="N4180">
        <v>23.22</v>
      </c>
      <c r="O4180">
        <v>0.72</v>
      </c>
    </row>
    <row r="4181" spans="1:15" x14ac:dyDescent="0.25">
      <c r="A4181" t="s">
        <v>614</v>
      </c>
      <c r="B4181" t="s">
        <v>441</v>
      </c>
      <c r="C4181" t="s">
        <v>619</v>
      </c>
      <c r="G4181">
        <v>1.37</v>
      </c>
      <c r="M4181" t="s">
        <v>619</v>
      </c>
      <c r="N4181">
        <v>0.26</v>
      </c>
      <c r="O4181">
        <v>0.72</v>
      </c>
    </row>
    <row r="4182" spans="1:15" x14ac:dyDescent="0.25">
      <c r="A4182" t="s">
        <v>614</v>
      </c>
      <c r="B4182" t="s">
        <v>441</v>
      </c>
      <c r="C4182" t="s">
        <v>633</v>
      </c>
      <c r="G4182">
        <v>1.26</v>
      </c>
      <c r="M4182" t="s">
        <v>633</v>
      </c>
      <c r="N4182">
        <v>0.85</v>
      </c>
      <c r="O4182">
        <v>0.72</v>
      </c>
    </row>
    <row r="4183" spans="1:15" x14ac:dyDescent="0.25">
      <c r="A4183" t="s">
        <v>614</v>
      </c>
      <c r="B4183" t="s">
        <v>441</v>
      </c>
      <c r="C4183" t="s">
        <v>624</v>
      </c>
      <c r="G4183">
        <v>0.23</v>
      </c>
      <c r="M4183" t="s">
        <v>1572</v>
      </c>
      <c r="N4183">
        <v>0.69</v>
      </c>
      <c r="O4183">
        <v>0.72</v>
      </c>
    </row>
    <row r="4184" spans="1:15" x14ac:dyDescent="0.25">
      <c r="A4184" t="s">
        <v>614</v>
      </c>
      <c r="B4184" t="s">
        <v>441</v>
      </c>
      <c r="C4184" t="s">
        <v>625</v>
      </c>
      <c r="G4184">
        <v>2.85</v>
      </c>
      <c r="M4184" t="s">
        <v>609</v>
      </c>
      <c r="N4184">
        <v>2.85</v>
      </c>
      <c r="O4184">
        <v>0.72</v>
      </c>
    </row>
    <row r="4185" spans="1:15" x14ac:dyDescent="0.25">
      <c r="A4185" t="s">
        <v>614</v>
      </c>
      <c r="B4185" t="s">
        <v>441</v>
      </c>
      <c r="C4185" t="s">
        <v>627</v>
      </c>
      <c r="G4185">
        <v>0.59</v>
      </c>
      <c r="M4185" t="s">
        <v>1575</v>
      </c>
      <c r="O4185">
        <v>0.72</v>
      </c>
    </row>
    <row r="4186" spans="1:15" x14ac:dyDescent="0.25">
      <c r="A4186" t="s">
        <v>614</v>
      </c>
      <c r="B4186" t="s">
        <v>441</v>
      </c>
      <c r="C4186" t="s">
        <v>626</v>
      </c>
      <c r="G4186">
        <v>0.06</v>
      </c>
      <c r="M4186" t="s">
        <v>1573</v>
      </c>
      <c r="O4186">
        <v>0.72</v>
      </c>
    </row>
    <row r="4187" spans="1:15" x14ac:dyDescent="0.25">
      <c r="A4187" t="s">
        <v>614</v>
      </c>
      <c r="B4187" t="s">
        <v>441</v>
      </c>
      <c r="C4187" t="s">
        <v>629</v>
      </c>
      <c r="G4187">
        <v>0.36</v>
      </c>
      <c r="M4187" t="s">
        <v>1581</v>
      </c>
      <c r="N4187">
        <v>737.07</v>
      </c>
      <c r="O4187">
        <v>0.72</v>
      </c>
    </row>
    <row r="4188" spans="1:15" x14ac:dyDescent="0.25">
      <c r="A4188" t="s">
        <v>614</v>
      </c>
      <c r="B4188" t="s">
        <v>441</v>
      </c>
      <c r="C4188" t="s">
        <v>623</v>
      </c>
      <c r="G4188">
        <v>0.41</v>
      </c>
      <c r="M4188" t="s">
        <v>606</v>
      </c>
      <c r="N4188">
        <v>0.41</v>
      </c>
      <c r="O4188">
        <v>0.72</v>
      </c>
    </row>
    <row r="4189" spans="1:15" x14ac:dyDescent="0.25">
      <c r="A4189" t="s">
        <v>614</v>
      </c>
      <c r="B4189" t="s">
        <v>441</v>
      </c>
      <c r="C4189" t="s">
        <v>620</v>
      </c>
      <c r="G4189">
        <v>0.56999999999999995</v>
      </c>
      <c r="M4189" t="s">
        <v>639</v>
      </c>
      <c r="N4189">
        <v>0.09</v>
      </c>
      <c r="O4189">
        <v>0.72</v>
      </c>
    </row>
    <row r="4190" spans="1:15" x14ac:dyDescent="0.25">
      <c r="A4190" t="s">
        <v>614</v>
      </c>
      <c r="B4190" t="s">
        <v>441</v>
      </c>
      <c r="C4190" t="s">
        <v>628</v>
      </c>
      <c r="G4190">
        <v>0.2</v>
      </c>
      <c r="M4190" t="s">
        <v>1574</v>
      </c>
      <c r="N4190">
        <v>416.67</v>
      </c>
      <c r="O4190">
        <v>0.72</v>
      </c>
    </row>
    <row r="4191" spans="1:15" x14ac:dyDescent="0.25">
      <c r="A4191" t="s">
        <v>614</v>
      </c>
      <c r="B4191" t="s">
        <v>441</v>
      </c>
      <c r="C4191" t="s">
        <v>636</v>
      </c>
      <c r="G4191">
        <v>1.52</v>
      </c>
      <c r="M4191" t="s">
        <v>604</v>
      </c>
      <c r="N4191">
        <v>35.19</v>
      </c>
      <c r="O4191">
        <v>0.72</v>
      </c>
    </row>
    <row r="4192" spans="1:15" x14ac:dyDescent="0.25">
      <c r="A4192" t="s">
        <v>614</v>
      </c>
      <c r="B4192" t="s">
        <v>442</v>
      </c>
      <c r="C4192" t="s">
        <v>636</v>
      </c>
      <c r="G4192">
        <v>1.4</v>
      </c>
      <c r="M4192" t="s">
        <v>604</v>
      </c>
      <c r="N4192">
        <v>35.19</v>
      </c>
      <c r="O4192">
        <v>0.28000000000000003</v>
      </c>
    </row>
    <row r="4193" spans="1:15" x14ac:dyDescent="0.25">
      <c r="A4193" t="s">
        <v>614</v>
      </c>
      <c r="B4193" t="s">
        <v>442</v>
      </c>
      <c r="C4193" t="s">
        <v>7</v>
      </c>
      <c r="G4193">
        <v>0.62</v>
      </c>
      <c r="M4193" t="s">
        <v>605</v>
      </c>
      <c r="N4193">
        <v>0.62</v>
      </c>
      <c r="O4193">
        <v>0.28000000000000003</v>
      </c>
    </row>
    <row r="4194" spans="1:15" x14ac:dyDescent="0.25">
      <c r="A4194" t="s">
        <v>614</v>
      </c>
      <c r="B4194" t="s">
        <v>442</v>
      </c>
      <c r="C4194" t="s">
        <v>616</v>
      </c>
      <c r="G4194">
        <v>0.12</v>
      </c>
      <c r="M4194" t="s">
        <v>1569</v>
      </c>
      <c r="O4194">
        <v>0.28000000000000003</v>
      </c>
    </row>
    <row r="4195" spans="1:15" x14ac:dyDescent="0.25">
      <c r="A4195" t="s">
        <v>614</v>
      </c>
      <c r="B4195" t="s">
        <v>442</v>
      </c>
      <c r="C4195" t="s">
        <v>22</v>
      </c>
      <c r="G4195">
        <v>2.82</v>
      </c>
      <c r="M4195" t="s">
        <v>608</v>
      </c>
      <c r="N4195">
        <v>5910.59</v>
      </c>
      <c r="O4195">
        <v>0.28000000000000003</v>
      </c>
    </row>
    <row r="4196" spans="1:15" x14ac:dyDescent="0.25">
      <c r="A4196" t="s">
        <v>614</v>
      </c>
      <c r="B4196" t="s">
        <v>442</v>
      </c>
      <c r="C4196" t="s">
        <v>617</v>
      </c>
      <c r="G4196">
        <v>0.99</v>
      </c>
      <c r="M4196" t="s">
        <v>1570</v>
      </c>
      <c r="N4196">
        <v>0.84</v>
      </c>
      <c r="O4196">
        <v>0.28000000000000003</v>
      </c>
    </row>
    <row r="4197" spans="1:15" x14ac:dyDescent="0.25">
      <c r="A4197" t="s">
        <v>614</v>
      </c>
      <c r="B4197" t="s">
        <v>442</v>
      </c>
      <c r="C4197" t="s">
        <v>618</v>
      </c>
      <c r="G4197">
        <v>0.4</v>
      </c>
      <c r="M4197" t="s">
        <v>1571</v>
      </c>
      <c r="N4197">
        <v>23.22</v>
      </c>
      <c r="O4197">
        <v>0.28000000000000003</v>
      </c>
    </row>
    <row r="4198" spans="1:15" x14ac:dyDescent="0.25">
      <c r="A4198" t="s">
        <v>614</v>
      </c>
      <c r="B4198" t="s">
        <v>442</v>
      </c>
      <c r="C4198" t="s">
        <v>619</v>
      </c>
      <c r="G4198">
        <v>1.44</v>
      </c>
      <c r="M4198" t="s">
        <v>619</v>
      </c>
      <c r="N4198">
        <v>0.26</v>
      </c>
      <c r="O4198">
        <v>0.28000000000000003</v>
      </c>
    </row>
    <row r="4199" spans="1:15" x14ac:dyDescent="0.25">
      <c r="A4199" t="s">
        <v>614</v>
      </c>
      <c r="B4199" t="s">
        <v>442</v>
      </c>
      <c r="C4199" t="s">
        <v>620</v>
      </c>
      <c r="G4199">
        <v>0.56999999999999995</v>
      </c>
      <c r="M4199" t="s">
        <v>639</v>
      </c>
      <c r="N4199">
        <v>0.09</v>
      </c>
      <c r="O4199">
        <v>0.28000000000000003</v>
      </c>
    </row>
    <row r="4200" spans="1:15" x14ac:dyDescent="0.25">
      <c r="A4200" t="s">
        <v>614</v>
      </c>
      <c r="B4200" t="s">
        <v>442</v>
      </c>
      <c r="C4200" t="s">
        <v>633</v>
      </c>
      <c r="G4200">
        <v>1.24</v>
      </c>
      <c r="M4200" t="s">
        <v>633</v>
      </c>
      <c r="N4200">
        <v>0.85</v>
      </c>
      <c r="O4200">
        <v>0.28000000000000003</v>
      </c>
    </row>
    <row r="4201" spans="1:15" x14ac:dyDescent="0.25">
      <c r="A4201" t="s">
        <v>614</v>
      </c>
      <c r="B4201" t="s">
        <v>442</v>
      </c>
      <c r="C4201" t="s">
        <v>623</v>
      </c>
      <c r="G4201">
        <v>0.41</v>
      </c>
      <c r="M4201" t="s">
        <v>606</v>
      </c>
      <c r="N4201">
        <v>0.41</v>
      </c>
      <c r="O4201">
        <v>0.28000000000000003</v>
      </c>
    </row>
    <row r="4202" spans="1:15" x14ac:dyDescent="0.25">
      <c r="A4202" t="s">
        <v>614</v>
      </c>
      <c r="B4202" t="s">
        <v>442</v>
      </c>
      <c r="C4202" t="s">
        <v>624</v>
      </c>
      <c r="G4202">
        <v>0.12</v>
      </c>
      <c r="M4202" t="s">
        <v>1572</v>
      </c>
      <c r="N4202">
        <v>0.69</v>
      </c>
      <c r="O4202">
        <v>0.28000000000000003</v>
      </c>
    </row>
    <row r="4203" spans="1:15" x14ac:dyDescent="0.25">
      <c r="A4203" t="s">
        <v>614</v>
      </c>
      <c r="B4203" t="s">
        <v>442</v>
      </c>
      <c r="C4203" t="s">
        <v>625</v>
      </c>
      <c r="G4203">
        <v>2.85</v>
      </c>
      <c r="M4203" t="s">
        <v>609</v>
      </c>
      <c r="N4203">
        <v>2.85</v>
      </c>
      <c r="O4203">
        <v>0.28000000000000003</v>
      </c>
    </row>
    <row r="4204" spans="1:15" x14ac:dyDescent="0.25">
      <c r="A4204" t="s">
        <v>614</v>
      </c>
      <c r="B4204" t="s">
        <v>442</v>
      </c>
      <c r="C4204" t="s">
        <v>627</v>
      </c>
      <c r="G4204">
        <v>0.59</v>
      </c>
      <c r="M4204" t="s">
        <v>1575</v>
      </c>
      <c r="O4204">
        <v>0.28000000000000003</v>
      </c>
    </row>
    <row r="4205" spans="1:15" x14ac:dyDescent="0.25">
      <c r="A4205" t="s">
        <v>614</v>
      </c>
      <c r="B4205" t="s">
        <v>442</v>
      </c>
      <c r="C4205" t="s">
        <v>626</v>
      </c>
      <c r="G4205">
        <v>0.01</v>
      </c>
      <c r="M4205" t="s">
        <v>1573</v>
      </c>
      <c r="O4205">
        <v>0.28000000000000003</v>
      </c>
    </row>
    <row r="4206" spans="1:15" x14ac:dyDescent="0.25">
      <c r="A4206" t="s">
        <v>614</v>
      </c>
      <c r="B4206" t="s">
        <v>442</v>
      </c>
      <c r="C4206" t="s">
        <v>629</v>
      </c>
      <c r="G4206">
        <v>0.35</v>
      </c>
      <c r="M4206" t="s">
        <v>1581</v>
      </c>
      <c r="N4206">
        <v>737.07</v>
      </c>
      <c r="O4206">
        <v>0.28000000000000003</v>
      </c>
    </row>
    <row r="4207" spans="1:15" x14ac:dyDescent="0.25">
      <c r="A4207" t="s">
        <v>614</v>
      </c>
      <c r="B4207" t="s">
        <v>442</v>
      </c>
      <c r="C4207" t="s">
        <v>628</v>
      </c>
      <c r="G4207">
        <v>0.2</v>
      </c>
      <c r="M4207" t="s">
        <v>1574</v>
      </c>
      <c r="N4207">
        <v>416.67</v>
      </c>
      <c r="O4207">
        <v>0.28000000000000003</v>
      </c>
    </row>
    <row r="4208" spans="1:15" x14ac:dyDescent="0.25">
      <c r="A4208" t="s">
        <v>614</v>
      </c>
      <c r="B4208" t="s">
        <v>443</v>
      </c>
      <c r="C4208" t="s">
        <v>7</v>
      </c>
      <c r="G4208">
        <v>0.62</v>
      </c>
      <c r="M4208" t="s">
        <v>605</v>
      </c>
      <c r="N4208">
        <v>0.62</v>
      </c>
      <c r="O4208">
        <v>0.77</v>
      </c>
    </row>
    <row r="4209" spans="1:15" x14ac:dyDescent="0.25">
      <c r="A4209" t="s">
        <v>614</v>
      </c>
      <c r="B4209" t="s">
        <v>443</v>
      </c>
      <c r="C4209" t="s">
        <v>616</v>
      </c>
      <c r="G4209">
        <v>0.12</v>
      </c>
      <c r="M4209" t="s">
        <v>1569</v>
      </c>
      <c r="O4209">
        <v>0.77</v>
      </c>
    </row>
    <row r="4210" spans="1:15" x14ac:dyDescent="0.25">
      <c r="A4210" t="s">
        <v>614</v>
      </c>
      <c r="B4210" t="s">
        <v>443</v>
      </c>
      <c r="C4210" t="s">
        <v>22</v>
      </c>
      <c r="G4210">
        <v>2.8</v>
      </c>
      <c r="M4210" t="s">
        <v>608</v>
      </c>
      <c r="N4210">
        <v>5910.59</v>
      </c>
      <c r="O4210">
        <v>0.77</v>
      </c>
    </row>
    <row r="4211" spans="1:15" x14ac:dyDescent="0.25">
      <c r="A4211" t="s">
        <v>614</v>
      </c>
      <c r="B4211" t="s">
        <v>443</v>
      </c>
      <c r="C4211" t="s">
        <v>617</v>
      </c>
      <c r="G4211">
        <v>0.99</v>
      </c>
      <c r="M4211" t="s">
        <v>1570</v>
      </c>
      <c r="N4211">
        <v>0.84</v>
      </c>
      <c r="O4211">
        <v>0.77</v>
      </c>
    </row>
    <row r="4212" spans="1:15" x14ac:dyDescent="0.25">
      <c r="A4212" t="s">
        <v>614</v>
      </c>
      <c r="B4212" t="s">
        <v>443</v>
      </c>
      <c r="C4212" t="s">
        <v>618</v>
      </c>
      <c r="G4212">
        <v>0.4</v>
      </c>
      <c r="M4212" t="s">
        <v>1571</v>
      </c>
      <c r="N4212">
        <v>23.22</v>
      </c>
      <c r="O4212">
        <v>0.77</v>
      </c>
    </row>
    <row r="4213" spans="1:15" x14ac:dyDescent="0.25">
      <c r="A4213" t="s">
        <v>614</v>
      </c>
      <c r="B4213" t="s">
        <v>443</v>
      </c>
      <c r="C4213" t="s">
        <v>619</v>
      </c>
      <c r="G4213">
        <v>2.09</v>
      </c>
      <c r="M4213" t="s">
        <v>619</v>
      </c>
      <c r="N4213">
        <v>0.26</v>
      </c>
      <c r="O4213">
        <v>0.77</v>
      </c>
    </row>
    <row r="4214" spans="1:15" x14ac:dyDescent="0.25">
      <c r="A4214" t="s">
        <v>614</v>
      </c>
      <c r="B4214" t="s">
        <v>443</v>
      </c>
      <c r="C4214" t="s">
        <v>633</v>
      </c>
      <c r="G4214">
        <v>1.23</v>
      </c>
      <c r="M4214" t="s">
        <v>633</v>
      </c>
      <c r="N4214">
        <v>0.85</v>
      </c>
      <c r="O4214">
        <v>0.77</v>
      </c>
    </row>
    <row r="4215" spans="1:15" x14ac:dyDescent="0.25">
      <c r="A4215" t="s">
        <v>614</v>
      </c>
      <c r="B4215" t="s">
        <v>443</v>
      </c>
      <c r="C4215" t="s">
        <v>624</v>
      </c>
      <c r="G4215">
        <v>0.23</v>
      </c>
      <c r="M4215" t="s">
        <v>1572</v>
      </c>
      <c r="N4215">
        <v>0.69</v>
      </c>
      <c r="O4215">
        <v>0.77</v>
      </c>
    </row>
    <row r="4216" spans="1:15" x14ac:dyDescent="0.25">
      <c r="A4216" t="s">
        <v>614</v>
      </c>
      <c r="B4216" t="s">
        <v>443</v>
      </c>
      <c r="C4216" t="s">
        <v>625</v>
      </c>
      <c r="G4216">
        <v>2.85</v>
      </c>
      <c r="M4216" t="s">
        <v>609</v>
      </c>
      <c r="N4216">
        <v>2.85</v>
      </c>
      <c r="O4216">
        <v>0.77</v>
      </c>
    </row>
    <row r="4217" spans="1:15" x14ac:dyDescent="0.25">
      <c r="A4217" t="s">
        <v>614</v>
      </c>
      <c r="B4217" t="s">
        <v>443</v>
      </c>
      <c r="C4217" t="s">
        <v>627</v>
      </c>
      <c r="G4217">
        <v>0.56999999999999995</v>
      </c>
      <c r="M4217" t="s">
        <v>1575</v>
      </c>
      <c r="O4217">
        <v>0.77</v>
      </c>
    </row>
    <row r="4218" spans="1:15" x14ac:dyDescent="0.25">
      <c r="A4218" t="s">
        <v>614</v>
      </c>
      <c r="B4218" t="s">
        <v>443</v>
      </c>
      <c r="C4218" t="s">
        <v>626</v>
      </c>
      <c r="G4218">
        <v>0.13</v>
      </c>
      <c r="M4218" t="s">
        <v>1573</v>
      </c>
      <c r="O4218">
        <v>0.77</v>
      </c>
    </row>
    <row r="4219" spans="1:15" x14ac:dyDescent="0.25">
      <c r="A4219" t="s">
        <v>614</v>
      </c>
      <c r="B4219" t="s">
        <v>443</v>
      </c>
      <c r="C4219" t="s">
        <v>629</v>
      </c>
      <c r="G4219">
        <v>0.35</v>
      </c>
      <c r="M4219" t="s">
        <v>1581</v>
      </c>
      <c r="N4219">
        <v>737.07</v>
      </c>
      <c r="O4219">
        <v>0.77</v>
      </c>
    </row>
    <row r="4220" spans="1:15" x14ac:dyDescent="0.25">
      <c r="A4220" t="s">
        <v>614</v>
      </c>
      <c r="B4220" t="s">
        <v>443</v>
      </c>
      <c r="C4220" t="s">
        <v>623</v>
      </c>
      <c r="G4220">
        <v>0.41</v>
      </c>
      <c r="M4220" t="s">
        <v>606</v>
      </c>
      <c r="N4220">
        <v>0.41</v>
      </c>
      <c r="O4220">
        <v>0.77</v>
      </c>
    </row>
    <row r="4221" spans="1:15" x14ac:dyDescent="0.25">
      <c r="A4221" t="s">
        <v>614</v>
      </c>
      <c r="B4221" t="s">
        <v>443</v>
      </c>
      <c r="C4221" t="s">
        <v>620</v>
      </c>
      <c r="G4221">
        <v>0.65</v>
      </c>
      <c r="M4221" t="s">
        <v>639</v>
      </c>
      <c r="N4221">
        <v>0.09</v>
      </c>
      <c r="O4221">
        <v>0.77</v>
      </c>
    </row>
    <row r="4222" spans="1:15" x14ac:dyDescent="0.25">
      <c r="A4222" t="s">
        <v>614</v>
      </c>
      <c r="B4222" t="s">
        <v>443</v>
      </c>
      <c r="C4222" t="s">
        <v>628</v>
      </c>
      <c r="G4222">
        <v>0.2</v>
      </c>
      <c r="M4222" t="s">
        <v>1574</v>
      </c>
      <c r="N4222">
        <v>416.67</v>
      </c>
      <c r="O4222">
        <v>0.77</v>
      </c>
    </row>
    <row r="4223" spans="1:15" x14ac:dyDescent="0.25">
      <c r="A4223" t="s">
        <v>614</v>
      </c>
      <c r="B4223" t="s">
        <v>443</v>
      </c>
      <c r="C4223" t="s">
        <v>636</v>
      </c>
      <c r="G4223">
        <v>1.8</v>
      </c>
      <c r="M4223" t="s">
        <v>604</v>
      </c>
      <c r="N4223">
        <v>35.19</v>
      </c>
      <c r="O4223">
        <v>0.77</v>
      </c>
    </row>
    <row r="4224" spans="1:15" x14ac:dyDescent="0.25">
      <c r="A4224" t="s">
        <v>614</v>
      </c>
      <c r="B4224" t="s">
        <v>444</v>
      </c>
      <c r="C4224" t="s">
        <v>7</v>
      </c>
      <c r="G4224">
        <v>0.62</v>
      </c>
      <c r="M4224" t="s">
        <v>605</v>
      </c>
      <c r="N4224">
        <v>0.62</v>
      </c>
      <c r="O4224">
        <v>0.22</v>
      </c>
    </row>
    <row r="4225" spans="1:15" x14ac:dyDescent="0.25">
      <c r="A4225" t="s">
        <v>614</v>
      </c>
      <c r="B4225" t="s">
        <v>444</v>
      </c>
      <c r="C4225" t="s">
        <v>616</v>
      </c>
      <c r="G4225">
        <v>0.12</v>
      </c>
      <c r="M4225" t="s">
        <v>1569</v>
      </c>
      <c r="O4225">
        <v>0.22</v>
      </c>
    </row>
    <row r="4226" spans="1:15" x14ac:dyDescent="0.25">
      <c r="A4226" t="s">
        <v>614</v>
      </c>
      <c r="B4226" t="s">
        <v>444</v>
      </c>
      <c r="C4226" t="s">
        <v>617</v>
      </c>
      <c r="G4226">
        <v>1.26</v>
      </c>
      <c r="M4226" t="s">
        <v>1570</v>
      </c>
      <c r="N4226">
        <v>0.84</v>
      </c>
      <c r="O4226">
        <v>0.22</v>
      </c>
    </row>
    <row r="4227" spans="1:15" x14ac:dyDescent="0.25">
      <c r="A4227" t="s">
        <v>614</v>
      </c>
      <c r="B4227" t="s">
        <v>444</v>
      </c>
      <c r="C4227" t="s">
        <v>618</v>
      </c>
      <c r="G4227">
        <v>0.33</v>
      </c>
      <c r="M4227" t="s">
        <v>1571</v>
      </c>
      <c r="N4227">
        <v>23.22</v>
      </c>
      <c r="O4227">
        <v>0.22</v>
      </c>
    </row>
    <row r="4228" spans="1:15" x14ac:dyDescent="0.25">
      <c r="A4228" t="s">
        <v>614</v>
      </c>
      <c r="B4228" t="s">
        <v>444</v>
      </c>
      <c r="C4228" t="s">
        <v>619</v>
      </c>
      <c r="G4228">
        <v>2.79</v>
      </c>
      <c r="M4228" t="s">
        <v>619</v>
      </c>
      <c r="N4228">
        <v>0.26</v>
      </c>
      <c r="O4228">
        <v>0.22</v>
      </c>
    </row>
    <row r="4229" spans="1:15" x14ac:dyDescent="0.25">
      <c r="A4229" t="s">
        <v>614</v>
      </c>
      <c r="B4229" t="s">
        <v>444</v>
      </c>
      <c r="C4229" t="s">
        <v>620</v>
      </c>
      <c r="G4229">
        <v>1.41</v>
      </c>
      <c r="M4229" t="s">
        <v>639</v>
      </c>
      <c r="N4229">
        <v>0.09</v>
      </c>
      <c r="O4229">
        <v>0.22</v>
      </c>
    </row>
    <row r="4230" spans="1:15" x14ac:dyDescent="0.25">
      <c r="A4230" t="s">
        <v>614</v>
      </c>
      <c r="B4230" t="s">
        <v>444</v>
      </c>
      <c r="C4230" t="s">
        <v>633</v>
      </c>
      <c r="G4230">
        <v>1.54</v>
      </c>
      <c r="M4230" t="s">
        <v>633</v>
      </c>
      <c r="N4230">
        <v>0.85</v>
      </c>
      <c r="O4230">
        <v>0.22</v>
      </c>
    </row>
    <row r="4231" spans="1:15" x14ac:dyDescent="0.25">
      <c r="A4231" t="s">
        <v>614</v>
      </c>
      <c r="B4231" t="s">
        <v>444</v>
      </c>
      <c r="C4231" t="s">
        <v>623</v>
      </c>
      <c r="G4231">
        <v>0.41</v>
      </c>
      <c r="M4231" t="s">
        <v>606</v>
      </c>
      <c r="N4231">
        <v>0.41</v>
      </c>
      <c r="O4231">
        <v>0.22</v>
      </c>
    </row>
    <row r="4232" spans="1:15" x14ac:dyDescent="0.25">
      <c r="A4232" t="s">
        <v>614</v>
      </c>
      <c r="B4232" t="s">
        <v>444</v>
      </c>
      <c r="C4232" t="s">
        <v>625</v>
      </c>
      <c r="G4232">
        <v>2.85</v>
      </c>
      <c r="M4232" t="s">
        <v>609</v>
      </c>
      <c r="N4232">
        <v>2.85</v>
      </c>
      <c r="O4232">
        <v>0.22</v>
      </c>
    </row>
    <row r="4233" spans="1:15" x14ac:dyDescent="0.25">
      <c r="A4233" t="s">
        <v>614</v>
      </c>
      <c r="B4233" t="s">
        <v>444</v>
      </c>
      <c r="C4233" t="s">
        <v>627</v>
      </c>
      <c r="G4233">
        <v>0.6</v>
      </c>
      <c r="M4233" t="s">
        <v>1575</v>
      </c>
      <c r="O4233">
        <v>0.22</v>
      </c>
    </row>
    <row r="4234" spans="1:15" x14ac:dyDescent="0.25">
      <c r="A4234" t="s">
        <v>614</v>
      </c>
      <c r="B4234" t="s">
        <v>444</v>
      </c>
      <c r="C4234" t="s">
        <v>626</v>
      </c>
      <c r="G4234">
        <v>0.08</v>
      </c>
      <c r="M4234" t="s">
        <v>1573</v>
      </c>
      <c r="O4234">
        <v>0.22</v>
      </c>
    </row>
    <row r="4235" spans="1:15" x14ac:dyDescent="0.25">
      <c r="A4235" t="s">
        <v>614</v>
      </c>
      <c r="B4235" t="s">
        <v>444</v>
      </c>
      <c r="C4235" t="s">
        <v>636</v>
      </c>
      <c r="G4235">
        <v>1.33</v>
      </c>
      <c r="M4235" t="s">
        <v>604</v>
      </c>
      <c r="N4235">
        <v>35.19</v>
      </c>
      <c r="O4235">
        <v>0.22</v>
      </c>
    </row>
    <row r="4236" spans="1:15" x14ac:dyDescent="0.25">
      <c r="A4236" t="s">
        <v>614</v>
      </c>
      <c r="B4236" t="s">
        <v>444</v>
      </c>
      <c r="C4236" t="s">
        <v>624</v>
      </c>
      <c r="G4236">
        <v>0.12</v>
      </c>
      <c r="M4236" t="s">
        <v>1572</v>
      </c>
      <c r="N4236">
        <v>0.69</v>
      </c>
      <c r="O4236">
        <v>0.22</v>
      </c>
    </row>
    <row r="4237" spans="1:15" x14ac:dyDescent="0.25">
      <c r="A4237" t="s">
        <v>614</v>
      </c>
      <c r="B4237" t="s">
        <v>444</v>
      </c>
      <c r="C4237" t="s">
        <v>629</v>
      </c>
      <c r="M4237" t="s">
        <v>1581</v>
      </c>
      <c r="N4237">
        <v>737.07</v>
      </c>
      <c r="O4237">
        <v>0.22</v>
      </c>
    </row>
    <row r="4238" spans="1:15" x14ac:dyDescent="0.25">
      <c r="A4238" t="s">
        <v>614</v>
      </c>
      <c r="B4238" t="s">
        <v>448</v>
      </c>
      <c r="C4238" t="s">
        <v>7</v>
      </c>
      <c r="G4238">
        <v>0.62</v>
      </c>
      <c r="M4238" t="s">
        <v>605</v>
      </c>
      <c r="N4238">
        <v>0.62</v>
      </c>
      <c r="O4238">
        <v>0.8</v>
      </c>
    </row>
    <row r="4239" spans="1:15" x14ac:dyDescent="0.25">
      <c r="A4239" t="s">
        <v>614</v>
      </c>
      <c r="B4239" t="s">
        <v>448</v>
      </c>
      <c r="C4239" t="s">
        <v>616</v>
      </c>
      <c r="G4239">
        <v>0.14000000000000001</v>
      </c>
      <c r="M4239" t="s">
        <v>1569</v>
      </c>
      <c r="O4239">
        <v>0.8</v>
      </c>
    </row>
    <row r="4240" spans="1:15" x14ac:dyDescent="0.25">
      <c r="A4240" t="s">
        <v>614</v>
      </c>
      <c r="B4240" t="s">
        <v>448</v>
      </c>
      <c r="C4240" t="s">
        <v>22</v>
      </c>
      <c r="G4240">
        <v>2.87</v>
      </c>
      <c r="M4240" t="s">
        <v>608</v>
      </c>
      <c r="N4240">
        <v>5910.59</v>
      </c>
      <c r="O4240">
        <v>0.8</v>
      </c>
    </row>
    <row r="4241" spans="1:15" x14ac:dyDescent="0.25">
      <c r="A4241" t="s">
        <v>614</v>
      </c>
      <c r="B4241" t="s">
        <v>448</v>
      </c>
      <c r="C4241" t="s">
        <v>617</v>
      </c>
      <c r="G4241">
        <v>0.99</v>
      </c>
      <c r="M4241" t="s">
        <v>1570</v>
      </c>
      <c r="N4241">
        <v>0.84</v>
      </c>
      <c r="O4241">
        <v>0.8</v>
      </c>
    </row>
    <row r="4242" spans="1:15" x14ac:dyDescent="0.25">
      <c r="A4242" t="s">
        <v>614</v>
      </c>
      <c r="B4242" t="s">
        <v>448</v>
      </c>
      <c r="C4242" t="s">
        <v>618</v>
      </c>
      <c r="G4242">
        <v>0.42</v>
      </c>
      <c r="M4242" t="s">
        <v>1571</v>
      </c>
      <c r="N4242">
        <v>23.22</v>
      </c>
      <c r="O4242">
        <v>0.8</v>
      </c>
    </row>
    <row r="4243" spans="1:15" x14ac:dyDescent="0.25">
      <c r="A4243" t="s">
        <v>614</v>
      </c>
      <c r="B4243" t="s">
        <v>448</v>
      </c>
      <c r="C4243" t="s">
        <v>619</v>
      </c>
      <c r="G4243">
        <v>0.98</v>
      </c>
      <c r="M4243" t="s">
        <v>619</v>
      </c>
      <c r="N4243">
        <v>0.26</v>
      </c>
      <c r="O4243">
        <v>0.8</v>
      </c>
    </row>
    <row r="4244" spans="1:15" x14ac:dyDescent="0.25">
      <c r="A4244" t="s">
        <v>614</v>
      </c>
      <c r="B4244" t="s">
        <v>448</v>
      </c>
      <c r="C4244" t="s">
        <v>633</v>
      </c>
      <c r="G4244">
        <v>1.25</v>
      </c>
      <c r="M4244" t="s">
        <v>633</v>
      </c>
      <c r="N4244">
        <v>0.85</v>
      </c>
      <c r="O4244">
        <v>0.8</v>
      </c>
    </row>
    <row r="4245" spans="1:15" x14ac:dyDescent="0.25">
      <c r="A4245" t="s">
        <v>614</v>
      </c>
      <c r="B4245" t="s">
        <v>448</v>
      </c>
      <c r="C4245" t="s">
        <v>624</v>
      </c>
      <c r="G4245">
        <v>0.23</v>
      </c>
      <c r="M4245" t="s">
        <v>1572</v>
      </c>
      <c r="N4245">
        <v>0.69</v>
      </c>
      <c r="O4245">
        <v>0.8</v>
      </c>
    </row>
    <row r="4246" spans="1:15" x14ac:dyDescent="0.25">
      <c r="A4246" t="s">
        <v>614</v>
      </c>
      <c r="B4246" t="s">
        <v>448</v>
      </c>
      <c r="C4246" t="s">
        <v>625</v>
      </c>
      <c r="G4246">
        <v>2.85</v>
      </c>
      <c r="M4246" t="s">
        <v>609</v>
      </c>
      <c r="N4246">
        <v>2.85</v>
      </c>
      <c r="O4246">
        <v>0.8</v>
      </c>
    </row>
    <row r="4247" spans="1:15" x14ac:dyDescent="0.25">
      <c r="A4247" t="s">
        <v>614</v>
      </c>
      <c r="B4247" t="s">
        <v>448</v>
      </c>
      <c r="C4247" t="s">
        <v>626</v>
      </c>
      <c r="G4247">
        <v>0.18</v>
      </c>
      <c r="M4247" t="s">
        <v>1573</v>
      </c>
      <c r="O4247">
        <v>0.8</v>
      </c>
    </row>
    <row r="4248" spans="1:15" x14ac:dyDescent="0.25">
      <c r="A4248" t="s">
        <v>614</v>
      </c>
      <c r="B4248" t="s">
        <v>448</v>
      </c>
      <c r="C4248" t="s">
        <v>629</v>
      </c>
      <c r="G4248">
        <v>0.36</v>
      </c>
      <c r="M4248" t="s">
        <v>1581</v>
      </c>
      <c r="N4248">
        <v>737.07</v>
      </c>
      <c r="O4248">
        <v>0.8</v>
      </c>
    </row>
    <row r="4249" spans="1:15" x14ac:dyDescent="0.25">
      <c r="A4249" t="s">
        <v>614</v>
      </c>
      <c r="B4249" t="s">
        <v>448</v>
      </c>
      <c r="C4249" t="s">
        <v>623</v>
      </c>
      <c r="G4249">
        <v>0.41</v>
      </c>
      <c r="M4249" t="s">
        <v>606</v>
      </c>
      <c r="N4249">
        <v>0.41</v>
      </c>
      <c r="O4249">
        <v>0.8</v>
      </c>
    </row>
    <row r="4250" spans="1:15" x14ac:dyDescent="0.25">
      <c r="A4250" t="s">
        <v>614</v>
      </c>
      <c r="B4250" t="s">
        <v>448</v>
      </c>
      <c r="C4250" t="s">
        <v>620</v>
      </c>
      <c r="G4250">
        <v>0.25</v>
      </c>
      <c r="M4250" t="s">
        <v>639</v>
      </c>
      <c r="N4250">
        <v>0.09</v>
      </c>
      <c r="O4250">
        <v>0.8</v>
      </c>
    </row>
    <row r="4251" spans="1:15" x14ac:dyDescent="0.25">
      <c r="A4251" t="s">
        <v>614</v>
      </c>
      <c r="B4251" t="s">
        <v>448</v>
      </c>
      <c r="C4251" t="s">
        <v>628</v>
      </c>
      <c r="G4251">
        <v>0.2</v>
      </c>
      <c r="M4251" t="s">
        <v>1574</v>
      </c>
      <c r="N4251">
        <v>416.67</v>
      </c>
      <c r="O4251">
        <v>0.8</v>
      </c>
    </row>
    <row r="4252" spans="1:15" x14ac:dyDescent="0.25">
      <c r="A4252" t="s">
        <v>614</v>
      </c>
      <c r="B4252" t="s">
        <v>448</v>
      </c>
      <c r="C4252" t="s">
        <v>636</v>
      </c>
      <c r="G4252">
        <v>1.76</v>
      </c>
      <c r="M4252" t="s">
        <v>604</v>
      </c>
      <c r="N4252">
        <v>35.19</v>
      </c>
      <c r="O4252">
        <v>0.8</v>
      </c>
    </row>
    <row r="4253" spans="1:15" x14ac:dyDescent="0.25">
      <c r="A4253" t="s">
        <v>614</v>
      </c>
      <c r="B4253" t="s">
        <v>448</v>
      </c>
      <c r="C4253" t="s">
        <v>627</v>
      </c>
      <c r="G4253">
        <v>1.26</v>
      </c>
      <c r="M4253" t="s">
        <v>1575</v>
      </c>
      <c r="O4253">
        <v>0.8</v>
      </c>
    </row>
    <row r="4254" spans="1:15" x14ac:dyDescent="0.25">
      <c r="A4254" t="s">
        <v>614</v>
      </c>
      <c r="B4254" t="s">
        <v>449</v>
      </c>
      <c r="C4254" t="s">
        <v>7</v>
      </c>
      <c r="G4254">
        <v>0.62</v>
      </c>
      <c r="M4254" t="s">
        <v>605</v>
      </c>
      <c r="N4254">
        <v>0.62</v>
      </c>
      <c r="O4254">
        <v>0.66</v>
      </c>
    </row>
    <row r="4255" spans="1:15" x14ac:dyDescent="0.25">
      <c r="A4255" t="s">
        <v>614</v>
      </c>
      <c r="B4255" t="s">
        <v>449</v>
      </c>
      <c r="C4255" t="s">
        <v>616</v>
      </c>
      <c r="G4255">
        <v>0.12</v>
      </c>
      <c r="M4255" t="s">
        <v>1569</v>
      </c>
      <c r="O4255">
        <v>0.66</v>
      </c>
    </row>
    <row r="4256" spans="1:15" x14ac:dyDescent="0.25">
      <c r="A4256" t="s">
        <v>614</v>
      </c>
      <c r="B4256" t="s">
        <v>449</v>
      </c>
      <c r="C4256" t="s">
        <v>617</v>
      </c>
      <c r="G4256">
        <v>1.04</v>
      </c>
      <c r="M4256" t="s">
        <v>1570</v>
      </c>
      <c r="N4256">
        <v>0.84</v>
      </c>
      <c r="O4256">
        <v>0.66</v>
      </c>
    </row>
    <row r="4257" spans="1:15" x14ac:dyDescent="0.25">
      <c r="A4257" t="s">
        <v>614</v>
      </c>
      <c r="B4257" t="s">
        <v>449</v>
      </c>
      <c r="C4257" t="s">
        <v>618</v>
      </c>
      <c r="G4257">
        <v>0.36</v>
      </c>
      <c r="M4257" t="s">
        <v>1571</v>
      </c>
      <c r="N4257">
        <v>23.22</v>
      </c>
      <c r="O4257">
        <v>0.66</v>
      </c>
    </row>
    <row r="4258" spans="1:15" x14ac:dyDescent="0.25">
      <c r="A4258" t="s">
        <v>614</v>
      </c>
      <c r="B4258" t="s">
        <v>449</v>
      </c>
      <c r="C4258" t="s">
        <v>619</v>
      </c>
      <c r="G4258">
        <v>2.0099999999999998</v>
      </c>
      <c r="M4258" t="s">
        <v>619</v>
      </c>
      <c r="N4258">
        <v>0.26</v>
      </c>
      <c r="O4258">
        <v>0.66</v>
      </c>
    </row>
    <row r="4259" spans="1:15" x14ac:dyDescent="0.25">
      <c r="A4259" t="s">
        <v>614</v>
      </c>
      <c r="B4259" t="s">
        <v>449</v>
      </c>
      <c r="C4259" t="s">
        <v>633</v>
      </c>
      <c r="G4259">
        <v>1.53</v>
      </c>
      <c r="M4259" t="s">
        <v>633</v>
      </c>
      <c r="N4259">
        <v>0.85</v>
      </c>
      <c r="O4259">
        <v>0.66</v>
      </c>
    </row>
    <row r="4260" spans="1:15" x14ac:dyDescent="0.25">
      <c r="A4260" t="s">
        <v>614</v>
      </c>
      <c r="B4260" t="s">
        <v>449</v>
      </c>
      <c r="C4260" t="s">
        <v>624</v>
      </c>
      <c r="G4260">
        <v>0.23</v>
      </c>
      <c r="M4260" t="s">
        <v>1572</v>
      </c>
      <c r="N4260">
        <v>0.69</v>
      </c>
      <c r="O4260">
        <v>0.66</v>
      </c>
    </row>
    <row r="4261" spans="1:15" x14ac:dyDescent="0.25">
      <c r="A4261" t="s">
        <v>614</v>
      </c>
      <c r="B4261" t="s">
        <v>449</v>
      </c>
      <c r="C4261" t="s">
        <v>625</v>
      </c>
      <c r="G4261">
        <v>2.85</v>
      </c>
      <c r="M4261" t="s">
        <v>609</v>
      </c>
      <c r="N4261">
        <v>2.85</v>
      </c>
      <c r="O4261">
        <v>0.66</v>
      </c>
    </row>
    <row r="4262" spans="1:15" x14ac:dyDescent="0.25">
      <c r="A4262" t="s">
        <v>614</v>
      </c>
      <c r="B4262" t="s">
        <v>449</v>
      </c>
      <c r="C4262" t="s">
        <v>627</v>
      </c>
      <c r="G4262">
        <v>0.59</v>
      </c>
      <c r="M4262" t="s">
        <v>1575</v>
      </c>
      <c r="O4262">
        <v>0.66</v>
      </c>
    </row>
    <row r="4263" spans="1:15" x14ac:dyDescent="0.25">
      <c r="A4263" t="s">
        <v>614</v>
      </c>
      <c r="B4263" t="s">
        <v>449</v>
      </c>
      <c r="C4263" t="s">
        <v>626</v>
      </c>
      <c r="G4263">
        <v>0.06</v>
      </c>
      <c r="M4263" t="s">
        <v>1573</v>
      </c>
      <c r="O4263">
        <v>0.66</v>
      </c>
    </row>
    <row r="4264" spans="1:15" x14ac:dyDescent="0.25">
      <c r="A4264" t="s">
        <v>614</v>
      </c>
      <c r="B4264" t="s">
        <v>449</v>
      </c>
      <c r="C4264" t="s">
        <v>629</v>
      </c>
      <c r="G4264">
        <v>0.74</v>
      </c>
      <c r="M4264" t="s">
        <v>1581</v>
      </c>
      <c r="N4264">
        <v>737.07</v>
      </c>
      <c r="O4264">
        <v>0.66</v>
      </c>
    </row>
    <row r="4265" spans="1:15" x14ac:dyDescent="0.25">
      <c r="A4265" t="s">
        <v>614</v>
      </c>
      <c r="B4265" t="s">
        <v>449</v>
      </c>
      <c r="C4265" t="s">
        <v>623</v>
      </c>
      <c r="G4265">
        <v>0.41</v>
      </c>
      <c r="M4265" t="s">
        <v>606</v>
      </c>
      <c r="N4265">
        <v>0.41</v>
      </c>
      <c r="O4265">
        <v>0.66</v>
      </c>
    </row>
    <row r="4266" spans="1:15" x14ac:dyDescent="0.25">
      <c r="A4266" t="s">
        <v>614</v>
      </c>
      <c r="B4266" t="s">
        <v>449</v>
      </c>
      <c r="C4266" t="s">
        <v>620</v>
      </c>
      <c r="G4266">
        <v>1.48</v>
      </c>
      <c r="M4266" t="s">
        <v>639</v>
      </c>
      <c r="N4266">
        <v>0.09</v>
      </c>
      <c r="O4266">
        <v>0.66</v>
      </c>
    </row>
    <row r="4267" spans="1:15" x14ac:dyDescent="0.25">
      <c r="A4267" t="s">
        <v>614</v>
      </c>
      <c r="B4267" t="s">
        <v>449</v>
      </c>
      <c r="C4267" t="s">
        <v>638</v>
      </c>
      <c r="G4267">
        <v>1.53</v>
      </c>
      <c r="M4267" t="s">
        <v>604</v>
      </c>
      <c r="N4267">
        <v>32.65</v>
      </c>
      <c r="O4267">
        <v>0.66</v>
      </c>
    </row>
    <row r="4268" spans="1:15" x14ac:dyDescent="0.25">
      <c r="A4268" t="s">
        <v>614</v>
      </c>
      <c r="B4268" t="s">
        <v>453</v>
      </c>
      <c r="C4268" t="s">
        <v>7</v>
      </c>
      <c r="G4268">
        <v>0.62</v>
      </c>
      <c r="M4268" t="s">
        <v>605</v>
      </c>
      <c r="N4268">
        <v>0.62</v>
      </c>
      <c r="O4268">
        <v>0.16</v>
      </c>
    </row>
    <row r="4269" spans="1:15" x14ac:dyDescent="0.25">
      <c r="A4269" t="s">
        <v>614</v>
      </c>
      <c r="B4269" t="s">
        <v>453</v>
      </c>
      <c r="C4269" t="s">
        <v>616</v>
      </c>
      <c r="G4269">
        <v>0.12</v>
      </c>
      <c r="M4269" t="s">
        <v>1569</v>
      </c>
      <c r="O4269">
        <v>0.16</v>
      </c>
    </row>
    <row r="4270" spans="1:15" x14ac:dyDescent="0.25">
      <c r="A4270" t="s">
        <v>614</v>
      </c>
      <c r="B4270" t="s">
        <v>453</v>
      </c>
      <c r="C4270" t="s">
        <v>22</v>
      </c>
      <c r="G4270">
        <v>3.33</v>
      </c>
      <c r="M4270" t="s">
        <v>608</v>
      </c>
      <c r="N4270">
        <v>5910.59</v>
      </c>
      <c r="O4270">
        <v>0.16</v>
      </c>
    </row>
    <row r="4271" spans="1:15" x14ac:dyDescent="0.25">
      <c r="A4271" t="s">
        <v>614</v>
      </c>
      <c r="B4271" t="s">
        <v>453</v>
      </c>
      <c r="C4271" t="s">
        <v>617</v>
      </c>
      <c r="G4271">
        <v>1.01</v>
      </c>
      <c r="M4271" t="s">
        <v>1570</v>
      </c>
      <c r="N4271">
        <v>0.84</v>
      </c>
      <c r="O4271">
        <v>0.16</v>
      </c>
    </row>
    <row r="4272" spans="1:15" x14ac:dyDescent="0.25">
      <c r="A4272" t="s">
        <v>614</v>
      </c>
      <c r="B4272" t="s">
        <v>453</v>
      </c>
      <c r="C4272" t="s">
        <v>618</v>
      </c>
      <c r="G4272">
        <v>0.74</v>
      </c>
      <c r="M4272" t="s">
        <v>1571</v>
      </c>
      <c r="N4272">
        <v>23.22</v>
      </c>
      <c r="O4272">
        <v>0.16</v>
      </c>
    </row>
    <row r="4273" spans="1:15" x14ac:dyDescent="0.25">
      <c r="A4273" t="s">
        <v>614</v>
      </c>
      <c r="B4273" t="s">
        <v>453</v>
      </c>
      <c r="C4273" t="s">
        <v>619</v>
      </c>
      <c r="G4273">
        <v>1.29</v>
      </c>
      <c r="M4273" t="s">
        <v>619</v>
      </c>
      <c r="N4273">
        <v>0.26</v>
      </c>
      <c r="O4273">
        <v>0.16</v>
      </c>
    </row>
    <row r="4274" spans="1:15" x14ac:dyDescent="0.25">
      <c r="A4274" t="s">
        <v>614</v>
      </c>
      <c r="B4274" t="s">
        <v>453</v>
      </c>
      <c r="C4274" t="s">
        <v>633</v>
      </c>
      <c r="G4274">
        <v>1.36</v>
      </c>
      <c r="M4274" t="s">
        <v>633</v>
      </c>
      <c r="N4274">
        <v>0.85</v>
      </c>
      <c r="O4274">
        <v>0.16</v>
      </c>
    </row>
    <row r="4275" spans="1:15" x14ac:dyDescent="0.25">
      <c r="A4275" t="s">
        <v>614</v>
      </c>
      <c r="B4275" t="s">
        <v>453</v>
      </c>
      <c r="C4275" t="s">
        <v>625</v>
      </c>
      <c r="G4275">
        <v>2.85</v>
      </c>
      <c r="M4275" t="s">
        <v>609</v>
      </c>
      <c r="N4275">
        <v>2.85</v>
      </c>
      <c r="O4275">
        <v>0.16</v>
      </c>
    </row>
    <row r="4276" spans="1:15" x14ac:dyDescent="0.25">
      <c r="A4276" t="s">
        <v>614</v>
      </c>
      <c r="B4276" t="s">
        <v>453</v>
      </c>
      <c r="C4276" t="s">
        <v>627</v>
      </c>
      <c r="G4276">
        <v>0.6</v>
      </c>
      <c r="M4276" t="s">
        <v>1575</v>
      </c>
      <c r="O4276">
        <v>0.16</v>
      </c>
    </row>
    <row r="4277" spans="1:15" x14ac:dyDescent="0.25">
      <c r="A4277" t="s">
        <v>614</v>
      </c>
      <c r="B4277" t="s">
        <v>453</v>
      </c>
      <c r="C4277" t="s">
        <v>626</v>
      </c>
      <c r="G4277">
        <v>0.22</v>
      </c>
      <c r="M4277" t="s">
        <v>1573</v>
      </c>
      <c r="O4277">
        <v>0.16</v>
      </c>
    </row>
    <row r="4278" spans="1:15" x14ac:dyDescent="0.25">
      <c r="A4278" t="s">
        <v>614</v>
      </c>
      <c r="B4278" t="s">
        <v>453</v>
      </c>
      <c r="C4278" t="s">
        <v>629</v>
      </c>
      <c r="G4278">
        <v>0.41</v>
      </c>
      <c r="M4278" t="s">
        <v>1581</v>
      </c>
      <c r="N4278">
        <v>737.07</v>
      </c>
      <c r="O4278">
        <v>0.16</v>
      </c>
    </row>
    <row r="4279" spans="1:15" x14ac:dyDescent="0.25">
      <c r="A4279" t="s">
        <v>614</v>
      </c>
      <c r="B4279" t="s">
        <v>453</v>
      </c>
      <c r="C4279" t="s">
        <v>623</v>
      </c>
      <c r="G4279">
        <v>0.41</v>
      </c>
      <c r="M4279" t="s">
        <v>606</v>
      </c>
      <c r="N4279">
        <v>0.41</v>
      </c>
      <c r="O4279">
        <v>0.16</v>
      </c>
    </row>
    <row r="4280" spans="1:15" x14ac:dyDescent="0.25">
      <c r="A4280" t="s">
        <v>614</v>
      </c>
      <c r="B4280" t="s">
        <v>453</v>
      </c>
      <c r="C4280" t="s">
        <v>620</v>
      </c>
      <c r="G4280">
        <v>0.65</v>
      </c>
      <c r="M4280" t="s">
        <v>639</v>
      </c>
      <c r="N4280">
        <v>0.09</v>
      </c>
      <c r="O4280">
        <v>0.16</v>
      </c>
    </row>
    <row r="4281" spans="1:15" x14ac:dyDescent="0.25">
      <c r="A4281" t="s">
        <v>614</v>
      </c>
      <c r="B4281" t="s">
        <v>453</v>
      </c>
      <c r="C4281" t="s">
        <v>628</v>
      </c>
      <c r="G4281">
        <v>0.23</v>
      </c>
      <c r="M4281" t="s">
        <v>1574</v>
      </c>
      <c r="N4281">
        <v>416.67</v>
      </c>
      <c r="O4281">
        <v>0.16</v>
      </c>
    </row>
    <row r="4282" spans="1:15" x14ac:dyDescent="0.25">
      <c r="A4282" t="s">
        <v>614</v>
      </c>
      <c r="B4282" t="s">
        <v>453</v>
      </c>
      <c r="C4282" t="s">
        <v>636</v>
      </c>
      <c r="G4282">
        <v>2.37</v>
      </c>
      <c r="M4282" t="s">
        <v>604</v>
      </c>
      <c r="N4282">
        <v>35.19</v>
      </c>
      <c r="O4282">
        <v>0.16</v>
      </c>
    </row>
    <row r="4283" spans="1:15" x14ac:dyDescent="0.25">
      <c r="A4283" t="s">
        <v>614</v>
      </c>
      <c r="B4283" t="s">
        <v>453</v>
      </c>
      <c r="C4283" t="s">
        <v>624</v>
      </c>
      <c r="G4283">
        <v>0.11</v>
      </c>
      <c r="M4283" t="s">
        <v>1572</v>
      </c>
      <c r="N4283">
        <v>0.69</v>
      </c>
      <c r="O4283">
        <v>0.16</v>
      </c>
    </row>
    <row r="4284" spans="1:15" x14ac:dyDescent="0.25">
      <c r="A4284" t="s">
        <v>614</v>
      </c>
      <c r="B4284" t="s">
        <v>455</v>
      </c>
      <c r="C4284" t="s">
        <v>7</v>
      </c>
      <c r="G4284">
        <v>0.62</v>
      </c>
      <c r="M4284" t="s">
        <v>605</v>
      </c>
      <c r="N4284">
        <v>0.62</v>
      </c>
      <c r="O4284">
        <v>0.05</v>
      </c>
    </row>
    <row r="4285" spans="1:15" x14ac:dyDescent="0.25">
      <c r="A4285" t="s">
        <v>614</v>
      </c>
      <c r="B4285" t="s">
        <v>455</v>
      </c>
      <c r="C4285" t="s">
        <v>616</v>
      </c>
      <c r="G4285">
        <v>0.12</v>
      </c>
      <c r="M4285" t="s">
        <v>1569</v>
      </c>
      <c r="O4285">
        <v>0.05</v>
      </c>
    </row>
    <row r="4286" spans="1:15" x14ac:dyDescent="0.25">
      <c r="A4286" t="s">
        <v>614</v>
      </c>
      <c r="B4286" t="s">
        <v>455</v>
      </c>
      <c r="C4286" t="s">
        <v>22</v>
      </c>
      <c r="G4286">
        <v>3.04</v>
      </c>
      <c r="M4286" t="s">
        <v>608</v>
      </c>
      <c r="N4286">
        <v>5910.59</v>
      </c>
      <c r="O4286">
        <v>0.05</v>
      </c>
    </row>
    <row r="4287" spans="1:15" x14ac:dyDescent="0.25">
      <c r="A4287" t="s">
        <v>614</v>
      </c>
      <c r="B4287" t="s">
        <v>455</v>
      </c>
      <c r="C4287" t="s">
        <v>617</v>
      </c>
      <c r="G4287">
        <v>1</v>
      </c>
      <c r="M4287" t="s">
        <v>1570</v>
      </c>
      <c r="N4287">
        <v>0.84</v>
      </c>
      <c r="O4287">
        <v>0.05</v>
      </c>
    </row>
    <row r="4288" spans="1:15" x14ac:dyDescent="0.25">
      <c r="A4288" t="s">
        <v>614</v>
      </c>
      <c r="B4288" t="s">
        <v>455</v>
      </c>
      <c r="C4288" t="s">
        <v>618</v>
      </c>
      <c r="G4288">
        <v>0.4</v>
      </c>
      <c r="M4288" t="s">
        <v>1571</v>
      </c>
      <c r="N4288">
        <v>23.22</v>
      </c>
      <c r="O4288">
        <v>0.05</v>
      </c>
    </row>
    <row r="4289" spans="1:15" x14ac:dyDescent="0.25">
      <c r="A4289" t="s">
        <v>614</v>
      </c>
      <c r="B4289" t="s">
        <v>455</v>
      </c>
      <c r="C4289" t="s">
        <v>619</v>
      </c>
      <c r="G4289">
        <v>1.62</v>
      </c>
      <c r="M4289" t="s">
        <v>619</v>
      </c>
      <c r="N4289">
        <v>0.26</v>
      </c>
      <c r="O4289">
        <v>0.05</v>
      </c>
    </row>
    <row r="4290" spans="1:15" x14ac:dyDescent="0.25">
      <c r="A4290" t="s">
        <v>614</v>
      </c>
      <c r="B4290" t="s">
        <v>455</v>
      </c>
      <c r="C4290" t="s">
        <v>620</v>
      </c>
      <c r="G4290">
        <v>0.15</v>
      </c>
      <c r="M4290" t="s">
        <v>639</v>
      </c>
      <c r="N4290">
        <v>0.09</v>
      </c>
      <c r="O4290">
        <v>0.05</v>
      </c>
    </row>
    <row r="4291" spans="1:15" x14ac:dyDescent="0.25">
      <c r="A4291" t="s">
        <v>614</v>
      </c>
      <c r="B4291" t="s">
        <v>455</v>
      </c>
      <c r="C4291" t="s">
        <v>633</v>
      </c>
      <c r="G4291">
        <v>1.24</v>
      </c>
      <c r="M4291" t="s">
        <v>633</v>
      </c>
      <c r="N4291">
        <v>0.85</v>
      </c>
      <c r="O4291">
        <v>0.05</v>
      </c>
    </row>
    <row r="4292" spans="1:15" x14ac:dyDescent="0.25">
      <c r="A4292" t="s">
        <v>614</v>
      </c>
      <c r="B4292" t="s">
        <v>455</v>
      </c>
      <c r="C4292" t="s">
        <v>623</v>
      </c>
      <c r="G4292">
        <v>0.41</v>
      </c>
      <c r="M4292" t="s">
        <v>606</v>
      </c>
      <c r="N4292">
        <v>0.41</v>
      </c>
      <c r="O4292">
        <v>0.05</v>
      </c>
    </row>
    <row r="4293" spans="1:15" x14ac:dyDescent="0.25">
      <c r="A4293" t="s">
        <v>614</v>
      </c>
      <c r="B4293" t="s">
        <v>455</v>
      </c>
      <c r="C4293" t="s">
        <v>624</v>
      </c>
      <c r="G4293">
        <v>0.12</v>
      </c>
      <c r="M4293" t="s">
        <v>1572</v>
      </c>
      <c r="N4293">
        <v>0.69</v>
      </c>
      <c r="O4293">
        <v>0.05</v>
      </c>
    </row>
    <row r="4294" spans="1:15" x14ac:dyDescent="0.25">
      <c r="A4294" t="s">
        <v>614</v>
      </c>
      <c r="B4294" t="s">
        <v>455</v>
      </c>
      <c r="C4294" t="s">
        <v>625</v>
      </c>
      <c r="G4294">
        <v>2.85</v>
      </c>
      <c r="M4294" t="s">
        <v>609</v>
      </c>
      <c r="N4294">
        <v>2.85</v>
      </c>
      <c r="O4294">
        <v>0.05</v>
      </c>
    </row>
    <row r="4295" spans="1:15" x14ac:dyDescent="0.25">
      <c r="A4295" t="s">
        <v>614</v>
      </c>
      <c r="B4295" t="s">
        <v>455</v>
      </c>
      <c r="C4295" t="s">
        <v>629</v>
      </c>
      <c r="G4295">
        <v>0.38</v>
      </c>
      <c r="M4295" t="s">
        <v>1581</v>
      </c>
      <c r="N4295">
        <v>737.07</v>
      </c>
      <c r="O4295">
        <v>0.05</v>
      </c>
    </row>
    <row r="4296" spans="1:15" x14ac:dyDescent="0.25">
      <c r="A4296" t="s">
        <v>614</v>
      </c>
      <c r="B4296" t="s">
        <v>455</v>
      </c>
      <c r="C4296" t="s">
        <v>628</v>
      </c>
      <c r="G4296">
        <v>0.21</v>
      </c>
      <c r="M4296" t="s">
        <v>1574</v>
      </c>
      <c r="N4296">
        <v>416.67</v>
      </c>
      <c r="O4296">
        <v>0.05</v>
      </c>
    </row>
    <row r="4297" spans="1:15" x14ac:dyDescent="0.25">
      <c r="A4297" t="s">
        <v>614</v>
      </c>
      <c r="B4297" t="s">
        <v>455</v>
      </c>
      <c r="C4297" t="s">
        <v>636</v>
      </c>
      <c r="G4297">
        <v>1.65</v>
      </c>
      <c r="M4297" t="s">
        <v>604</v>
      </c>
      <c r="N4297">
        <v>35.19</v>
      </c>
      <c r="O4297">
        <v>0.05</v>
      </c>
    </row>
    <row r="4298" spans="1:15" x14ac:dyDescent="0.25">
      <c r="A4298" t="s">
        <v>614</v>
      </c>
      <c r="B4298" t="s">
        <v>455</v>
      </c>
      <c r="C4298" t="s">
        <v>627</v>
      </c>
      <c r="G4298">
        <v>0.37</v>
      </c>
      <c r="M4298" t="s">
        <v>1575</v>
      </c>
      <c r="O4298">
        <v>0.05</v>
      </c>
    </row>
    <row r="4299" spans="1:15" x14ac:dyDescent="0.25">
      <c r="A4299" t="s">
        <v>614</v>
      </c>
      <c r="B4299" t="s">
        <v>457</v>
      </c>
      <c r="C4299" t="s">
        <v>636</v>
      </c>
      <c r="G4299">
        <v>1.33</v>
      </c>
      <c r="M4299" t="s">
        <v>604</v>
      </c>
      <c r="N4299">
        <v>35.19</v>
      </c>
      <c r="O4299">
        <v>0.13</v>
      </c>
    </row>
    <row r="4300" spans="1:15" x14ac:dyDescent="0.25">
      <c r="A4300" t="s">
        <v>614</v>
      </c>
      <c r="B4300" t="s">
        <v>457</v>
      </c>
      <c r="C4300" t="s">
        <v>7</v>
      </c>
      <c r="G4300">
        <v>0.62</v>
      </c>
      <c r="M4300" t="s">
        <v>605</v>
      </c>
      <c r="N4300">
        <v>0.62</v>
      </c>
      <c r="O4300">
        <v>0.13</v>
      </c>
    </row>
    <row r="4301" spans="1:15" x14ac:dyDescent="0.25">
      <c r="A4301" t="s">
        <v>614</v>
      </c>
      <c r="B4301" t="s">
        <v>457</v>
      </c>
      <c r="C4301" t="s">
        <v>616</v>
      </c>
      <c r="G4301">
        <v>0.12</v>
      </c>
      <c r="M4301" t="s">
        <v>1569</v>
      </c>
      <c r="O4301">
        <v>0.13</v>
      </c>
    </row>
    <row r="4302" spans="1:15" x14ac:dyDescent="0.25">
      <c r="A4302" t="s">
        <v>614</v>
      </c>
      <c r="B4302" t="s">
        <v>457</v>
      </c>
      <c r="C4302" t="s">
        <v>22</v>
      </c>
      <c r="G4302">
        <v>2.57</v>
      </c>
      <c r="M4302" t="s">
        <v>608</v>
      </c>
      <c r="N4302">
        <v>5910.59</v>
      </c>
      <c r="O4302">
        <v>0.13</v>
      </c>
    </row>
    <row r="4303" spans="1:15" x14ac:dyDescent="0.25">
      <c r="A4303" t="s">
        <v>614</v>
      </c>
      <c r="B4303" t="s">
        <v>457</v>
      </c>
      <c r="C4303" t="s">
        <v>618</v>
      </c>
      <c r="G4303">
        <v>0.33</v>
      </c>
      <c r="M4303" t="s">
        <v>1571</v>
      </c>
      <c r="N4303">
        <v>23.22</v>
      </c>
      <c r="O4303">
        <v>0.13</v>
      </c>
    </row>
    <row r="4304" spans="1:15" x14ac:dyDescent="0.25">
      <c r="A4304" t="s">
        <v>614</v>
      </c>
      <c r="B4304" t="s">
        <v>457</v>
      </c>
      <c r="C4304" t="s">
        <v>619</v>
      </c>
      <c r="G4304">
        <v>2.66</v>
      </c>
      <c r="M4304" t="s">
        <v>619</v>
      </c>
      <c r="N4304">
        <v>0.26</v>
      </c>
      <c r="O4304">
        <v>0.13</v>
      </c>
    </row>
    <row r="4305" spans="1:15" x14ac:dyDescent="0.25">
      <c r="A4305" t="s">
        <v>614</v>
      </c>
      <c r="B4305" t="s">
        <v>457</v>
      </c>
      <c r="C4305" t="s">
        <v>639</v>
      </c>
      <c r="G4305">
        <v>0.11</v>
      </c>
      <c r="M4305" t="s">
        <v>639</v>
      </c>
      <c r="N4305">
        <v>0.02</v>
      </c>
      <c r="O4305">
        <v>0.13</v>
      </c>
    </row>
    <row r="4306" spans="1:15" x14ac:dyDescent="0.25">
      <c r="A4306" t="s">
        <v>614</v>
      </c>
      <c r="B4306" t="s">
        <v>457</v>
      </c>
      <c r="C4306" t="s">
        <v>622</v>
      </c>
      <c r="G4306">
        <v>0.89</v>
      </c>
      <c r="M4306" t="s">
        <v>1577</v>
      </c>
      <c r="N4306">
        <v>0.81</v>
      </c>
      <c r="O4306">
        <v>0.13</v>
      </c>
    </row>
    <row r="4307" spans="1:15" x14ac:dyDescent="0.25">
      <c r="A4307" t="s">
        <v>614</v>
      </c>
      <c r="B4307" t="s">
        <v>457</v>
      </c>
      <c r="C4307" t="s">
        <v>621</v>
      </c>
      <c r="G4307">
        <v>0.08</v>
      </c>
      <c r="M4307" t="s">
        <v>1576</v>
      </c>
      <c r="N4307">
        <v>1.19</v>
      </c>
      <c r="O4307">
        <v>0.13</v>
      </c>
    </row>
    <row r="4308" spans="1:15" x14ac:dyDescent="0.25">
      <c r="A4308" t="s">
        <v>614</v>
      </c>
      <c r="B4308" t="s">
        <v>457</v>
      </c>
      <c r="C4308" t="s">
        <v>623</v>
      </c>
      <c r="G4308">
        <v>0.41</v>
      </c>
      <c r="M4308" t="s">
        <v>606</v>
      </c>
      <c r="N4308">
        <v>0.41</v>
      </c>
      <c r="O4308">
        <v>0.13</v>
      </c>
    </row>
    <row r="4309" spans="1:15" x14ac:dyDescent="0.25">
      <c r="A4309" t="s">
        <v>614</v>
      </c>
      <c r="B4309" t="s">
        <v>457</v>
      </c>
      <c r="C4309" t="s">
        <v>624</v>
      </c>
      <c r="G4309">
        <v>0.23</v>
      </c>
      <c r="M4309" t="s">
        <v>1572</v>
      </c>
      <c r="N4309">
        <v>0.69</v>
      </c>
      <c r="O4309">
        <v>0.13</v>
      </c>
    </row>
    <row r="4310" spans="1:15" x14ac:dyDescent="0.25">
      <c r="A4310" t="s">
        <v>614</v>
      </c>
      <c r="B4310" t="s">
        <v>457</v>
      </c>
      <c r="C4310" t="s">
        <v>625</v>
      </c>
      <c r="G4310">
        <v>2</v>
      </c>
      <c r="M4310" t="s">
        <v>609</v>
      </c>
      <c r="N4310">
        <v>2.85</v>
      </c>
      <c r="O4310">
        <v>0.13</v>
      </c>
    </row>
    <row r="4311" spans="1:15" x14ac:dyDescent="0.25">
      <c r="A4311" t="s">
        <v>614</v>
      </c>
      <c r="B4311" t="s">
        <v>457</v>
      </c>
      <c r="C4311" t="s">
        <v>626</v>
      </c>
      <c r="G4311">
        <v>0.04</v>
      </c>
      <c r="M4311" t="s">
        <v>1573</v>
      </c>
      <c r="O4311">
        <v>0.13</v>
      </c>
    </row>
    <row r="4312" spans="1:15" x14ac:dyDescent="0.25">
      <c r="A4312" t="s">
        <v>614</v>
      </c>
      <c r="B4312" t="s">
        <v>457</v>
      </c>
      <c r="C4312" t="s">
        <v>629</v>
      </c>
      <c r="G4312">
        <v>0.3</v>
      </c>
      <c r="M4312" t="s">
        <v>1581</v>
      </c>
      <c r="N4312">
        <v>737.07</v>
      </c>
      <c r="O4312">
        <v>0.13</v>
      </c>
    </row>
    <row r="4313" spans="1:15" x14ac:dyDescent="0.25">
      <c r="A4313" t="s">
        <v>614</v>
      </c>
      <c r="B4313" t="s">
        <v>457</v>
      </c>
      <c r="C4313" t="s">
        <v>628</v>
      </c>
      <c r="G4313">
        <v>0.18</v>
      </c>
      <c r="M4313" t="s">
        <v>1574</v>
      </c>
      <c r="N4313">
        <v>416.67</v>
      </c>
      <c r="O4313">
        <v>0.13</v>
      </c>
    </row>
    <row r="4314" spans="1:15" x14ac:dyDescent="0.25">
      <c r="A4314" t="s">
        <v>614</v>
      </c>
      <c r="B4314" t="s">
        <v>457</v>
      </c>
      <c r="C4314" t="s">
        <v>631</v>
      </c>
      <c r="G4314">
        <v>0.21</v>
      </c>
      <c r="M4314" t="s">
        <v>1580</v>
      </c>
      <c r="N4314">
        <v>0.18</v>
      </c>
      <c r="O4314">
        <v>0.13</v>
      </c>
    </row>
    <row r="4315" spans="1:15" x14ac:dyDescent="0.25">
      <c r="A4315" t="s">
        <v>614</v>
      </c>
      <c r="B4315" t="s">
        <v>457</v>
      </c>
      <c r="C4315" t="s">
        <v>617</v>
      </c>
      <c r="G4315">
        <v>0.92</v>
      </c>
      <c r="M4315" t="s">
        <v>1570</v>
      </c>
      <c r="N4315">
        <v>0.84</v>
      </c>
      <c r="O4315">
        <v>0.13</v>
      </c>
    </row>
    <row r="4316" spans="1:15" x14ac:dyDescent="0.25">
      <c r="A4316" t="s">
        <v>614</v>
      </c>
      <c r="B4316" t="s">
        <v>457</v>
      </c>
      <c r="C4316" t="s">
        <v>627</v>
      </c>
      <c r="G4316">
        <v>0.47</v>
      </c>
      <c r="M4316" t="s">
        <v>1575</v>
      </c>
      <c r="O4316">
        <v>0.13</v>
      </c>
    </row>
    <row r="4317" spans="1:15" x14ac:dyDescent="0.25">
      <c r="A4317" t="s">
        <v>614</v>
      </c>
      <c r="B4317" t="s">
        <v>458</v>
      </c>
      <c r="C4317" t="s">
        <v>636</v>
      </c>
      <c r="G4317">
        <v>1.39</v>
      </c>
      <c r="M4317" t="s">
        <v>604</v>
      </c>
      <c r="N4317">
        <v>35.19</v>
      </c>
      <c r="O4317">
        <v>0.14000000000000001</v>
      </c>
    </row>
    <row r="4318" spans="1:15" x14ac:dyDescent="0.25">
      <c r="A4318" t="s">
        <v>614</v>
      </c>
      <c r="B4318" t="s">
        <v>458</v>
      </c>
      <c r="C4318" t="s">
        <v>7</v>
      </c>
      <c r="G4318">
        <v>0.62</v>
      </c>
      <c r="M4318" t="s">
        <v>605</v>
      </c>
      <c r="N4318">
        <v>0.62</v>
      </c>
      <c r="O4318">
        <v>0.14000000000000001</v>
      </c>
    </row>
    <row r="4319" spans="1:15" x14ac:dyDescent="0.25">
      <c r="A4319" t="s">
        <v>614</v>
      </c>
      <c r="B4319" t="s">
        <v>458</v>
      </c>
      <c r="C4319" t="s">
        <v>616</v>
      </c>
      <c r="G4319">
        <v>0.12</v>
      </c>
      <c r="M4319" t="s">
        <v>1569</v>
      </c>
      <c r="O4319">
        <v>0.14000000000000001</v>
      </c>
    </row>
    <row r="4320" spans="1:15" x14ac:dyDescent="0.25">
      <c r="A4320" t="s">
        <v>614</v>
      </c>
      <c r="B4320" t="s">
        <v>458</v>
      </c>
      <c r="C4320" t="s">
        <v>22</v>
      </c>
      <c r="G4320">
        <v>2.99</v>
      </c>
      <c r="M4320" t="s">
        <v>608</v>
      </c>
      <c r="N4320">
        <v>5910.59</v>
      </c>
      <c r="O4320">
        <v>0.14000000000000001</v>
      </c>
    </row>
    <row r="4321" spans="1:15" x14ac:dyDescent="0.25">
      <c r="A4321" t="s">
        <v>614</v>
      </c>
      <c r="B4321" t="s">
        <v>458</v>
      </c>
      <c r="C4321" t="s">
        <v>617</v>
      </c>
      <c r="G4321">
        <v>0.9</v>
      </c>
      <c r="M4321" t="s">
        <v>1570</v>
      </c>
      <c r="N4321">
        <v>0.84</v>
      </c>
      <c r="O4321">
        <v>0.14000000000000001</v>
      </c>
    </row>
    <row r="4322" spans="1:15" x14ac:dyDescent="0.25">
      <c r="A4322" t="s">
        <v>614</v>
      </c>
      <c r="B4322" t="s">
        <v>458</v>
      </c>
      <c r="C4322" t="s">
        <v>618</v>
      </c>
      <c r="G4322">
        <v>0.39</v>
      </c>
      <c r="M4322" t="s">
        <v>1571</v>
      </c>
      <c r="N4322">
        <v>23.22</v>
      </c>
      <c r="O4322">
        <v>0.14000000000000001</v>
      </c>
    </row>
    <row r="4323" spans="1:15" x14ac:dyDescent="0.25">
      <c r="A4323" t="s">
        <v>614</v>
      </c>
      <c r="B4323" t="s">
        <v>458</v>
      </c>
      <c r="C4323" t="s">
        <v>619</v>
      </c>
      <c r="G4323">
        <v>1.65</v>
      </c>
      <c r="M4323" t="s">
        <v>619</v>
      </c>
      <c r="N4323">
        <v>0.26</v>
      </c>
      <c r="O4323">
        <v>0.14000000000000001</v>
      </c>
    </row>
    <row r="4324" spans="1:15" x14ac:dyDescent="0.25">
      <c r="A4324" t="s">
        <v>614</v>
      </c>
      <c r="B4324" t="s">
        <v>458</v>
      </c>
      <c r="C4324" t="s">
        <v>620</v>
      </c>
      <c r="G4324">
        <v>0.41</v>
      </c>
      <c r="M4324" t="s">
        <v>639</v>
      </c>
      <c r="N4324">
        <v>0.09</v>
      </c>
      <c r="O4324">
        <v>0.14000000000000001</v>
      </c>
    </row>
    <row r="4325" spans="1:15" x14ac:dyDescent="0.25">
      <c r="A4325" t="s">
        <v>614</v>
      </c>
      <c r="B4325" t="s">
        <v>458</v>
      </c>
      <c r="C4325" t="s">
        <v>633</v>
      </c>
      <c r="G4325">
        <v>1.29</v>
      </c>
      <c r="M4325" t="s">
        <v>633</v>
      </c>
      <c r="N4325">
        <v>0.85</v>
      </c>
      <c r="O4325">
        <v>0.14000000000000001</v>
      </c>
    </row>
    <row r="4326" spans="1:15" x14ac:dyDescent="0.25">
      <c r="A4326" t="s">
        <v>614</v>
      </c>
      <c r="B4326" t="s">
        <v>458</v>
      </c>
      <c r="C4326" t="s">
        <v>623</v>
      </c>
      <c r="G4326">
        <v>0.41</v>
      </c>
      <c r="M4326" t="s">
        <v>606</v>
      </c>
      <c r="N4326">
        <v>0.41</v>
      </c>
      <c r="O4326">
        <v>0.14000000000000001</v>
      </c>
    </row>
    <row r="4327" spans="1:15" x14ac:dyDescent="0.25">
      <c r="A4327" t="s">
        <v>614</v>
      </c>
      <c r="B4327" t="s">
        <v>458</v>
      </c>
      <c r="C4327" t="s">
        <v>624</v>
      </c>
      <c r="G4327">
        <v>0.12</v>
      </c>
      <c r="M4327" t="s">
        <v>1572</v>
      </c>
      <c r="N4327">
        <v>0.69</v>
      </c>
      <c r="O4327">
        <v>0.14000000000000001</v>
      </c>
    </row>
    <row r="4328" spans="1:15" x14ac:dyDescent="0.25">
      <c r="A4328" t="s">
        <v>614</v>
      </c>
      <c r="B4328" t="s">
        <v>458</v>
      </c>
      <c r="C4328" t="s">
        <v>625</v>
      </c>
      <c r="G4328">
        <v>2.85</v>
      </c>
      <c r="M4328" t="s">
        <v>609</v>
      </c>
      <c r="N4328">
        <v>2.85</v>
      </c>
      <c r="O4328">
        <v>0.14000000000000001</v>
      </c>
    </row>
    <row r="4329" spans="1:15" x14ac:dyDescent="0.25">
      <c r="A4329" t="s">
        <v>614</v>
      </c>
      <c r="B4329" t="s">
        <v>458</v>
      </c>
      <c r="C4329" t="s">
        <v>627</v>
      </c>
      <c r="G4329">
        <v>0.28999999999999998</v>
      </c>
      <c r="M4329" t="s">
        <v>1575</v>
      </c>
      <c r="O4329">
        <v>0.14000000000000001</v>
      </c>
    </row>
    <row r="4330" spans="1:15" x14ac:dyDescent="0.25">
      <c r="A4330" t="s">
        <v>614</v>
      </c>
      <c r="B4330" t="s">
        <v>458</v>
      </c>
      <c r="C4330" t="s">
        <v>629</v>
      </c>
      <c r="G4330">
        <v>0.37</v>
      </c>
      <c r="M4330" t="s">
        <v>1581</v>
      </c>
      <c r="N4330">
        <v>737.07</v>
      </c>
      <c r="O4330">
        <v>0.14000000000000001</v>
      </c>
    </row>
    <row r="4331" spans="1:15" x14ac:dyDescent="0.25">
      <c r="A4331" t="s">
        <v>614</v>
      </c>
      <c r="B4331" t="s">
        <v>458</v>
      </c>
      <c r="C4331" t="s">
        <v>628</v>
      </c>
      <c r="G4331">
        <v>0.21</v>
      </c>
      <c r="M4331" t="s">
        <v>1574</v>
      </c>
      <c r="N4331">
        <v>416.67</v>
      </c>
      <c r="O4331">
        <v>0.14000000000000001</v>
      </c>
    </row>
    <row r="4332" spans="1:15" x14ac:dyDescent="0.25">
      <c r="A4332" t="s">
        <v>614</v>
      </c>
      <c r="B4332" t="s">
        <v>459</v>
      </c>
      <c r="C4332" t="s">
        <v>621</v>
      </c>
      <c r="G4332">
        <v>0.18</v>
      </c>
      <c r="M4332" t="s">
        <v>1576</v>
      </c>
      <c r="N4332">
        <v>1.19</v>
      </c>
      <c r="O4332">
        <v>0.47</v>
      </c>
    </row>
    <row r="4333" spans="1:15" x14ac:dyDescent="0.25">
      <c r="A4333" t="s">
        <v>614</v>
      </c>
      <c r="B4333" t="s">
        <v>459</v>
      </c>
      <c r="C4333" t="s">
        <v>622</v>
      </c>
      <c r="G4333">
        <v>0.5</v>
      </c>
      <c r="M4333" t="s">
        <v>1577</v>
      </c>
      <c r="N4333">
        <v>0.81</v>
      </c>
      <c r="O4333">
        <v>0.47</v>
      </c>
    </row>
    <row r="4334" spans="1:15" x14ac:dyDescent="0.25">
      <c r="A4334" t="s">
        <v>614</v>
      </c>
      <c r="B4334" t="s">
        <v>464</v>
      </c>
      <c r="C4334" t="s">
        <v>22</v>
      </c>
      <c r="G4334">
        <v>2.98</v>
      </c>
      <c r="M4334" t="s">
        <v>608</v>
      </c>
      <c r="N4334">
        <v>5910.59</v>
      </c>
      <c r="O4334">
        <v>0.77</v>
      </c>
    </row>
    <row r="4335" spans="1:15" x14ac:dyDescent="0.25">
      <c r="A4335" t="s">
        <v>614</v>
      </c>
      <c r="B4335" t="s">
        <v>464</v>
      </c>
      <c r="C4335" t="s">
        <v>629</v>
      </c>
      <c r="G4335">
        <v>0.37</v>
      </c>
      <c r="M4335" t="s">
        <v>1581</v>
      </c>
      <c r="N4335">
        <v>737.07</v>
      </c>
      <c r="O4335">
        <v>0.77</v>
      </c>
    </row>
    <row r="4336" spans="1:15" x14ac:dyDescent="0.25">
      <c r="A4336" t="s">
        <v>614</v>
      </c>
      <c r="B4336" t="s">
        <v>464</v>
      </c>
      <c r="C4336" t="s">
        <v>628</v>
      </c>
      <c r="G4336">
        <v>0.21</v>
      </c>
      <c r="M4336" t="s">
        <v>1574</v>
      </c>
      <c r="N4336">
        <v>416.67</v>
      </c>
      <c r="O4336">
        <v>0.77</v>
      </c>
    </row>
    <row r="4337" spans="1:15" x14ac:dyDescent="0.25">
      <c r="A4337" t="s">
        <v>614</v>
      </c>
      <c r="B4337" t="s">
        <v>467</v>
      </c>
      <c r="C4337" t="s">
        <v>636</v>
      </c>
      <c r="G4337">
        <v>1.6</v>
      </c>
      <c r="M4337" t="s">
        <v>604</v>
      </c>
      <c r="N4337">
        <v>35.19</v>
      </c>
      <c r="O4337">
        <v>0.25</v>
      </c>
    </row>
    <row r="4338" spans="1:15" x14ac:dyDescent="0.25">
      <c r="A4338" t="s">
        <v>614</v>
      </c>
      <c r="B4338" t="s">
        <v>467</v>
      </c>
      <c r="C4338" t="s">
        <v>7</v>
      </c>
      <c r="G4338">
        <v>0.62</v>
      </c>
      <c r="M4338" t="s">
        <v>605</v>
      </c>
      <c r="N4338">
        <v>0.62</v>
      </c>
      <c r="O4338">
        <v>0.25</v>
      </c>
    </row>
    <row r="4339" spans="1:15" x14ac:dyDescent="0.25">
      <c r="A4339" t="s">
        <v>614</v>
      </c>
      <c r="B4339" t="s">
        <v>467</v>
      </c>
      <c r="C4339" t="s">
        <v>616</v>
      </c>
      <c r="G4339">
        <v>0.12</v>
      </c>
      <c r="M4339" t="s">
        <v>1569</v>
      </c>
      <c r="O4339">
        <v>0.25</v>
      </c>
    </row>
    <row r="4340" spans="1:15" x14ac:dyDescent="0.25">
      <c r="A4340" t="s">
        <v>614</v>
      </c>
      <c r="B4340" t="s">
        <v>467</v>
      </c>
      <c r="C4340" t="s">
        <v>22</v>
      </c>
      <c r="G4340">
        <v>3.09</v>
      </c>
      <c r="M4340" t="s">
        <v>608</v>
      </c>
      <c r="N4340">
        <v>5910.59</v>
      </c>
      <c r="O4340">
        <v>0.25</v>
      </c>
    </row>
    <row r="4341" spans="1:15" x14ac:dyDescent="0.25">
      <c r="A4341" t="s">
        <v>614</v>
      </c>
      <c r="B4341" t="s">
        <v>467</v>
      </c>
      <c r="C4341" t="s">
        <v>617</v>
      </c>
      <c r="M4341" t="s">
        <v>1570</v>
      </c>
      <c r="N4341">
        <v>0.84</v>
      </c>
      <c r="O4341">
        <v>0.25</v>
      </c>
    </row>
    <row r="4342" spans="1:15" x14ac:dyDescent="0.25">
      <c r="A4342" t="s">
        <v>614</v>
      </c>
      <c r="B4342" t="s">
        <v>467</v>
      </c>
      <c r="C4342" t="s">
        <v>618</v>
      </c>
      <c r="G4342">
        <v>0.4</v>
      </c>
      <c r="M4342" t="s">
        <v>1571</v>
      </c>
      <c r="N4342">
        <v>23.22</v>
      </c>
      <c r="O4342">
        <v>0.25</v>
      </c>
    </row>
    <row r="4343" spans="1:15" x14ac:dyDescent="0.25">
      <c r="A4343" t="s">
        <v>614</v>
      </c>
      <c r="B4343" t="s">
        <v>467</v>
      </c>
      <c r="C4343" t="s">
        <v>619</v>
      </c>
      <c r="G4343">
        <v>0.6</v>
      </c>
      <c r="M4343" t="s">
        <v>619</v>
      </c>
      <c r="N4343">
        <v>0.26</v>
      </c>
      <c r="O4343">
        <v>0.25</v>
      </c>
    </row>
    <row r="4344" spans="1:15" x14ac:dyDescent="0.25">
      <c r="A4344" t="s">
        <v>614</v>
      </c>
      <c r="B4344" t="s">
        <v>467</v>
      </c>
      <c r="C4344" t="s">
        <v>620</v>
      </c>
      <c r="G4344">
        <v>0.25</v>
      </c>
      <c r="M4344" t="s">
        <v>639</v>
      </c>
      <c r="N4344">
        <v>0.09</v>
      </c>
      <c r="O4344">
        <v>0.25</v>
      </c>
    </row>
    <row r="4345" spans="1:15" x14ac:dyDescent="0.25">
      <c r="A4345" t="s">
        <v>614</v>
      </c>
      <c r="B4345" t="s">
        <v>467</v>
      </c>
      <c r="C4345" t="s">
        <v>633</v>
      </c>
      <c r="G4345">
        <v>1.29</v>
      </c>
      <c r="M4345" t="s">
        <v>633</v>
      </c>
      <c r="N4345">
        <v>0.85</v>
      </c>
      <c r="O4345">
        <v>0.25</v>
      </c>
    </row>
    <row r="4346" spans="1:15" x14ac:dyDescent="0.25">
      <c r="A4346" t="s">
        <v>614</v>
      </c>
      <c r="B4346" t="s">
        <v>467</v>
      </c>
      <c r="C4346" t="s">
        <v>623</v>
      </c>
      <c r="G4346">
        <v>0.41</v>
      </c>
      <c r="M4346" t="s">
        <v>606</v>
      </c>
      <c r="N4346">
        <v>0.41</v>
      </c>
      <c r="O4346">
        <v>0.25</v>
      </c>
    </row>
    <row r="4347" spans="1:15" x14ac:dyDescent="0.25">
      <c r="A4347" t="s">
        <v>614</v>
      </c>
      <c r="B4347" t="s">
        <v>467</v>
      </c>
      <c r="C4347" t="s">
        <v>624</v>
      </c>
      <c r="G4347">
        <v>0.12</v>
      </c>
      <c r="M4347" t="s">
        <v>1572</v>
      </c>
      <c r="N4347">
        <v>0.69</v>
      </c>
      <c r="O4347">
        <v>0.25</v>
      </c>
    </row>
    <row r="4348" spans="1:15" x14ac:dyDescent="0.25">
      <c r="A4348" t="s">
        <v>614</v>
      </c>
      <c r="B4348" t="s">
        <v>467</v>
      </c>
      <c r="C4348" t="s">
        <v>625</v>
      </c>
      <c r="G4348">
        <v>2.85</v>
      </c>
      <c r="M4348" t="s">
        <v>609</v>
      </c>
      <c r="N4348">
        <v>2.85</v>
      </c>
      <c r="O4348">
        <v>0.25</v>
      </c>
    </row>
    <row r="4349" spans="1:15" x14ac:dyDescent="0.25">
      <c r="A4349" t="s">
        <v>614</v>
      </c>
      <c r="B4349" t="s">
        <v>467</v>
      </c>
      <c r="C4349" t="s">
        <v>627</v>
      </c>
      <c r="G4349">
        <v>0.56999999999999995</v>
      </c>
      <c r="M4349" t="s">
        <v>1575</v>
      </c>
      <c r="O4349">
        <v>0.25</v>
      </c>
    </row>
    <row r="4350" spans="1:15" x14ac:dyDescent="0.25">
      <c r="A4350" t="s">
        <v>614</v>
      </c>
      <c r="B4350" t="s">
        <v>467</v>
      </c>
      <c r="C4350" t="s">
        <v>626</v>
      </c>
      <c r="G4350">
        <v>0.08</v>
      </c>
      <c r="M4350" t="s">
        <v>1573</v>
      </c>
      <c r="O4350">
        <v>0.25</v>
      </c>
    </row>
    <row r="4351" spans="1:15" x14ac:dyDescent="0.25">
      <c r="A4351" t="s">
        <v>614</v>
      </c>
      <c r="B4351" t="s">
        <v>467</v>
      </c>
      <c r="C4351" t="s">
        <v>629</v>
      </c>
      <c r="G4351">
        <v>0.39</v>
      </c>
      <c r="M4351" t="s">
        <v>1581</v>
      </c>
      <c r="N4351">
        <v>737.07</v>
      </c>
      <c r="O4351">
        <v>0.25</v>
      </c>
    </row>
    <row r="4352" spans="1:15" x14ac:dyDescent="0.25">
      <c r="A4352" t="s">
        <v>614</v>
      </c>
      <c r="B4352" t="s">
        <v>467</v>
      </c>
      <c r="C4352" t="s">
        <v>628</v>
      </c>
      <c r="G4352">
        <v>0.22</v>
      </c>
      <c r="M4352" t="s">
        <v>1574</v>
      </c>
      <c r="N4352">
        <v>416.67</v>
      </c>
      <c r="O4352">
        <v>0.25</v>
      </c>
    </row>
    <row r="4353" spans="1:15" x14ac:dyDescent="0.25">
      <c r="A4353" t="s">
        <v>614</v>
      </c>
      <c r="B4353" t="s">
        <v>468</v>
      </c>
      <c r="C4353" t="s">
        <v>636</v>
      </c>
      <c r="G4353">
        <v>1.51</v>
      </c>
      <c r="M4353" t="s">
        <v>604</v>
      </c>
      <c r="N4353">
        <v>35.19</v>
      </c>
      <c r="O4353">
        <v>0.26</v>
      </c>
    </row>
    <row r="4354" spans="1:15" x14ac:dyDescent="0.25">
      <c r="A4354" t="s">
        <v>614</v>
      </c>
      <c r="B4354" t="s">
        <v>468</v>
      </c>
      <c r="C4354" t="s">
        <v>7</v>
      </c>
      <c r="G4354">
        <v>0.62</v>
      </c>
      <c r="M4354" t="s">
        <v>605</v>
      </c>
      <c r="N4354">
        <v>0.62</v>
      </c>
      <c r="O4354">
        <v>0.26</v>
      </c>
    </row>
    <row r="4355" spans="1:15" x14ac:dyDescent="0.25">
      <c r="A4355" t="s">
        <v>614</v>
      </c>
      <c r="B4355" t="s">
        <v>468</v>
      </c>
      <c r="C4355" t="s">
        <v>616</v>
      </c>
      <c r="G4355">
        <v>0.12</v>
      </c>
      <c r="M4355" t="s">
        <v>1569</v>
      </c>
      <c r="O4355">
        <v>0.26</v>
      </c>
    </row>
    <row r="4356" spans="1:15" x14ac:dyDescent="0.25">
      <c r="A4356" t="s">
        <v>614</v>
      </c>
      <c r="B4356" t="s">
        <v>468</v>
      </c>
      <c r="C4356" t="s">
        <v>22</v>
      </c>
      <c r="G4356">
        <v>2.94</v>
      </c>
      <c r="M4356" t="s">
        <v>608</v>
      </c>
      <c r="N4356">
        <v>5910.59</v>
      </c>
      <c r="O4356">
        <v>0.26</v>
      </c>
    </row>
    <row r="4357" spans="1:15" x14ac:dyDescent="0.25">
      <c r="A4357" t="s">
        <v>614</v>
      </c>
      <c r="B4357" t="s">
        <v>468</v>
      </c>
      <c r="C4357" t="s">
        <v>617</v>
      </c>
      <c r="G4357">
        <v>0.99</v>
      </c>
      <c r="M4357" t="s">
        <v>1570</v>
      </c>
      <c r="N4357">
        <v>0.84</v>
      </c>
      <c r="O4357">
        <v>0.26</v>
      </c>
    </row>
    <row r="4358" spans="1:15" x14ac:dyDescent="0.25">
      <c r="A4358" t="s">
        <v>614</v>
      </c>
      <c r="B4358" t="s">
        <v>468</v>
      </c>
      <c r="C4358" t="s">
        <v>618</v>
      </c>
      <c r="G4358">
        <v>0.41</v>
      </c>
      <c r="M4358" t="s">
        <v>1571</v>
      </c>
      <c r="N4358">
        <v>23.22</v>
      </c>
      <c r="O4358">
        <v>0.26</v>
      </c>
    </row>
    <row r="4359" spans="1:15" x14ac:dyDescent="0.25">
      <c r="A4359" t="s">
        <v>614</v>
      </c>
      <c r="B4359" t="s">
        <v>468</v>
      </c>
      <c r="C4359" t="s">
        <v>619</v>
      </c>
      <c r="G4359">
        <v>0.47</v>
      </c>
      <c r="M4359" t="s">
        <v>619</v>
      </c>
      <c r="N4359">
        <v>0.26</v>
      </c>
      <c r="O4359">
        <v>0.26</v>
      </c>
    </row>
    <row r="4360" spans="1:15" x14ac:dyDescent="0.25">
      <c r="A4360" t="s">
        <v>614</v>
      </c>
      <c r="B4360" t="s">
        <v>468</v>
      </c>
      <c r="C4360" t="s">
        <v>620</v>
      </c>
      <c r="G4360">
        <v>0.28999999999999998</v>
      </c>
      <c r="M4360" t="s">
        <v>639</v>
      </c>
      <c r="N4360">
        <v>0.09</v>
      </c>
      <c r="O4360">
        <v>0.26</v>
      </c>
    </row>
    <row r="4361" spans="1:15" x14ac:dyDescent="0.25">
      <c r="A4361" t="s">
        <v>614</v>
      </c>
      <c r="B4361" t="s">
        <v>468</v>
      </c>
      <c r="C4361" t="s">
        <v>633</v>
      </c>
      <c r="G4361">
        <v>0.84</v>
      </c>
      <c r="M4361" t="s">
        <v>633</v>
      </c>
      <c r="N4361">
        <v>0.85</v>
      </c>
      <c r="O4361">
        <v>0.26</v>
      </c>
    </row>
    <row r="4362" spans="1:15" x14ac:dyDescent="0.25">
      <c r="A4362" t="s">
        <v>614</v>
      </c>
      <c r="B4362" t="s">
        <v>468</v>
      </c>
      <c r="C4362" t="s">
        <v>623</v>
      </c>
      <c r="G4362">
        <v>0.41</v>
      </c>
      <c r="M4362" t="s">
        <v>606</v>
      </c>
      <c r="N4362">
        <v>0.41</v>
      </c>
      <c r="O4362">
        <v>0.26</v>
      </c>
    </row>
    <row r="4363" spans="1:15" x14ac:dyDescent="0.25">
      <c r="A4363" t="s">
        <v>614</v>
      </c>
      <c r="B4363" t="s">
        <v>468</v>
      </c>
      <c r="C4363" t="s">
        <v>624</v>
      </c>
      <c r="G4363">
        <v>0.12</v>
      </c>
      <c r="M4363" t="s">
        <v>1572</v>
      </c>
      <c r="N4363">
        <v>0.69</v>
      </c>
      <c r="O4363">
        <v>0.26</v>
      </c>
    </row>
    <row r="4364" spans="1:15" x14ac:dyDescent="0.25">
      <c r="A4364" t="s">
        <v>614</v>
      </c>
      <c r="B4364" t="s">
        <v>468</v>
      </c>
      <c r="C4364" t="s">
        <v>625</v>
      </c>
      <c r="G4364">
        <v>2.85</v>
      </c>
      <c r="M4364" t="s">
        <v>609</v>
      </c>
      <c r="N4364">
        <v>2.85</v>
      </c>
      <c r="O4364">
        <v>0.26</v>
      </c>
    </row>
    <row r="4365" spans="1:15" x14ac:dyDescent="0.25">
      <c r="A4365" t="s">
        <v>614</v>
      </c>
      <c r="B4365" t="s">
        <v>468</v>
      </c>
      <c r="C4365" t="s">
        <v>627</v>
      </c>
      <c r="G4365">
        <v>0.59</v>
      </c>
      <c r="M4365" t="s">
        <v>1575</v>
      </c>
      <c r="O4365">
        <v>0.26</v>
      </c>
    </row>
    <row r="4366" spans="1:15" x14ac:dyDescent="0.25">
      <c r="A4366" t="s">
        <v>614</v>
      </c>
      <c r="B4366" t="s">
        <v>468</v>
      </c>
      <c r="C4366" t="s">
        <v>626</v>
      </c>
      <c r="G4366">
        <v>0.08</v>
      </c>
      <c r="M4366" t="s">
        <v>1573</v>
      </c>
      <c r="O4366">
        <v>0.26</v>
      </c>
    </row>
    <row r="4367" spans="1:15" x14ac:dyDescent="0.25">
      <c r="A4367" t="s">
        <v>614</v>
      </c>
      <c r="B4367" t="s">
        <v>468</v>
      </c>
      <c r="C4367" t="s">
        <v>629</v>
      </c>
      <c r="G4367">
        <v>0.37</v>
      </c>
      <c r="M4367" t="s">
        <v>1581</v>
      </c>
      <c r="N4367">
        <v>737.07</v>
      </c>
      <c r="O4367">
        <v>0.26</v>
      </c>
    </row>
    <row r="4368" spans="1:15" x14ac:dyDescent="0.25">
      <c r="A4368" t="s">
        <v>614</v>
      </c>
      <c r="B4368" t="s">
        <v>468</v>
      </c>
      <c r="C4368" t="s">
        <v>628</v>
      </c>
      <c r="G4368">
        <v>0.21</v>
      </c>
      <c r="M4368" t="s">
        <v>1574</v>
      </c>
      <c r="N4368">
        <v>416.67</v>
      </c>
      <c r="O4368">
        <v>0.26</v>
      </c>
    </row>
    <row r="4369" spans="1:15" x14ac:dyDescent="0.25">
      <c r="A4369" t="s">
        <v>614</v>
      </c>
      <c r="B4369" t="s">
        <v>469</v>
      </c>
      <c r="C4369" t="s">
        <v>7</v>
      </c>
      <c r="G4369">
        <v>0.62</v>
      </c>
      <c r="M4369" t="s">
        <v>605</v>
      </c>
      <c r="N4369">
        <v>0.62</v>
      </c>
      <c r="O4369">
        <v>0.67</v>
      </c>
    </row>
    <row r="4370" spans="1:15" x14ac:dyDescent="0.25">
      <c r="A4370" t="s">
        <v>614</v>
      </c>
      <c r="B4370" t="s">
        <v>469</v>
      </c>
      <c r="C4370" t="s">
        <v>616</v>
      </c>
      <c r="G4370">
        <v>0.12</v>
      </c>
      <c r="M4370" t="s">
        <v>1569</v>
      </c>
      <c r="O4370">
        <v>0.67</v>
      </c>
    </row>
    <row r="4371" spans="1:15" x14ac:dyDescent="0.25">
      <c r="A4371" t="s">
        <v>614</v>
      </c>
      <c r="B4371" t="s">
        <v>469</v>
      </c>
      <c r="C4371" t="s">
        <v>22</v>
      </c>
      <c r="G4371">
        <v>2.88</v>
      </c>
      <c r="M4371" t="s">
        <v>608</v>
      </c>
      <c r="N4371">
        <v>5910.59</v>
      </c>
      <c r="O4371">
        <v>0.67</v>
      </c>
    </row>
    <row r="4372" spans="1:15" x14ac:dyDescent="0.25">
      <c r="A4372" t="s">
        <v>614</v>
      </c>
      <c r="B4372" t="s">
        <v>469</v>
      </c>
      <c r="C4372" t="s">
        <v>617</v>
      </c>
      <c r="G4372">
        <v>0.99</v>
      </c>
      <c r="M4372" t="s">
        <v>1570</v>
      </c>
      <c r="N4372">
        <v>0.84</v>
      </c>
      <c r="O4372">
        <v>0.67</v>
      </c>
    </row>
    <row r="4373" spans="1:15" x14ac:dyDescent="0.25">
      <c r="A4373" t="s">
        <v>614</v>
      </c>
      <c r="B4373" t="s">
        <v>469</v>
      </c>
      <c r="C4373" t="s">
        <v>618</v>
      </c>
      <c r="G4373">
        <v>0.41</v>
      </c>
      <c r="M4373" t="s">
        <v>1571</v>
      </c>
      <c r="N4373">
        <v>23.22</v>
      </c>
      <c r="O4373">
        <v>0.67</v>
      </c>
    </row>
    <row r="4374" spans="1:15" x14ac:dyDescent="0.25">
      <c r="A4374" t="s">
        <v>614</v>
      </c>
      <c r="B4374" t="s">
        <v>469</v>
      </c>
      <c r="C4374" t="s">
        <v>619</v>
      </c>
      <c r="G4374">
        <v>1.2</v>
      </c>
      <c r="M4374" t="s">
        <v>619</v>
      </c>
      <c r="N4374">
        <v>0.26</v>
      </c>
      <c r="O4374">
        <v>0.67</v>
      </c>
    </row>
    <row r="4375" spans="1:15" x14ac:dyDescent="0.25">
      <c r="A4375" t="s">
        <v>614</v>
      </c>
      <c r="B4375" t="s">
        <v>469</v>
      </c>
      <c r="C4375" t="s">
        <v>621</v>
      </c>
      <c r="G4375">
        <v>0.18</v>
      </c>
      <c r="M4375" t="s">
        <v>1576</v>
      </c>
      <c r="N4375">
        <v>1.19</v>
      </c>
      <c r="O4375">
        <v>0.67</v>
      </c>
    </row>
    <row r="4376" spans="1:15" x14ac:dyDescent="0.25">
      <c r="A4376" t="s">
        <v>614</v>
      </c>
      <c r="B4376" t="s">
        <v>469</v>
      </c>
      <c r="C4376" t="s">
        <v>622</v>
      </c>
      <c r="G4376">
        <v>0.5</v>
      </c>
      <c r="M4376" t="s">
        <v>1577</v>
      </c>
      <c r="N4376">
        <v>0.81</v>
      </c>
      <c r="O4376">
        <v>0.67</v>
      </c>
    </row>
    <row r="4377" spans="1:15" x14ac:dyDescent="0.25">
      <c r="A4377" t="s">
        <v>614</v>
      </c>
      <c r="B4377" t="s">
        <v>469</v>
      </c>
      <c r="C4377" t="s">
        <v>623</v>
      </c>
      <c r="G4377">
        <v>0.41</v>
      </c>
      <c r="M4377" t="s">
        <v>606</v>
      </c>
      <c r="N4377">
        <v>0.41</v>
      </c>
      <c r="O4377">
        <v>0.67</v>
      </c>
    </row>
    <row r="4378" spans="1:15" x14ac:dyDescent="0.25">
      <c r="A4378" t="s">
        <v>614</v>
      </c>
      <c r="B4378" t="s">
        <v>469</v>
      </c>
      <c r="C4378" t="s">
        <v>624</v>
      </c>
      <c r="G4378">
        <v>0.12</v>
      </c>
      <c r="M4378" t="s">
        <v>1572</v>
      </c>
      <c r="N4378">
        <v>0.69</v>
      </c>
      <c r="O4378">
        <v>0.67</v>
      </c>
    </row>
    <row r="4379" spans="1:15" x14ac:dyDescent="0.25">
      <c r="A4379" t="s">
        <v>614</v>
      </c>
      <c r="B4379" t="s">
        <v>469</v>
      </c>
      <c r="C4379" t="s">
        <v>625</v>
      </c>
      <c r="G4379">
        <v>2.85</v>
      </c>
      <c r="M4379" t="s">
        <v>609</v>
      </c>
      <c r="N4379">
        <v>2.85</v>
      </c>
      <c r="O4379">
        <v>0.67</v>
      </c>
    </row>
    <row r="4380" spans="1:15" x14ac:dyDescent="0.25">
      <c r="A4380" t="s">
        <v>614</v>
      </c>
      <c r="B4380" t="s">
        <v>469</v>
      </c>
      <c r="C4380" t="s">
        <v>627</v>
      </c>
      <c r="G4380">
        <v>0.59</v>
      </c>
      <c r="M4380" t="s">
        <v>1575</v>
      </c>
      <c r="O4380">
        <v>0.67</v>
      </c>
    </row>
    <row r="4381" spans="1:15" x14ac:dyDescent="0.25">
      <c r="A4381" t="s">
        <v>614</v>
      </c>
      <c r="B4381" t="s">
        <v>469</v>
      </c>
      <c r="C4381" t="s">
        <v>626</v>
      </c>
      <c r="G4381">
        <v>0.01</v>
      </c>
      <c r="M4381" t="s">
        <v>1573</v>
      </c>
      <c r="O4381">
        <v>0.67</v>
      </c>
    </row>
    <row r="4382" spans="1:15" x14ac:dyDescent="0.25">
      <c r="A4382" t="s">
        <v>614</v>
      </c>
      <c r="B4382" t="s">
        <v>469</v>
      </c>
      <c r="C4382" t="s">
        <v>629</v>
      </c>
      <c r="G4382">
        <v>0.36</v>
      </c>
      <c r="M4382" t="s">
        <v>1581</v>
      </c>
      <c r="N4382">
        <v>737.07</v>
      </c>
      <c r="O4382">
        <v>0.67</v>
      </c>
    </row>
    <row r="4383" spans="1:15" x14ac:dyDescent="0.25">
      <c r="A4383" t="s">
        <v>614</v>
      </c>
      <c r="B4383" t="s">
        <v>469</v>
      </c>
      <c r="C4383" t="s">
        <v>638</v>
      </c>
      <c r="G4383">
        <v>1.55</v>
      </c>
      <c r="M4383" t="s">
        <v>604</v>
      </c>
      <c r="N4383">
        <v>32.65</v>
      </c>
      <c r="O4383">
        <v>0.67</v>
      </c>
    </row>
    <row r="4384" spans="1:15" x14ac:dyDescent="0.25">
      <c r="A4384" t="s">
        <v>614</v>
      </c>
      <c r="B4384" t="s">
        <v>469</v>
      </c>
      <c r="C4384" t="s">
        <v>620</v>
      </c>
      <c r="G4384">
        <v>0.59</v>
      </c>
      <c r="M4384" t="s">
        <v>639</v>
      </c>
      <c r="N4384">
        <v>0.09</v>
      </c>
      <c r="O4384">
        <v>0.67</v>
      </c>
    </row>
    <row r="4385" spans="1:15" x14ac:dyDescent="0.25">
      <c r="A4385" t="s">
        <v>614</v>
      </c>
      <c r="B4385" t="s">
        <v>469</v>
      </c>
      <c r="C4385" t="s">
        <v>628</v>
      </c>
      <c r="M4385" t="s">
        <v>1574</v>
      </c>
      <c r="N4385">
        <v>416.67</v>
      </c>
      <c r="O4385">
        <v>0.67</v>
      </c>
    </row>
    <row r="4386" spans="1:15" x14ac:dyDescent="0.25">
      <c r="A4386" t="s">
        <v>614</v>
      </c>
      <c r="B4386" t="s">
        <v>471</v>
      </c>
      <c r="C4386" t="s">
        <v>636</v>
      </c>
      <c r="G4386">
        <v>1.55</v>
      </c>
      <c r="M4386" t="s">
        <v>604</v>
      </c>
      <c r="N4386">
        <v>35.19</v>
      </c>
      <c r="O4386">
        <v>0.09</v>
      </c>
    </row>
    <row r="4387" spans="1:15" x14ac:dyDescent="0.25">
      <c r="A4387" t="s">
        <v>614</v>
      </c>
      <c r="B4387" t="s">
        <v>471</v>
      </c>
      <c r="C4387" t="s">
        <v>7</v>
      </c>
      <c r="G4387">
        <v>0.62</v>
      </c>
      <c r="M4387" t="s">
        <v>605</v>
      </c>
      <c r="N4387">
        <v>0.62</v>
      </c>
      <c r="O4387">
        <v>0.09</v>
      </c>
    </row>
    <row r="4388" spans="1:15" x14ac:dyDescent="0.25">
      <c r="A4388" t="s">
        <v>614</v>
      </c>
      <c r="B4388" t="s">
        <v>471</v>
      </c>
      <c r="C4388" t="s">
        <v>616</v>
      </c>
      <c r="G4388">
        <v>0.12</v>
      </c>
      <c r="M4388" t="s">
        <v>1569</v>
      </c>
      <c r="O4388">
        <v>0.09</v>
      </c>
    </row>
    <row r="4389" spans="1:15" x14ac:dyDescent="0.25">
      <c r="A4389" t="s">
        <v>614</v>
      </c>
      <c r="B4389" t="s">
        <v>471</v>
      </c>
      <c r="C4389" t="s">
        <v>22</v>
      </c>
      <c r="G4389">
        <v>2.86</v>
      </c>
      <c r="M4389" t="s">
        <v>608</v>
      </c>
      <c r="N4389">
        <v>5910.59</v>
      </c>
      <c r="O4389">
        <v>0.09</v>
      </c>
    </row>
    <row r="4390" spans="1:15" x14ac:dyDescent="0.25">
      <c r="A4390" t="s">
        <v>614</v>
      </c>
      <c r="B4390" t="s">
        <v>471</v>
      </c>
      <c r="C4390" t="s">
        <v>617</v>
      </c>
      <c r="G4390">
        <v>0.99</v>
      </c>
      <c r="M4390" t="s">
        <v>1570</v>
      </c>
      <c r="N4390">
        <v>0.84</v>
      </c>
      <c r="O4390">
        <v>0.09</v>
      </c>
    </row>
    <row r="4391" spans="1:15" x14ac:dyDescent="0.25">
      <c r="A4391" t="s">
        <v>614</v>
      </c>
      <c r="B4391" t="s">
        <v>471</v>
      </c>
      <c r="C4391" t="s">
        <v>618</v>
      </c>
      <c r="G4391">
        <v>0.41</v>
      </c>
      <c r="M4391" t="s">
        <v>1571</v>
      </c>
      <c r="N4391">
        <v>23.22</v>
      </c>
      <c r="O4391">
        <v>0.09</v>
      </c>
    </row>
    <row r="4392" spans="1:15" x14ac:dyDescent="0.25">
      <c r="A4392" t="s">
        <v>614</v>
      </c>
      <c r="B4392" t="s">
        <v>471</v>
      </c>
      <c r="C4392" t="s">
        <v>619</v>
      </c>
      <c r="G4392">
        <v>1.1299999999999999</v>
      </c>
      <c r="M4392" t="s">
        <v>619</v>
      </c>
      <c r="N4392">
        <v>0.26</v>
      </c>
      <c r="O4392">
        <v>0.09</v>
      </c>
    </row>
    <row r="4393" spans="1:15" x14ac:dyDescent="0.25">
      <c r="A4393" t="s">
        <v>614</v>
      </c>
      <c r="B4393" t="s">
        <v>471</v>
      </c>
      <c r="C4393" t="s">
        <v>620</v>
      </c>
      <c r="G4393">
        <v>0.83</v>
      </c>
      <c r="M4393" t="s">
        <v>639</v>
      </c>
      <c r="N4393">
        <v>0.09</v>
      </c>
      <c r="O4393">
        <v>0.09</v>
      </c>
    </row>
    <row r="4394" spans="1:15" x14ac:dyDescent="0.25">
      <c r="A4394" t="s">
        <v>614</v>
      </c>
      <c r="B4394" t="s">
        <v>471</v>
      </c>
      <c r="C4394" t="s">
        <v>633</v>
      </c>
      <c r="G4394">
        <v>1.1499999999999999</v>
      </c>
      <c r="M4394" t="s">
        <v>633</v>
      </c>
      <c r="N4394">
        <v>0.85</v>
      </c>
      <c r="O4394">
        <v>0.09</v>
      </c>
    </row>
    <row r="4395" spans="1:15" x14ac:dyDescent="0.25">
      <c r="A4395" t="s">
        <v>614</v>
      </c>
      <c r="B4395" t="s">
        <v>471</v>
      </c>
      <c r="C4395" t="s">
        <v>623</v>
      </c>
      <c r="G4395">
        <v>0.41</v>
      </c>
      <c r="M4395" t="s">
        <v>606</v>
      </c>
      <c r="N4395">
        <v>0.41</v>
      </c>
      <c r="O4395">
        <v>0.09</v>
      </c>
    </row>
    <row r="4396" spans="1:15" x14ac:dyDescent="0.25">
      <c r="A4396" t="s">
        <v>614</v>
      </c>
      <c r="B4396" t="s">
        <v>471</v>
      </c>
      <c r="C4396" t="s">
        <v>624</v>
      </c>
      <c r="G4396">
        <v>0.12</v>
      </c>
      <c r="M4396" t="s">
        <v>1572</v>
      </c>
      <c r="N4396">
        <v>0.69</v>
      </c>
      <c r="O4396">
        <v>0.09</v>
      </c>
    </row>
    <row r="4397" spans="1:15" x14ac:dyDescent="0.25">
      <c r="A4397" t="s">
        <v>614</v>
      </c>
      <c r="B4397" t="s">
        <v>471</v>
      </c>
      <c r="C4397" t="s">
        <v>625</v>
      </c>
      <c r="G4397">
        <v>2.85</v>
      </c>
      <c r="M4397" t="s">
        <v>609</v>
      </c>
      <c r="N4397">
        <v>2.85</v>
      </c>
      <c r="O4397">
        <v>0.09</v>
      </c>
    </row>
    <row r="4398" spans="1:15" x14ac:dyDescent="0.25">
      <c r="A4398" t="s">
        <v>614</v>
      </c>
      <c r="B4398" t="s">
        <v>471</v>
      </c>
      <c r="C4398" t="s">
        <v>627</v>
      </c>
      <c r="G4398">
        <v>0.59</v>
      </c>
      <c r="M4398" t="s">
        <v>1575</v>
      </c>
      <c r="O4398">
        <v>0.09</v>
      </c>
    </row>
    <row r="4399" spans="1:15" x14ac:dyDescent="0.25">
      <c r="A4399" t="s">
        <v>614</v>
      </c>
      <c r="B4399" t="s">
        <v>471</v>
      </c>
      <c r="C4399" t="s">
        <v>626</v>
      </c>
      <c r="G4399">
        <v>0.03</v>
      </c>
      <c r="M4399" t="s">
        <v>1573</v>
      </c>
      <c r="O4399">
        <v>0.09</v>
      </c>
    </row>
    <row r="4400" spans="1:15" x14ac:dyDescent="0.25">
      <c r="A4400" t="s">
        <v>614</v>
      </c>
      <c r="B4400" t="s">
        <v>471</v>
      </c>
      <c r="C4400" t="s">
        <v>629</v>
      </c>
      <c r="G4400">
        <v>0.36</v>
      </c>
      <c r="M4400" t="s">
        <v>1581</v>
      </c>
      <c r="N4400">
        <v>737.07</v>
      </c>
      <c r="O4400">
        <v>0.09</v>
      </c>
    </row>
    <row r="4401" spans="1:15" x14ac:dyDescent="0.25">
      <c r="A4401" t="s">
        <v>614</v>
      </c>
      <c r="B4401" t="s">
        <v>471</v>
      </c>
      <c r="C4401" t="s">
        <v>628</v>
      </c>
      <c r="G4401">
        <v>0.2</v>
      </c>
      <c r="M4401" t="s">
        <v>1574</v>
      </c>
      <c r="N4401">
        <v>416.67</v>
      </c>
      <c r="O4401">
        <v>0.09</v>
      </c>
    </row>
    <row r="4402" spans="1:15" x14ac:dyDescent="0.25">
      <c r="A4402" t="s">
        <v>614</v>
      </c>
      <c r="B4402" t="s">
        <v>472</v>
      </c>
      <c r="C4402" t="s">
        <v>7</v>
      </c>
      <c r="G4402">
        <v>0.62</v>
      </c>
      <c r="M4402" t="s">
        <v>605</v>
      </c>
      <c r="N4402">
        <v>0.62</v>
      </c>
      <c r="O4402">
        <v>0.57999999999999996</v>
      </c>
    </row>
    <row r="4403" spans="1:15" x14ac:dyDescent="0.25">
      <c r="A4403" t="s">
        <v>614</v>
      </c>
      <c r="B4403" t="s">
        <v>472</v>
      </c>
      <c r="C4403" t="s">
        <v>616</v>
      </c>
      <c r="G4403">
        <v>0.12</v>
      </c>
      <c r="M4403" t="s">
        <v>1569</v>
      </c>
      <c r="O4403">
        <v>0.57999999999999996</v>
      </c>
    </row>
    <row r="4404" spans="1:15" x14ac:dyDescent="0.25">
      <c r="A4404" t="s">
        <v>614</v>
      </c>
      <c r="B4404" t="s">
        <v>472</v>
      </c>
      <c r="C4404" t="s">
        <v>617</v>
      </c>
      <c r="G4404">
        <v>1.36</v>
      </c>
      <c r="M4404" t="s">
        <v>1570</v>
      </c>
      <c r="N4404">
        <v>0.84</v>
      </c>
      <c r="O4404">
        <v>0.57999999999999996</v>
      </c>
    </row>
    <row r="4405" spans="1:15" x14ac:dyDescent="0.25">
      <c r="A4405" t="s">
        <v>614</v>
      </c>
      <c r="B4405" t="s">
        <v>472</v>
      </c>
      <c r="C4405" t="s">
        <v>618</v>
      </c>
      <c r="G4405">
        <v>0.39</v>
      </c>
      <c r="M4405" t="s">
        <v>1571</v>
      </c>
      <c r="N4405">
        <v>23.22</v>
      </c>
      <c r="O4405">
        <v>0.57999999999999996</v>
      </c>
    </row>
    <row r="4406" spans="1:15" x14ac:dyDescent="0.25">
      <c r="A4406" t="s">
        <v>614</v>
      </c>
      <c r="B4406" t="s">
        <v>472</v>
      </c>
      <c r="C4406" t="s">
        <v>619</v>
      </c>
      <c r="G4406">
        <v>2.37</v>
      </c>
      <c r="M4406" t="s">
        <v>619</v>
      </c>
      <c r="N4406">
        <v>0.26</v>
      </c>
      <c r="O4406">
        <v>0.57999999999999996</v>
      </c>
    </row>
    <row r="4407" spans="1:15" x14ac:dyDescent="0.25">
      <c r="A4407" t="s">
        <v>614</v>
      </c>
      <c r="B4407" t="s">
        <v>472</v>
      </c>
      <c r="C4407" t="s">
        <v>620</v>
      </c>
      <c r="G4407">
        <v>0.25</v>
      </c>
      <c r="M4407" t="s">
        <v>639</v>
      </c>
      <c r="N4407">
        <v>0.09</v>
      </c>
      <c r="O4407">
        <v>0.57999999999999996</v>
      </c>
    </row>
    <row r="4408" spans="1:15" x14ac:dyDescent="0.25">
      <c r="A4408" t="s">
        <v>614</v>
      </c>
      <c r="B4408" t="s">
        <v>472</v>
      </c>
      <c r="C4408" t="s">
        <v>633</v>
      </c>
      <c r="G4408">
        <v>0.82</v>
      </c>
      <c r="M4408" t="s">
        <v>633</v>
      </c>
      <c r="N4408">
        <v>0.85</v>
      </c>
      <c r="O4408">
        <v>0.57999999999999996</v>
      </c>
    </row>
    <row r="4409" spans="1:15" x14ac:dyDescent="0.25">
      <c r="A4409" t="s">
        <v>614</v>
      </c>
      <c r="B4409" t="s">
        <v>472</v>
      </c>
      <c r="C4409" t="s">
        <v>623</v>
      </c>
      <c r="G4409">
        <v>0.41</v>
      </c>
      <c r="M4409" t="s">
        <v>606</v>
      </c>
      <c r="N4409">
        <v>0.41</v>
      </c>
      <c r="O4409">
        <v>0.57999999999999996</v>
      </c>
    </row>
    <row r="4410" spans="1:15" x14ac:dyDescent="0.25">
      <c r="A4410" t="s">
        <v>614</v>
      </c>
      <c r="B4410" t="s">
        <v>472</v>
      </c>
      <c r="C4410" t="s">
        <v>624</v>
      </c>
      <c r="G4410">
        <v>0.11</v>
      </c>
      <c r="M4410" t="s">
        <v>1572</v>
      </c>
      <c r="N4410">
        <v>0.69</v>
      </c>
      <c r="O4410">
        <v>0.57999999999999996</v>
      </c>
    </row>
    <row r="4411" spans="1:15" x14ac:dyDescent="0.25">
      <c r="A4411" t="s">
        <v>614</v>
      </c>
      <c r="B4411" t="s">
        <v>472</v>
      </c>
      <c r="C4411" t="s">
        <v>625</v>
      </c>
      <c r="G4411">
        <v>2.85</v>
      </c>
      <c r="M4411" t="s">
        <v>609</v>
      </c>
      <c r="N4411">
        <v>2.85</v>
      </c>
      <c r="O4411">
        <v>0.57999999999999996</v>
      </c>
    </row>
    <row r="4412" spans="1:15" x14ac:dyDescent="0.25">
      <c r="A4412" t="s">
        <v>614</v>
      </c>
      <c r="B4412" t="s">
        <v>472</v>
      </c>
      <c r="C4412" t="s">
        <v>627</v>
      </c>
      <c r="G4412">
        <v>0.6</v>
      </c>
      <c r="M4412" t="s">
        <v>1575</v>
      </c>
      <c r="O4412">
        <v>0.57999999999999996</v>
      </c>
    </row>
    <row r="4413" spans="1:15" x14ac:dyDescent="0.25">
      <c r="A4413" t="s">
        <v>614</v>
      </c>
      <c r="B4413" t="s">
        <v>472</v>
      </c>
      <c r="C4413" t="s">
        <v>626</v>
      </c>
      <c r="G4413">
        <v>0.1</v>
      </c>
      <c r="M4413" t="s">
        <v>1573</v>
      </c>
      <c r="O4413">
        <v>0.57999999999999996</v>
      </c>
    </row>
    <row r="4414" spans="1:15" x14ac:dyDescent="0.25">
      <c r="A4414" t="s">
        <v>614</v>
      </c>
      <c r="B4414" t="s">
        <v>472</v>
      </c>
      <c r="C4414" t="s">
        <v>629</v>
      </c>
      <c r="G4414">
        <v>0.62</v>
      </c>
      <c r="M4414" t="s">
        <v>1581</v>
      </c>
      <c r="N4414">
        <v>737.07</v>
      </c>
      <c r="O4414">
        <v>0.57999999999999996</v>
      </c>
    </row>
    <row r="4415" spans="1:15" x14ac:dyDescent="0.25">
      <c r="A4415" t="s">
        <v>614</v>
      </c>
      <c r="B4415" t="s">
        <v>472</v>
      </c>
      <c r="C4415" t="s">
        <v>636</v>
      </c>
      <c r="G4415">
        <v>1.54</v>
      </c>
      <c r="M4415" t="s">
        <v>604</v>
      </c>
      <c r="N4415">
        <v>35.19</v>
      </c>
      <c r="O4415">
        <v>0.57999999999999996</v>
      </c>
    </row>
    <row r="4416" spans="1:15" x14ac:dyDescent="0.25">
      <c r="A4416" t="s">
        <v>614</v>
      </c>
      <c r="B4416" t="s">
        <v>475</v>
      </c>
      <c r="C4416" t="s">
        <v>7</v>
      </c>
      <c r="G4416">
        <v>0.62</v>
      </c>
      <c r="M4416" t="s">
        <v>605</v>
      </c>
      <c r="N4416">
        <v>0.62</v>
      </c>
      <c r="O4416">
        <v>0.32</v>
      </c>
    </row>
    <row r="4417" spans="1:15" x14ac:dyDescent="0.25">
      <c r="A4417" t="s">
        <v>614</v>
      </c>
      <c r="B4417" t="s">
        <v>475</v>
      </c>
      <c r="C4417" t="s">
        <v>616</v>
      </c>
      <c r="G4417">
        <v>0.12</v>
      </c>
      <c r="M4417" t="s">
        <v>1569</v>
      </c>
      <c r="O4417">
        <v>0.32</v>
      </c>
    </row>
    <row r="4418" spans="1:15" x14ac:dyDescent="0.25">
      <c r="A4418" t="s">
        <v>614</v>
      </c>
      <c r="B4418" t="s">
        <v>475</v>
      </c>
      <c r="C4418" t="s">
        <v>22</v>
      </c>
      <c r="G4418">
        <v>2.98</v>
      </c>
      <c r="M4418" t="s">
        <v>608</v>
      </c>
      <c r="N4418">
        <v>5910.59</v>
      </c>
      <c r="O4418">
        <v>0.32</v>
      </c>
    </row>
    <row r="4419" spans="1:15" x14ac:dyDescent="0.25">
      <c r="A4419" t="s">
        <v>614</v>
      </c>
      <c r="B4419" t="s">
        <v>475</v>
      </c>
      <c r="C4419" t="s">
        <v>617</v>
      </c>
      <c r="G4419">
        <v>0.99</v>
      </c>
      <c r="M4419" t="s">
        <v>1570</v>
      </c>
      <c r="N4419">
        <v>0.84</v>
      </c>
      <c r="O4419">
        <v>0.32</v>
      </c>
    </row>
    <row r="4420" spans="1:15" x14ac:dyDescent="0.25">
      <c r="A4420" t="s">
        <v>614</v>
      </c>
      <c r="B4420" t="s">
        <v>475</v>
      </c>
      <c r="C4420" t="s">
        <v>618</v>
      </c>
      <c r="G4420">
        <v>0.4</v>
      </c>
      <c r="M4420" t="s">
        <v>1571</v>
      </c>
      <c r="N4420">
        <v>23.22</v>
      </c>
      <c r="O4420">
        <v>0.32</v>
      </c>
    </row>
    <row r="4421" spans="1:15" x14ac:dyDescent="0.25">
      <c r="A4421" t="s">
        <v>614</v>
      </c>
      <c r="B4421" t="s">
        <v>475</v>
      </c>
      <c r="C4421" t="s">
        <v>619</v>
      </c>
      <c r="G4421">
        <v>2.15</v>
      </c>
      <c r="M4421" t="s">
        <v>619</v>
      </c>
      <c r="N4421">
        <v>0.26</v>
      </c>
      <c r="O4421">
        <v>0.32</v>
      </c>
    </row>
    <row r="4422" spans="1:15" x14ac:dyDescent="0.25">
      <c r="A4422" t="s">
        <v>614</v>
      </c>
      <c r="B4422" t="s">
        <v>475</v>
      </c>
      <c r="C4422" t="s">
        <v>622</v>
      </c>
      <c r="G4422">
        <v>1.08</v>
      </c>
      <c r="M4422" t="s">
        <v>1577</v>
      </c>
      <c r="N4422">
        <v>0.81</v>
      </c>
      <c r="O4422">
        <v>0.32</v>
      </c>
    </row>
    <row r="4423" spans="1:15" x14ac:dyDescent="0.25">
      <c r="A4423" t="s">
        <v>614</v>
      </c>
      <c r="B4423" t="s">
        <v>475</v>
      </c>
      <c r="C4423" t="s">
        <v>621</v>
      </c>
      <c r="G4423">
        <v>0.79</v>
      </c>
      <c r="M4423" t="s">
        <v>1576</v>
      </c>
      <c r="N4423">
        <v>1.19</v>
      </c>
      <c r="O4423">
        <v>0.32</v>
      </c>
    </row>
    <row r="4424" spans="1:15" x14ac:dyDescent="0.25">
      <c r="A4424" t="s">
        <v>614</v>
      </c>
      <c r="B4424" t="s">
        <v>475</v>
      </c>
      <c r="C4424" t="s">
        <v>624</v>
      </c>
      <c r="G4424">
        <v>0.11</v>
      </c>
      <c r="M4424" t="s">
        <v>1572</v>
      </c>
      <c r="N4424">
        <v>0.69</v>
      </c>
      <c r="O4424">
        <v>0.32</v>
      </c>
    </row>
    <row r="4425" spans="1:15" x14ac:dyDescent="0.25">
      <c r="A4425" t="s">
        <v>614</v>
      </c>
      <c r="B4425" t="s">
        <v>475</v>
      </c>
      <c r="C4425" t="s">
        <v>625</v>
      </c>
      <c r="G4425">
        <v>2.85</v>
      </c>
      <c r="M4425" t="s">
        <v>609</v>
      </c>
      <c r="N4425">
        <v>2.85</v>
      </c>
      <c r="O4425">
        <v>0.32</v>
      </c>
    </row>
    <row r="4426" spans="1:15" x14ac:dyDescent="0.25">
      <c r="A4426" t="s">
        <v>614</v>
      </c>
      <c r="B4426" t="s">
        <v>475</v>
      </c>
      <c r="C4426" t="s">
        <v>627</v>
      </c>
      <c r="G4426">
        <v>0.57999999999999996</v>
      </c>
      <c r="M4426" t="s">
        <v>1575</v>
      </c>
      <c r="O4426">
        <v>0.32</v>
      </c>
    </row>
    <row r="4427" spans="1:15" x14ac:dyDescent="0.25">
      <c r="A4427" t="s">
        <v>614</v>
      </c>
      <c r="B4427" t="s">
        <v>475</v>
      </c>
      <c r="C4427" t="s">
        <v>626</v>
      </c>
      <c r="G4427">
        <v>7.0000000000000007E-2</v>
      </c>
      <c r="M4427" t="s">
        <v>1573</v>
      </c>
      <c r="O4427">
        <v>0.32</v>
      </c>
    </row>
    <row r="4428" spans="1:15" x14ac:dyDescent="0.25">
      <c r="A4428" t="s">
        <v>614</v>
      </c>
      <c r="B4428" t="s">
        <v>475</v>
      </c>
      <c r="C4428" t="s">
        <v>629</v>
      </c>
      <c r="G4428">
        <v>0.37</v>
      </c>
      <c r="M4428" t="s">
        <v>1581</v>
      </c>
      <c r="N4428">
        <v>737.07</v>
      </c>
      <c r="O4428">
        <v>0.32</v>
      </c>
    </row>
    <row r="4429" spans="1:15" x14ac:dyDescent="0.25">
      <c r="A4429" t="s">
        <v>614</v>
      </c>
      <c r="B4429" t="s">
        <v>475</v>
      </c>
      <c r="C4429" t="s">
        <v>638</v>
      </c>
      <c r="G4429">
        <v>1.56</v>
      </c>
      <c r="M4429" t="s">
        <v>604</v>
      </c>
      <c r="N4429">
        <v>32.65</v>
      </c>
      <c r="O4429">
        <v>0.32</v>
      </c>
    </row>
    <row r="4430" spans="1:15" x14ac:dyDescent="0.25">
      <c r="A4430" t="s">
        <v>614</v>
      </c>
      <c r="B4430" t="s">
        <v>475</v>
      </c>
      <c r="C4430" t="s">
        <v>623</v>
      </c>
      <c r="G4430">
        <v>0.41</v>
      </c>
      <c r="M4430" t="s">
        <v>606</v>
      </c>
      <c r="N4430">
        <v>0.41</v>
      </c>
      <c r="O4430">
        <v>0.32</v>
      </c>
    </row>
    <row r="4431" spans="1:15" x14ac:dyDescent="0.25">
      <c r="A4431" t="s">
        <v>614</v>
      </c>
      <c r="B4431" t="s">
        <v>475</v>
      </c>
      <c r="C4431" t="s">
        <v>639</v>
      </c>
      <c r="G4431">
        <v>0.06</v>
      </c>
      <c r="M4431" t="s">
        <v>639</v>
      </c>
      <c r="N4431">
        <v>0.02</v>
      </c>
      <c r="O4431">
        <v>0.32</v>
      </c>
    </row>
    <row r="4432" spans="1:15" x14ac:dyDescent="0.25">
      <c r="A4432" t="s">
        <v>614</v>
      </c>
      <c r="B4432" t="s">
        <v>476</v>
      </c>
      <c r="C4432" t="s">
        <v>636</v>
      </c>
      <c r="G4432">
        <v>1.64</v>
      </c>
      <c r="M4432" t="s">
        <v>604</v>
      </c>
      <c r="N4432">
        <v>35.19</v>
      </c>
      <c r="O4432">
        <v>0.14000000000000001</v>
      </c>
    </row>
    <row r="4433" spans="1:15" x14ac:dyDescent="0.25">
      <c r="A4433" t="s">
        <v>614</v>
      </c>
      <c r="B4433" t="s">
        <v>476</v>
      </c>
      <c r="C4433" t="s">
        <v>7</v>
      </c>
      <c r="G4433">
        <v>0.62</v>
      </c>
      <c r="M4433" t="s">
        <v>605</v>
      </c>
      <c r="N4433">
        <v>0.62</v>
      </c>
      <c r="O4433">
        <v>0.14000000000000001</v>
      </c>
    </row>
    <row r="4434" spans="1:15" x14ac:dyDescent="0.25">
      <c r="A4434" t="s">
        <v>614</v>
      </c>
      <c r="B4434" t="s">
        <v>476</v>
      </c>
      <c r="C4434" t="s">
        <v>616</v>
      </c>
      <c r="G4434">
        <v>0.12</v>
      </c>
      <c r="M4434" t="s">
        <v>1569</v>
      </c>
      <c r="O4434">
        <v>0.14000000000000001</v>
      </c>
    </row>
    <row r="4435" spans="1:15" x14ac:dyDescent="0.25">
      <c r="A4435" t="s">
        <v>614</v>
      </c>
      <c r="B4435" t="s">
        <v>476</v>
      </c>
      <c r="C4435" t="s">
        <v>22</v>
      </c>
      <c r="G4435">
        <v>2.88</v>
      </c>
      <c r="M4435" t="s">
        <v>608</v>
      </c>
      <c r="N4435">
        <v>5910.59</v>
      </c>
      <c r="O4435">
        <v>0.14000000000000001</v>
      </c>
    </row>
    <row r="4436" spans="1:15" x14ac:dyDescent="0.25">
      <c r="A4436" t="s">
        <v>614</v>
      </c>
      <c r="B4436" t="s">
        <v>476</v>
      </c>
      <c r="C4436" t="s">
        <v>617</v>
      </c>
      <c r="G4436">
        <v>0.99</v>
      </c>
      <c r="M4436" t="s">
        <v>1570</v>
      </c>
      <c r="N4436">
        <v>0.84</v>
      </c>
      <c r="O4436">
        <v>0.14000000000000001</v>
      </c>
    </row>
    <row r="4437" spans="1:15" x14ac:dyDescent="0.25">
      <c r="A4437" t="s">
        <v>614</v>
      </c>
      <c r="B4437" t="s">
        <v>476</v>
      </c>
      <c r="C4437" t="s">
        <v>618</v>
      </c>
      <c r="G4437">
        <v>0.41</v>
      </c>
      <c r="M4437" t="s">
        <v>1571</v>
      </c>
      <c r="N4437">
        <v>23.22</v>
      </c>
      <c r="O4437">
        <v>0.14000000000000001</v>
      </c>
    </row>
    <row r="4438" spans="1:15" x14ac:dyDescent="0.25">
      <c r="A4438" t="s">
        <v>614</v>
      </c>
      <c r="B4438" t="s">
        <v>476</v>
      </c>
      <c r="C4438" t="s">
        <v>619</v>
      </c>
      <c r="G4438">
        <v>1.25</v>
      </c>
      <c r="M4438" t="s">
        <v>619</v>
      </c>
      <c r="N4438">
        <v>0.26</v>
      </c>
      <c r="O4438">
        <v>0.14000000000000001</v>
      </c>
    </row>
    <row r="4439" spans="1:15" x14ac:dyDescent="0.25">
      <c r="A4439" t="s">
        <v>614</v>
      </c>
      <c r="B4439" t="s">
        <v>476</v>
      </c>
      <c r="C4439" t="s">
        <v>620</v>
      </c>
      <c r="G4439">
        <v>0.36</v>
      </c>
      <c r="M4439" t="s">
        <v>639</v>
      </c>
      <c r="N4439">
        <v>0.09</v>
      </c>
      <c r="O4439">
        <v>0.14000000000000001</v>
      </c>
    </row>
    <row r="4440" spans="1:15" x14ac:dyDescent="0.25">
      <c r="A4440" t="s">
        <v>614</v>
      </c>
      <c r="B4440" t="s">
        <v>476</v>
      </c>
      <c r="C4440" t="s">
        <v>633</v>
      </c>
      <c r="G4440">
        <v>1.21</v>
      </c>
      <c r="M4440" t="s">
        <v>633</v>
      </c>
      <c r="N4440">
        <v>0.85</v>
      </c>
      <c r="O4440">
        <v>0.14000000000000001</v>
      </c>
    </row>
    <row r="4441" spans="1:15" x14ac:dyDescent="0.25">
      <c r="A4441" t="s">
        <v>614</v>
      </c>
      <c r="B4441" t="s">
        <v>476</v>
      </c>
      <c r="C4441" t="s">
        <v>623</v>
      </c>
      <c r="G4441">
        <v>0.41</v>
      </c>
      <c r="M4441" t="s">
        <v>606</v>
      </c>
      <c r="N4441">
        <v>0.41</v>
      </c>
      <c r="O4441">
        <v>0.14000000000000001</v>
      </c>
    </row>
    <row r="4442" spans="1:15" x14ac:dyDescent="0.25">
      <c r="A4442" t="s">
        <v>614</v>
      </c>
      <c r="B4442" t="s">
        <v>476</v>
      </c>
      <c r="C4442" t="s">
        <v>624</v>
      </c>
      <c r="G4442">
        <v>0.12</v>
      </c>
      <c r="M4442" t="s">
        <v>1572</v>
      </c>
      <c r="N4442">
        <v>0.69</v>
      </c>
      <c r="O4442">
        <v>0.14000000000000001</v>
      </c>
    </row>
    <row r="4443" spans="1:15" x14ac:dyDescent="0.25">
      <c r="A4443" t="s">
        <v>614</v>
      </c>
      <c r="B4443" t="s">
        <v>476</v>
      </c>
      <c r="C4443" t="s">
        <v>625</v>
      </c>
      <c r="G4443">
        <v>2.85</v>
      </c>
      <c r="M4443" t="s">
        <v>609</v>
      </c>
      <c r="N4443">
        <v>2.85</v>
      </c>
      <c r="O4443">
        <v>0.14000000000000001</v>
      </c>
    </row>
    <row r="4444" spans="1:15" x14ac:dyDescent="0.25">
      <c r="A4444" t="s">
        <v>614</v>
      </c>
      <c r="B4444" t="s">
        <v>476</v>
      </c>
      <c r="C4444" t="s">
        <v>627</v>
      </c>
      <c r="G4444">
        <v>0.59</v>
      </c>
      <c r="M4444" t="s">
        <v>1575</v>
      </c>
      <c r="O4444">
        <v>0.14000000000000001</v>
      </c>
    </row>
    <row r="4445" spans="1:15" x14ac:dyDescent="0.25">
      <c r="A4445" t="s">
        <v>614</v>
      </c>
      <c r="B4445" t="s">
        <v>476</v>
      </c>
      <c r="C4445" t="s">
        <v>626</v>
      </c>
      <c r="G4445">
        <v>0.05</v>
      </c>
      <c r="M4445" t="s">
        <v>1573</v>
      </c>
      <c r="O4445">
        <v>0.14000000000000001</v>
      </c>
    </row>
    <row r="4446" spans="1:15" x14ac:dyDescent="0.25">
      <c r="A4446" t="s">
        <v>614</v>
      </c>
      <c r="B4446" t="s">
        <v>476</v>
      </c>
      <c r="C4446" t="s">
        <v>629</v>
      </c>
      <c r="G4446">
        <v>0.36</v>
      </c>
      <c r="M4446" t="s">
        <v>1581</v>
      </c>
      <c r="N4446">
        <v>737.07</v>
      </c>
      <c r="O4446">
        <v>0.14000000000000001</v>
      </c>
    </row>
    <row r="4447" spans="1:15" x14ac:dyDescent="0.25">
      <c r="A4447" t="s">
        <v>614</v>
      </c>
      <c r="B4447" t="s">
        <v>476</v>
      </c>
      <c r="C4447" t="s">
        <v>628</v>
      </c>
      <c r="G4447">
        <v>0.2</v>
      </c>
      <c r="M4447" t="s">
        <v>1574</v>
      </c>
      <c r="N4447">
        <v>416.67</v>
      </c>
      <c r="O4447">
        <v>0.14000000000000001</v>
      </c>
    </row>
    <row r="4448" spans="1:15" x14ac:dyDescent="0.25">
      <c r="A4448" t="s">
        <v>614</v>
      </c>
      <c r="B4448" t="s">
        <v>480</v>
      </c>
      <c r="C4448" t="s">
        <v>7</v>
      </c>
      <c r="G4448">
        <v>0.62</v>
      </c>
      <c r="M4448" t="s">
        <v>605</v>
      </c>
      <c r="N4448">
        <v>0.62</v>
      </c>
      <c r="O4448">
        <v>0.28000000000000003</v>
      </c>
    </row>
    <row r="4449" spans="1:15" x14ac:dyDescent="0.25">
      <c r="A4449" t="s">
        <v>614</v>
      </c>
      <c r="B4449" t="s">
        <v>480</v>
      </c>
      <c r="C4449" t="s">
        <v>616</v>
      </c>
      <c r="G4449">
        <v>0.12</v>
      </c>
      <c r="M4449" t="s">
        <v>1569</v>
      </c>
      <c r="O4449">
        <v>0.28000000000000003</v>
      </c>
    </row>
    <row r="4450" spans="1:15" x14ac:dyDescent="0.25">
      <c r="A4450" t="s">
        <v>614</v>
      </c>
      <c r="B4450" t="s">
        <v>480</v>
      </c>
      <c r="C4450" t="s">
        <v>22</v>
      </c>
      <c r="G4450">
        <v>2.95</v>
      </c>
      <c r="M4450" t="s">
        <v>608</v>
      </c>
      <c r="N4450">
        <v>5910.59</v>
      </c>
      <c r="O4450">
        <v>0.28000000000000003</v>
      </c>
    </row>
    <row r="4451" spans="1:15" x14ac:dyDescent="0.25">
      <c r="A4451" t="s">
        <v>614</v>
      </c>
      <c r="B4451" t="s">
        <v>480</v>
      </c>
      <c r="C4451" t="s">
        <v>617</v>
      </c>
      <c r="G4451">
        <v>0.94</v>
      </c>
      <c r="M4451" t="s">
        <v>1570</v>
      </c>
      <c r="N4451">
        <v>0.84</v>
      </c>
      <c r="O4451">
        <v>0.28000000000000003</v>
      </c>
    </row>
    <row r="4452" spans="1:15" x14ac:dyDescent="0.25">
      <c r="A4452" t="s">
        <v>614</v>
      </c>
      <c r="B4452" t="s">
        <v>480</v>
      </c>
      <c r="C4452" t="s">
        <v>618</v>
      </c>
      <c r="G4452">
        <v>0.39</v>
      </c>
      <c r="M4452" t="s">
        <v>1571</v>
      </c>
      <c r="N4452">
        <v>23.22</v>
      </c>
      <c r="O4452">
        <v>0.28000000000000003</v>
      </c>
    </row>
    <row r="4453" spans="1:15" x14ac:dyDescent="0.25">
      <c r="A4453" t="s">
        <v>614</v>
      </c>
      <c r="B4453" t="s">
        <v>480</v>
      </c>
      <c r="C4453" t="s">
        <v>619</v>
      </c>
      <c r="G4453">
        <v>1.25</v>
      </c>
      <c r="M4453" t="s">
        <v>619</v>
      </c>
      <c r="N4453">
        <v>0.26</v>
      </c>
      <c r="O4453">
        <v>0.28000000000000003</v>
      </c>
    </row>
    <row r="4454" spans="1:15" x14ac:dyDescent="0.25">
      <c r="A4454" t="s">
        <v>614</v>
      </c>
      <c r="B4454" t="s">
        <v>480</v>
      </c>
      <c r="C4454" t="s">
        <v>633</v>
      </c>
      <c r="G4454">
        <v>1.25</v>
      </c>
      <c r="M4454" t="s">
        <v>633</v>
      </c>
      <c r="N4454">
        <v>0.85</v>
      </c>
      <c r="O4454">
        <v>0.28000000000000003</v>
      </c>
    </row>
    <row r="4455" spans="1:15" x14ac:dyDescent="0.25">
      <c r="A4455" t="s">
        <v>614</v>
      </c>
      <c r="B4455" t="s">
        <v>480</v>
      </c>
      <c r="C4455" t="s">
        <v>624</v>
      </c>
      <c r="G4455">
        <v>0.23</v>
      </c>
      <c r="M4455" t="s">
        <v>1572</v>
      </c>
      <c r="N4455">
        <v>0.69</v>
      </c>
      <c r="O4455">
        <v>0.28000000000000003</v>
      </c>
    </row>
    <row r="4456" spans="1:15" x14ac:dyDescent="0.25">
      <c r="A4456" t="s">
        <v>614</v>
      </c>
      <c r="B4456" t="s">
        <v>480</v>
      </c>
      <c r="C4456" t="s">
        <v>625</v>
      </c>
      <c r="G4456">
        <v>2.85</v>
      </c>
      <c r="M4456" t="s">
        <v>609</v>
      </c>
      <c r="N4456">
        <v>2.85</v>
      </c>
      <c r="O4456">
        <v>0.28000000000000003</v>
      </c>
    </row>
    <row r="4457" spans="1:15" x14ac:dyDescent="0.25">
      <c r="A4457" t="s">
        <v>614</v>
      </c>
      <c r="B4457" t="s">
        <v>480</v>
      </c>
      <c r="C4457" t="s">
        <v>629</v>
      </c>
      <c r="G4457">
        <v>0.37</v>
      </c>
      <c r="M4457" t="s">
        <v>1581</v>
      </c>
      <c r="N4457">
        <v>737.07</v>
      </c>
      <c r="O4457">
        <v>0.28000000000000003</v>
      </c>
    </row>
    <row r="4458" spans="1:15" x14ac:dyDescent="0.25">
      <c r="A4458" t="s">
        <v>614</v>
      </c>
      <c r="B4458" t="s">
        <v>480</v>
      </c>
      <c r="C4458" t="s">
        <v>638</v>
      </c>
      <c r="G4458">
        <v>1.54</v>
      </c>
      <c r="M4458" t="s">
        <v>604</v>
      </c>
      <c r="N4458">
        <v>32.65</v>
      </c>
      <c r="O4458">
        <v>0.28000000000000003</v>
      </c>
    </row>
    <row r="4459" spans="1:15" x14ac:dyDescent="0.25">
      <c r="A4459" t="s">
        <v>614</v>
      </c>
      <c r="B4459" t="s">
        <v>480</v>
      </c>
      <c r="C4459" t="s">
        <v>623</v>
      </c>
      <c r="G4459">
        <v>0.41</v>
      </c>
      <c r="M4459" t="s">
        <v>606</v>
      </c>
      <c r="N4459">
        <v>0.41</v>
      </c>
      <c r="O4459">
        <v>0.28000000000000003</v>
      </c>
    </row>
    <row r="4460" spans="1:15" x14ac:dyDescent="0.25">
      <c r="A4460" t="s">
        <v>614</v>
      </c>
      <c r="B4460" t="s">
        <v>480</v>
      </c>
      <c r="C4460" t="s">
        <v>639</v>
      </c>
      <c r="G4460">
        <v>0.35</v>
      </c>
      <c r="M4460" t="s">
        <v>639</v>
      </c>
      <c r="N4460">
        <v>0.02</v>
      </c>
      <c r="O4460">
        <v>0.28000000000000003</v>
      </c>
    </row>
    <row r="4461" spans="1:15" x14ac:dyDescent="0.25">
      <c r="A4461" t="s">
        <v>614</v>
      </c>
      <c r="B4461" t="s">
        <v>480</v>
      </c>
      <c r="C4461" t="s">
        <v>627</v>
      </c>
      <c r="M4461" t="s">
        <v>1575</v>
      </c>
      <c r="O4461">
        <v>0.28000000000000003</v>
      </c>
    </row>
    <row r="4462" spans="1:15" x14ac:dyDescent="0.25">
      <c r="A4462" t="s">
        <v>614</v>
      </c>
      <c r="B4462" t="s">
        <v>482</v>
      </c>
      <c r="C4462" t="s">
        <v>638</v>
      </c>
      <c r="G4462">
        <v>1.19</v>
      </c>
      <c r="M4462" t="s">
        <v>604</v>
      </c>
      <c r="N4462">
        <v>32.65</v>
      </c>
      <c r="O4462">
        <v>0.72</v>
      </c>
    </row>
    <row r="4463" spans="1:15" x14ac:dyDescent="0.25">
      <c r="A4463" t="s">
        <v>614</v>
      </c>
      <c r="B4463" t="s">
        <v>482</v>
      </c>
      <c r="C4463" t="s">
        <v>7</v>
      </c>
      <c r="G4463">
        <v>0.62</v>
      </c>
      <c r="M4463" t="s">
        <v>605</v>
      </c>
      <c r="N4463">
        <v>0.62</v>
      </c>
      <c r="O4463">
        <v>0.72</v>
      </c>
    </row>
    <row r="4464" spans="1:15" x14ac:dyDescent="0.25">
      <c r="A4464" t="s">
        <v>614</v>
      </c>
      <c r="B4464" t="s">
        <v>482</v>
      </c>
      <c r="C4464" t="s">
        <v>616</v>
      </c>
      <c r="G4464">
        <v>0.12</v>
      </c>
      <c r="M4464" t="s">
        <v>1569</v>
      </c>
      <c r="O4464">
        <v>0.72</v>
      </c>
    </row>
    <row r="4465" spans="1:15" x14ac:dyDescent="0.25">
      <c r="A4465" t="s">
        <v>614</v>
      </c>
      <c r="B4465" t="s">
        <v>482</v>
      </c>
      <c r="C4465" t="s">
        <v>22</v>
      </c>
      <c r="G4465">
        <v>2.86</v>
      </c>
      <c r="M4465" t="s">
        <v>608</v>
      </c>
      <c r="N4465">
        <v>5910.59</v>
      </c>
      <c r="O4465">
        <v>0.72</v>
      </c>
    </row>
    <row r="4466" spans="1:15" x14ac:dyDescent="0.25">
      <c r="A4466" t="s">
        <v>614</v>
      </c>
      <c r="B4466" t="s">
        <v>482</v>
      </c>
      <c r="C4466" t="s">
        <v>617</v>
      </c>
      <c r="G4466">
        <v>0.99</v>
      </c>
      <c r="M4466" t="s">
        <v>1570</v>
      </c>
      <c r="N4466">
        <v>0.84</v>
      </c>
      <c r="O4466">
        <v>0.72</v>
      </c>
    </row>
    <row r="4467" spans="1:15" x14ac:dyDescent="0.25">
      <c r="A4467" t="s">
        <v>614</v>
      </c>
      <c r="B4467" t="s">
        <v>482</v>
      </c>
      <c r="C4467" t="s">
        <v>618</v>
      </c>
      <c r="G4467">
        <v>0.41</v>
      </c>
      <c r="M4467" t="s">
        <v>1571</v>
      </c>
      <c r="N4467">
        <v>23.22</v>
      </c>
      <c r="O4467">
        <v>0.72</v>
      </c>
    </row>
    <row r="4468" spans="1:15" x14ac:dyDescent="0.25">
      <c r="A4468" t="s">
        <v>614</v>
      </c>
      <c r="B4468" t="s">
        <v>482</v>
      </c>
      <c r="C4468" t="s">
        <v>619</v>
      </c>
      <c r="G4468">
        <v>1.86</v>
      </c>
      <c r="M4468" t="s">
        <v>619</v>
      </c>
      <c r="N4468">
        <v>0.26</v>
      </c>
      <c r="O4468">
        <v>0.72</v>
      </c>
    </row>
    <row r="4469" spans="1:15" x14ac:dyDescent="0.25">
      <c r="A4469" t="s">
        <v>614</v>
      </c>
      <c r="B4469" t="s">
        <v>482</v>
      </c>
      <c r="C4469" t="s">
        <v>639</v>
      </c>
      <c r="G4469">
        <v>0.35</v>
      </c>
      <c r="M4469" t="s">
        <v>639</v>
      </c>
      <c r="N4469">
        <v>0.02</v>
      </c>
      <c r="O4469">
        <v>0.72</v>
      </c>
    </row>
    <row r="4470" spans="1:15" x14ac:dyDescent="0.25">
      <c r="A4470" t="s">
        <v>614</v>
      </c>
      <c r="B4470" t="s">
        <v>482</v>
      </c>
      <c r="C4470" t="s">
        <v>633</v>
      </c>
      <c r="G4470">
        <v>1.23</v>
      </c>
      <c r="M4470" t="s">
        <v>633</v>
      </c>
      <c r="N4470">
        <v>0.85</v>
      </c>
      <c r="O4470">
        <v>0.72</v>
      </c>
    </row>
    <row r="4471" spans="1:15" x14ac:dyDescent="0.25">
      <c r="A4471" t="s">
        <v>614</v>
      </c>
      <c r="B4471" t="s">
        <v>482</v>
      </c>
      <c r="C4471" t="s">
        <v>623</v>
      </c>
      <c r="G4471">
        <v>0.41</v>
      </c>
      <c r="M4471" t="s">
        <v>606</v>
      </c>
      <c r="N4471">
        <v>0.41</v>
      </c>
      <c r="O4471">
        <v>0.72</v>
      </c>
    </row>
    <row r="4472" spans="1:15" x14ac:dyDescent="0.25">
      <c r="A4472" t="s">
        <v>614</v>
      </c>
      <c r="B4472" t="s">
        <v>482</v>
      </c>
      <c r="C4472" t="s">
        <v>624</v>
      </c>
      <c r="G4472">
        <v>0.23</v>
      </c>
      <c r="M4472" t="s">
        <v>1572</v>
      </c>
      <c r="N4472">
        <v>0.69</v>
      </c>
      <c r="O4472">
        <v>0.72</v>
      </c>
    </row>
    <row r="4473" spans="1:15" x14ac:dyDescent="0.25">
      <c r="A4473" t="s">
        <v>614</v>
      </c>
      <c r="B4473" t="s">
        <v>482</v>
      </c>
      <c r="C4473" t="s">
        <v>625</v>
      </c>
      <c r="G4473">
        <v>2.85</v>
      </c>
      <c r="M4473" t="s">
        <v>609</v>
      </c>
      <c r="N4473">
        <v>2.85</v>
      </c>
      <c r="O4473">
        <v>0.72</v>
      </c>
    </row>
    <row r="4474" spans="1:15" x14ac:dyDescent="0.25">
      <c r="A4474" t="s">
        <v>614</v>
      </c>
      <c r="B4474" t="s">
        <v>482</v>
      </c>
      <c r="C4474" t="s">
        <v>627</v>
      </c>
      <c r="G4474">
        <v>0.57999999999999996</v>
      </c>
      <c r="M4474" t="s">
        <v>1575</v>
      </c>
      <c r="O4474">
        <v>0.72</v>
      </c>
    </row>
    <row r="4475" spans="1:15" x14ac:dyDescent="0.25">
      <c r="A4475" t="s">
        <v>614</v>
      </c>
      <c r="B4475" t="s">
        <v>482</v>
      </c>
      <c r="C4475" t="s">
        <v>626</v>
      </c>
      <c r="G4475">
        <v>0.01</v>
      </c>
      <c r="M4475" t="s">
        <v>1573</v>
      </c>
      <c r="O4475">
        <v>0.72</v>
      </c>
    </row>
    <row r="4476" spans="1:15" x14ac:dyDescent="0.25">
      <c r="A4476" t="s">
        <v>614</v>
      </c>
      <c r="B4476" t="s">
        <v>482</v>
      </c>
      <c r="C4476" t="s">
        <v>629</v>
      </c>
      <c r="G4476">
        <v>0.36</v>
      </c>
      <c r="M4476" t="s">
        <v>1581</v>
      </c>
      <c r="N4476">
        <v>737.07</v>
      </c>
      <c r="O4476">
        <v>0.72</v>
      </c>
    </row>
    <row r="4477" spans="1:15" x14ac:dyDescent="0.25">
      <c r="A4477" t="s">
        <v>614</v>
      </c>
      <c r="B4477" t="s">
        <v>482</v>
      </c>
      <c r="C4477" t="s">
        <v>628</v>
      </c>
      <c r="M4477" t="s">
        <v>1574</v>
      </c>
      <c r="N4477">
        <v>416.67</v>
      </c>
      <c r="O4477">
        <v>0.72</v>
      </c>
    </row>
    <row r="4478" spans="1:15" x14ac:dyDescent="0.25">
      <c r="A4478" t="s">
        <v>614</v>
      </c>
      <c r="B4478" t="s">
        <v>409</v>
      </c>
      <c r="C4478" t="s">
        <v>22</v>
      </c>
      <c r="G4478">
        <v>2.8</v>
      </c>
      <c r="M4478" t="s">
        <v>608</v>
      </c>
      <c r="N4478">
        <v>5910.59</v>
      </c>
      <c r="O4478">
        <v>0.2</v>
      </c>
    </row>
    <row r="4479" spans="1:15" x14ac:dyDescent="0.25">
      <c r="A4479" t="s">
        <v>614</v>
      </c>
      <c r="B4479" t="s">
        <v>409</v>
      </c>
      <c r="C4479" t="s">
        <v>629</v>
      </c>
      <c r="G4479">
        <v>0.35</v>
      </c>
      <c r="M4479" t="s">
        <v>1581</v>
      </c>
      <c r="N4479">
        <v>737.07</v>
      </c>
      <c r="O4479">
        <v>0.2</v>
      </c>
    </row>
    <row r="4480" spans="1:15" x14ac:dyDescent="0.25">
      <c r="A4480" t="s">
        <v>614</v>
      </c>
      <c r="B4480" t="s">
        <v>409</v>
      </c>
      <c r="C4480" t="s">
        <v>628</v>
      </c>
      <c r="G4480">
        <v>0.2</v>
      </c>
      <c r="M4480" t="s">
        <v>1574</v>
      </c>
      <c r="N4480">
        <v>416.67</v>
      </c>
      <c r="O4480">
        <v>0.2</v>
      </c>
    </row>
    <row r="4481" spans="1:15" x14ac:dyDescent="0.25">
      <c r="A4481" t="s">
        <v>614</v>
      </c>
      <c r="B4481" t="s">
        <v>412</v>
      </c>
      <c r="C4481" t="s">
        <v>7</v>
      </c>
      <c r="G4481">
        <v>0.62</v>
      </c>
      <c r="M4481" t="s">
        <v>605</v>
      </c>
      <c r="N4481">
        <v>0.62</v>
      </c>
      <c r="O4481">
        <v>0.83</v>
      </c>
    </row>
    <row r="4482" spans="1:15" x14ac:dyDescent="0.25">
      <c r="A4482" t="s">
        <v>614</v>
      </c>
      <c r="B4482" t="s">
        <v>412</v>
      </c>
      <c r="C4482" t="s">
        <v>616</v>
      </c>
      <c r="G4482">
        <v>0.14000000000000001</v>
      </c>
      <c r="M4482" t="s">
        <v>1569</v>
      </c>
      <c r="O4482">
        <v>0.83</v>
      </c>
    </row>
    <row r="4483" spans="1:15" x14ac:dyDescent="0.25">
      <c r="A4483" t="s">
        <v>614</v>
      </c>
      <c r="B4483" t="s">
        <v>412</v>
      </c>
      <c r="C4483" t="s">
        <v>22</v>
      </c>
      <c r="G4483">
        <v>3.17</v>
      </c>
      <c r="M4483" t="s">
        <v>608</v>
      </c>
      <c r="N4483">
        <v>5910.59</v>
      </c>
      <c r="O4483">
        <v>0.83</v>
      </c>
    </row>
    <row r="4484" spans="1:15" x14ac:dyDescent="0.25">
      <c r="A4484" t="s">
        <v>614</v>
      </c>
      <c r="B4484" t="s">
        <v>412</v>
      </c>
      <c r="C4484" t="s">
        <v>617</v>
      </c>
      <c r="G4484">
        <v>1</v>
      </c>
      <c r="M4484" t="s">
        <v>1570</v>
      </c>
      <c r="N4484">
        <v>0.84</v>
      </c>
      <c r="O4484">
        <v>0.83</v>
      </c>
    </row>
    <row r="4485" spans="1:15" x14ac:dyDescent="0.25">
      <c r="A4485" t="s">
        <v>614</v>
      </c>
      <c r="B4485" t="s">
        <v>412</v>
      </c>
      <c r="C4485" t="s">
        <v>618</v>
      </c>
      <c r="G4485">
        <v>0.81</v>
      </c>
      <c r="M4485" t="s">
        <v>1571</v>
      </c>
      <c r="N4485">
        <v>23.22</v>
      </c>
      <c r="O4485">
        <v>0.83</v>
      </c>
    </row>
    <row r="4486" spans="1:15" x14ac:dyDescent="0.25">
      <c r="A4486" t="s">
        <v>614</v>
      </c>
      <c r="B4486" t="s">
        <v>412</v>
      </c>
      <c r="C4486" t="s">
        <v>619</v>
      </c>
      <c r="G4486">
        <v>2.27</v>
      </c>
      <c r="M4486" t="s">
        <v>619</v>
      </c>
      <c r="N4486">
        <v>0.26</v>
      </c>
      <c r="O4486">
        <v>0.83</v>
      </c>
    </row>
    <row r="4487" spans="1:15" x14ac:dyDescent="0.25">
      <c r="A4487" t="s">
        <v>614</v>
      </c>
      <c r="B4487" t="s">
        <v>412</v>
      </c>
      <c r="C4487" t="s">
        <v>633</v>
      </c>
      <c r="G4487">
        <v>1.27</v>
      </c>
      <c r="M4487" t="s">
        <v>633</v>
      </c>
      <c r="N4487">
        <v>0.85</v>
      </c>
      <c r="O4487">
        <v>0.83</v>
      </c>
    </row>
    <row r="4488" spans="1:15" x14ac:dyDescent="0.25">
      <c r="A4488" t="s">
        <v>614</v>
      </c>
      <c r="B4488" t="s">
        <v>412</v>
      </c>
      <c r="C4488" t="s">
        <v>624</v>
      </c>
      <c r="G4488">
        <v>0.23</v>
      </c>
      <c r="M4488" t="s">
        <v>1572</v>
      </c>
      <c r="N4488">
        <v>0.69</v>
      </c>
      <c r="O4488">
        <v>0.83</v>
      </c>
    </row>
    <row r="4489" spans="1:15" x14ac:dyDescent="0.25">
      <c r="A4489" t="s">
        <v>614</v>
      </c>
      <c r="B4489" t="s">
        <v>412</v>
      </c>
      <c r="C4489" t="s">
        <v>625</v>
      </c>
      <c r="G4489">
        <v>2.85</v>
      </c>
      <c r="M4489" t="s">
        <v>609</v>
      </c>
      <c r="N4489">
        <v>2.85</v>
      </c>
      <c r="O4489">
        <v>0.83</v>
      </c>
    </row>
    <row r="4490" spans="1:15" x14ac:dyDescent="0.25">
      <c r="A4490" t="s">
        <v>614</v>
      </c>
      <c r="B4490" t="s">
        <v>412</v>
      </c>
      <c r="C4490" t="s">
        <v>627</v>
      </c>
      <c r="G4490">
        <v>0.59</v>
      </c>
      <c r="M4490" t="s">
        <v>1575</v>
      </c>
      <c r="O4490">
        <v>0.83</v>
      </c>
    </row>
    <row r="4491" spans="1:15" x14ac:dyDescent="0.25">
      <c r="A4491" t="s">
        <v>614</v>
      </c>
      <c r="B4491" t="s">
        <v>412</v>
      </c>
      <c r="C4491" t="s">
        <v>626</v>
      </c>
      <c r="G4491">
        <v>0.13</v>
      </c>
      <c r="M4491" t="s">
        <v>1573</v>
      </c>
      <c r="O4491">
        <v>0.83</v>
      </c>
    </row>
    <row r="4492" spans="1:15" x14ac:dyDescent="0.25">
      <c r="A4492" t="s">
        <v>614</v>
      </c>
      <c r="B4492" t="s">
        <v>412</v>
      </c>
      <c r="C4492" t="s">
        <v>629</v>
      </c>
      <c r="G4492">
        <v>0.4</v>
      </c>
      <c r="M4492" t="s">
        <v>1581</v>
      </c>
      <c r="N4492">
        <v>737.07</v>
      </c>
      <c r="O4492">
        <v>0.83</v>
      </c>
    </row>
    <row r="4493" spans="1:15" x14ac:dyDescent="0.25">
      <c r="A4493" t="s">
        <v>614</v>
      </c>
      <c r="B4493" t="s">
        <v>412</v>
      </c>
      <c r="C4493" t="s">
        <v>638</v>
      </c>
      <c r="G4493">
        <v>2.2999999999999998</v>
      </c>
      <c r="M4493" t="s">
        <v>604</v>
      </c>
      <c r="N4493">
        <v>32.65</v>
      </c>
      <c r="O4493">
        <v>0.83</v>
      </c>
    </row>
    <row r="4494" spans="1:15" x14ac:dyDescent="0.25">
      <c r="A4494" t="s">
        <v>614</v>
      </c>
      <c r="B4494" t="s">
        <v>412</v>
      </c>
      <c r="C4494" t="s">
        <v>623</v>
      </c>
      <c r="G4494">
        <v>0.41</v>
      </c>
      <c r="M4494" t="s">
        <v>606</v>
      </c>
      <c r="N4494">
        <v>0.41</v>
      </c>
      <c r="O4494">
        <v>0.83</v>
      </c>
    </row>
    <row r="4495" spans="1:15" x14ac:dyDescent="0.25">
      <c r="A4495" t="s">
        <v>614</v>
      </c>
      <c r="B4495" t="s">
        <v>412</v>
      </c>
      <c r="C4495" t="s">
        <v>639</v>
      </c>
      <c r="G4495">
        <v>0.16</v>
      </c>
      <c r="M4495" t="s">
        <v>639</v>
      </c>
      <c r="N4495">
        <v>0.02</v>
      </c>
      <c r="O4495">
        <v>0.83</v>
      </c>
    </row>
    <row r="4496" spans="1:15" x14ac:dyDescent="0.25">
      <c r="A4496" t="s">
        <v>614</v>
      </c>
      <c r="B4496" t="s">
        <v>416</v>
      </c>
      <c r="C4496" t="s">
        <v>7</v>
      </c>
      <c r="G4496">
        <v>0.62</v>
      </c>
      <c r="M4496" t="s">
        <v>605</v>
      </c>
      <c r="N4496">
        <v>0.62</v>
      </c>
      <c r="O4496">
        <v>0.15</v>
      </c>
    </row>
    <row r="4497" spans="1:15" x14ac:dyDescent="0.25">
      <c r="A4497" t="s">
        <v>614</v>
      </c>
      <c r="B4497" t="s">
        <v>416</v>
      </c>
      <c r="C4497" t="s">
        <v>616</v>
      </c>
      <c r="G4497">
        <v>0.12</v>
      </c>
      <c r="M4497" t="s">
        <v>1569</v>
      </c>
      <c r="O4497">
        <v>0.15</v>
      </c>
    </row>
    <row r="4498" spans="1:15" x14ac:dyDescent="0.25">
      <c r="A4498" t="s">
        <v>614</v>
      </c>
      <c r="B4498" t="s">
        <v>416</v>
      </c>
      <c r="C4498" t="s">
        <v>22</v>
      </c>
      <c r="G4498">
        <v>2.98</v>
      </c>
      <c r="M4498" t="s">
        <v>608</v>
      </c>
      <c r="N4498">
        <v>5910.59</v>
      </c>
      <c r="O4498">
        <v>0.15</v>
      </c>
    </row>
    <row r="4499" spans="1:15" x14ac:dyDescent="0.25">
      <c r="A4499" t="s">
        <v>614</v>
      </c>
      <c r="B4499" t="s">
        <v>416</v>
      </c>
      <c r="C4499" t="s">
        <v>617</v>
      </c>
      <c r="G4499">
        <v>0.97</v>
      </c>
      <c r="M4499" t="s">
        <v>1570</v>
      </c>
      <c r="N4499">
        <v>0.84</v>
      </c>
      <c r="O4499">
        <v>0.15</v>
      </c>
    </row>
    <row r="4500" spans="1:15" x14ac:dyDescent="0.25">
      <c r="A4500" t="s">
        <v>614</v>
      </c>
      <c r="B4500" t="s">
        <v>416</v>
      </c>
      <c r="C4500" t="s">
        <v>618</v>
      </c>
      <c r="G4500">
        <v>0.41</v>
      </c>
      <c r="M4500" t="s">
        <v>1571</v>
      </c>
      <c r="N4500">
        <v>23.22</v>
      </c>
      <c r="O4500">
        <v>0.15</v>
      </c>
    </row>
    <row r="4501" spans="1:15" x14ac:dyDescent="0.25">
      <c r="A4501" t="s">
        <v>614</v>
      </c>
      <c r="B4501" t="s">
        <v>416</v>
      </c>
      <c r="C4501" t="s">
        <v>633</v>
      </c>
      <c r="G4501">
        <v>1.26</v>
      </c>
      <c r="M4501" t="s">
        <v>633</v>
      </c>
      <c r="N4501">
        <v>0.85</v>
      </c>
      <c r="O4501">
        <v>0.15</v>
      </c>
    </row>
    <row r="4502" spans="1:15" x14ac:dyDescent="0.25">
      <c r="A4502" t="s">
        <v>614</v>
      </c>
      <c r="B4502" t="s">
        <v>416</v>
      </c>
      <c r="C4502" t="s">
        <v>625</v>
      </c>
      <c r="G4502">
        <v>2.85</v>
      </c>
      <c r="M4502" t="s">
        <v>609</v>
      </c>
      <c r="N4502">
        <v>2.85</v>
      </c>
      <c r="O4502">
        <v>0.15</v>
      </c>
    </row>
    <row r="4503" spans="1:15" x14ac:dyDescent="0.25">
      <c r="A4503" t="s">
        <v>614</v>
      </c>
      <c r="B4503" t="s">
        <v>416</v>
      </c>
      <c r="C4503" t="s">
        <v>627</v>
      </c>
      <c r="G4503">
        <v>0.59</v>
      </c>
      <c r="M4503" t="s">
        <v>1575</v>
      </c>
      <c r="O4503">
        <v>0.15</v>
      </c>
    </row>
    <row r="4504" spans="1:15" x14ac:dyDescent="0.25">
      <c r="A4504" t="s">
        <v>614</v>
      </c>
      <c r="B4504" t="s">
        <v>416</v>
      </c>
      <c r="C4504" t="s">
        <v>626</v>
      </c>
      <c r="G4504">
        <v>0.1</v>
      </c>
      <c r="M4504" t="s">
        <v>1573</v>
      </c>
      <c r="O4504">
        <v>0.15</v>
      </c>
    </row>
    <row r="4505" spans="1:15" x14ac:dyDescent="0.25">
      <c r="A4505" t="s">
        <v>614</v>
      </c>
      <c r="B4505" t="s">
        <v>416</v>
      </c>
      <c r="C4505" t="s">
        <v>629</v>
      </c>
      <c r="G4505">
        <v>0.37</v>
      </c>
      <c r="M4505" t="s">
        <v>1581</v>
      </c>
      <c r="N4505">
        <v>737.07</v>
      </c>
      <c r="O4505">
        <v>0.15</v>
      </c>
    </row>
    <row r="4506" spans="1:15" x14ac:dyDescent="0.25">
      <c r="A4506" t="s">
        <v>614</v>
      </c>
      <c r="B4506" t="s">
        <v>416</v>
      </c>
      <c r="C4506" t="s">
        <v>623</v>
      </c>
      <c r="G4506">
        <v>0.41</v>
      </c>
      <c r="M4506" t="s">
        <v>606</v>
      </c>
      <c r="N4506">
        <v>0.41</v>
      </c>
      <c r="O4506">
        <v>0.15</v>
      </c>
    </row>
    <row r="4507" spans="1:15" x14ac:dyDescent="0.25">
      <c r="A4507" t="s">
        <v>614</v>
      </c>
      <c r="B4507" t="s">
        <v>416</v>
      </c>
      <c r="C4507" t="s">
        <v>628</v>
      </c>
      <c r="G4507">
        <v>0.21</v>
      </c>
      <c r="M4507" t="s">
        <v>1574</v>
      </c>
      <c r="N4507">
        <v>416.67</v>
      </c>
      <c r="O4507">
        <v>0.15</v>
      </c>
    </row>
    <row r="4508" spans="1:15" x14ac:dyDescent="0.25">
      <c r="A4508" t="s">
        <v>614</v>
      </c>
      <c r="B4508" t="s">
        <v>416</v>
      </c>
      <c r="C4508" t="s">
        <v>636</v>
      </c>
      <c r="G4508">
        <v>1.51</v>
      </c>
      <c r="M4508" t="s">
        <v>604</v>
      </c>
      <c r="N4508">
        <v>35.19</v>
      </c>
      <c r="O4508">
        <v>0.15</v>
      </c>
    </row>
    <row r="4509" spans="1:15" x14ac:dyDescent="0.25">
      <c r="A4509" t="s">
        <v>614</v>
      </c>
      <c r="B4509" t="s">
        <v>416</v>
      </c>
      <c r="C4509" t="s">
        <v>624</v>
      </c>
      <c r="G4509">
        <v>0.12</v>
      </c>
      <c r="M4509" t="s">
        <v>1572</v>
      </c>
      <c r="N4509">
        <v>0.69</v>
      </c>
      <c r="O4509">
        <v>0.15</v>
      </c>
    </row>
    <row r="4510" spans="1:15" x14ac:dyDescent="0.25">
      <c r="A4510" t="s">
        <v>614</v>
      </c>
      <c r="B4510" t="s">
        <v>416</v>
      </c>
      <c r="C4510" t="s">
        <v>619</v>
      </c>
      <c r="G4510">
        <v>1.76</v>
      </c>
      <c r="M4510" t="s">
        <v>619</v>
      </c>
      <c r="N4510">
        <v>0.26</v>
      </c>
      <c r="O4510">
        <v>0.15</v>
      </c>
    </row>
    <row r="4511" spans="1:15" x14ac:dyDescent="0.25">
      <c r="A4511" t="s">
        <v>614</v>
      </c>
      <c r="B4511" t="s">
        <v>416</v>
      </c>
      <c r="C4511" t="s">
        <v>620</v>
      </c>
      <c r="G4511">
        <v>0.79</v>
      </c>
      <c r="M4511" t="s">
        <v>639</v>
      </c>
      <c r="N4511">
        <v>0.09</v>
      </c>
      <c r="O4511">
        <v>0.15</v>
      </c>
    </row>
    <row r="4512" spans="1:15" x14ac:dyDescent="0.25">
      <c r="A4512" t="s">
        <v>614</v>
      </c>
      <c r="B4512" t="s">
        <v>417</v>
      </c>
      <c r="C4512" t="s">
        <v>636</v>
      </c>
      <c r="G4512">
        <v>1.7</v>
      </c>
      <c r="M4512" t="s">
        <v>604</v>
      </c>
      <c r="N4512">
        <v>35.19</v>
      </c>
      <c r="O4512">
        <v>0.19</v>
      </c>
    </row>
    <row r="4513" spans="1:15" x14ac:dyDescent="0.25">
      <c r="A4513" t="s">
        <v>614</v>
      </c>
      <c r="B4513" t="s">
        <v>417</v>
      </c>
      <c r="C4513" t="s">
        <v>7</v>
      </c>
      <c r="G4513">
        <v>0.62</v>
      </c>
      <c r="M4513" t="s">
        <v>605</v>
      </c>
      <c r="N4513">
        <v>0.62</v>
      </c>
      <c r="O4513">
        <v>0.19</v>
      </c>
    </row>
    <row r="4514" spans="1:15" x14ac:dyDescent="0.25">
      <c r="A4514" t="s">
        <v>614</v>
      </c>
      <c r="B4514" t="s">
        <v>417</v>
      </c>
      <c r="C4514" t="s">
        <v>616</v>
      </c>
      <c r="G4514">
        <v>0.12</v>
      </c>
      <c r="M4514" t="s">
        <v>1569</v>
      </c>
      <c r="O4514">
        <v>0.19</v>
      </c>
    </row>
    <row r="4515" spans="1:15" x14ac:dyDescent="0.25">
      <c r="A4515" t="s">
        <v>614</v>
      </c>
      <c r="B4515" t="s">
        <v>417</v>
      </c>
      <c r="C4515" t="s">
        <v>617</v>
      </c>
      <c r="G4515">
        <v>0.76</v>
      </c>
      <c r="M4515" t="s">
        <v>1570</v>
      </c>
      <c r="N4515">
        <v>0.84</v>
      </c>
      <c r="O4515">
        <v>0.19</v>
      </c>
    </row>
    <row r="4516" spans="1:15" x14ac:dyDescent="0.25">
      <c r="A4516" t="s">
        <v>614</v>
      </c>
      <c r="B4516" t="s">
        <v>417</v>
      </c>
      <c r="C4516" t="s">
        <v>618</v>
      </c>
      <c r="G4516">
        <v>0.41</v>
      </c>
      <c r="M4516" t="s">
        <v>1571</v>
      </c>
      <c r="N4516">
        <v>23.22</v>
      </c>
      <c r="O4516">
        <v>0.19</v>
      </c>
    </row>
    <row r="4517" spans="1:15" x14ac:dyDescent="0.25">
      <c r="A4517" t="s">
        <v>614</v>
      </c>
      <c r="B4517" t="s">
        <v>417</v>
      </c>
      <c r="C4517" t="s">
        <v>619</v>
      </c>
      <c r="G4517">
        <v>0.5</v>
      </c>
      <c r="M4517" t="s">
        <v>619</v>
      </c>
      <c r="N4517">
        <v>0.26</v>
      </c>
      <c r="O4517">
        <v>0.19</v>
      </c>
    </row>
    <row r="4518" spans="1:15" x14ac:dyDescent="0.25">
      <c r="A4518" t="s">
        <v>614</v>
      </c>
      <c r="B4518" t="s">
        <v>417</v>
      </c>
      <c r="C4518" t="s">
        <v>621</v>
      </c>
      <c r="G4518">
        <v>0.2</v>
      </c>
      <c r="M4518" t="s">
        <v>1576</v>
      </c>
      <c r="N4518">
        <v>1.19</v>
      </c>
      <c r="O4518">
        <v>0.19</v>
      </c>
    </row>
    <row r="4519" spans="1:15" x14ac:dyDescent="0.25">
      <c r="A4519" t="s">
        <v>614</v>
      </c>
      <c r="B4519" t="s">
        <v>417</v>
      </c>
      <c r="C4519" t="s">
        <v>622</v>
      </c>
      <c r="G4519">
        <v>0.81</v>
      </c>
      <c r="M4519" t="s">
        <v>1577</v>
      </c>
      <c r="N4519">
        <v>0.81</v>
      </c>
      <c r="O4519">
        <v>0.19</v>
      </c>
    </row>
    <row r="4520" spans="1:15" x14ac:dyDescent="0.25">
      <c r="A4520" t="s">
        <v>614</v>
      </c>
      <c r="B4520" t="s">
        <v>417</v>
      </c>
      <c r="C4520" t="s">
        <v>623</v>
      </c>
      <c r="G4520">
        <v>0.41</v>
      </c>
      <c r="M4520" t="s">
        <v>606</v>
      </c>
      <c r="N4520">
        <v>0.41</v>
      </c>
      <c r="O4520">
        <v>0.19</v>
      </c>
    </row>
    <row r="4521" spans="1:15" x14ac:dyDescent="0.25">
      <c r="A4521" t="s">
        <v>614</v>
      </c>
      <c r="B4521" t="s">
        <v>417</v>
      </c>
      <c r="C4521" t="s">
        <v>624</v>
      </c>
      <c r="G4521">
        <v>0.12</v>
      </c>
      <c r="M4521" t="s">
        <v>1572</v>
      </c>
      <c r="N4521">
        <v>0.69</v>
      </c>
      <c r="O4521">
        <v>0.19</v>
      </c>
    </row>
    <row r="4522" spans="1:15" x14ac:dyDescent="0.25">
      <c r="A4522" t="s">
        <v>614</v>
      </c>
      <c r="B4522" t="s">
        <v>417</v>
      </c>
      <c r="C4522" t="s">
        <v>625</v>
      </c>
      <c r="G4522">
        <v>2.85</v>
      </c>
      <c r="M4522" t="s">
        <v>609</v>
      </c>
      <c r="N4522">
        <v>2.85</v>
      </c>
      <c r="O4522">
        <v>0.19</v>
      </c>
    </row>
    <row r="4523" spans="1:15" x14ac:dyDescent="0.25">
      <c r="A4523" t="s">
        <v>614</v>
      </c>
      <c r="B4523" t="s">
        <v>417</v>
      </c>
      <c r="C4523" t="s">
        <v>627</v>
      </c>
      <c r="G4523">
        <v>0.4</v>
      </c>
      <c r="M4523" t="s">
        <v>1575</v>
      </c>
      <c r="O4523">
        <v>0.19</v>
      </c>
    </row>
    <row r="4524" spans="1:15" x14ac:dyDescent="0.25">
      <c r="A4524" t="s">
        <v>614</v>
      </c>
      <c r="B4524" t="s">
        <v>417</v>
      </c>
      <c r="C4524" t="s">
        <v>629</v>
      </c>
      <c r="G4524">
        <v>0.65</v>
      </c>
      <c r="M4524" t="s">
        <v>1581</v>
      </c>
      <c r="N4524">
        <v>737.07</v>
      </c>
      <c r="O4524">
        <v>0.19</v>
      </c>
    </row>
    <row r="4525" spans="1:15" x14ac:dyDescent="0.25">
      <c r="A4525" t="s">
        <v>614</v>
      </c>
      <c r="B4525" t="s">
        <v>417</v>
      </c>
      <c r="C4525" t="s">
        <v>620</v>
      </c>
      <c r="G4525">
        <v>0.03</v>
      </c>
      <c r="M4525" t="s">
        <v>639</v>
      </c>
      <c r="N4525">
        <v>0.09</v>
      </c>
      <c r="O4525">
        <v>0.19</v>
      </c>
    </row>
    <row r="4526" spans="1:15" x14ac:dyDescent="0.25">
      <c r="A4526" t="s">
        <v>614</v>
      </c>
      <c r="B4526" t="s">
        <v>419</v>
      </c>
      <c r="C4526" t="s">
        <v>636</v>
      </c>
      <c r="G4526">
        <v>1.52</v>
      </c>
      <c r="M4526" t="s">
        <v>604</v>
      </c>
      <c r="N4526">
        <v>35.19</v>
      </c>
      <c r="O4526">
        <v>0.12</v>
      </c>
    </row>
    <row r="4527" spans="1:15" x14ac:dyDescent="0.25">
      <c r="A4527" t="s">
        <v>614</v>
      </c>
      <c r="B4527" t="s">
        <v>419</v>
      </c>
      <c r="C4527" t="s">
        <v>7</v>
      </c>
      <c r="G4527">
        <v>0.62</v>
      </c>
      <c r="M4527" t="s">
        <v>605</v>
      </c>
      <c r="N4527">
        <v>0.62</v>
      </c>
      <c r="O4527">
        <v>0.12</v>
      </c>
    </row>
    <row r="4528" spans="1:15" x14ac:dyDescent="0.25">
      <c r="A4528" t="s">
        <v>614</v>
      </c>
      <c r="B4528" t="s">
        <v>419</v>
      </c>
      <c r="C4528" t="s">
        <v>616</v>
      </c>
      <c r="G4528">
        <v>0.12</v>
      </c>
      <c r="M4528" t="s">
        <v>1569</v>
      </c>
      <c r="O4528">
        <v>0.12</v>
      </c>
    </row>
    <row r="4529" spans="1:15" x14ac:dyDescent="0.25">
      <c r="A4529" t="s">
        <v>614</v>
      </c>
      <c r="B4529" t="s">
        <v>419</v>
      </c>
      <c r="C4529" t="s">
        <v>617</v>
      </c>
      <c r="G4529">
        <v>1.1399999999999999</v>
      </c>
      <c r="M4529" t="s">
        <v>1570</v>
      </c>
      <c r="N4529">
        <v>0.84</v>
      </c>
      <c r="O4529">
        <v>0.12</v>
      </c>
    </row>
    <row r="4530" spans="1:15" x14ac:dyDescent="0.25">
      <c r="A4530" t="s">
        <v>614</v>
      </c>
      <c r="B4530" t="s">
        <v>419</v>
      </c>
      <c r="C4530" t="s">
        <v>618</v>
      </c>
      <c r="G4530">
        <v>0.37</v>
      </c>
      <c r="M4530" t="s">
        <v>1571</v>
      </c>
      <c r="N4530">
        <v>23.22</v>
      </c>
      <c r="O4530">
        <v>0.12</v>
      </c>
    </row>
    <row r="4531" spans="1:15" x14ac:dyDescent="0.25">
      <c r="A4531" t="s">
        <v>614</v>
      </c>
      <c r="B4531" t="s">
        <v>419</v>
      </c>
      <c r="C4531" t="s">
        <v>619</v>
      </c>
      <c r="G4531">
        <v>1.43</v>
      </c>
      <c r="M4531" t="s">
        <v>619</v>
      </c>
      <c r="N4531">
        <v>0.26</v>
      </c>
      <c r="O4531">
        <v>0.12</v>
      </c>
    </row>
    <row r="4532" spans="1:15" x14ac:dyDescent="0.25">
      <c r="A4532" t="s">
        <v>614</v>
      </c>
      <c r="B4532" t="s">
        <v>419</v>
      </c>
      <c r="C4532" t="s">
        <v>620</v>
      </c>
      <c r="G4532">
        <v>0.68</v>
      </c>
      <c r="M4532" t="s">
        <v>639</v>
      </c>
      <c r="N4532">
        <v>0.09</v>
      </c>
      <c r="O4532">
        <v>0.12</v>
      </c>
    </row>
    <row r="4533" spans="1:15" x14ac:dyDescent="0.25">
      <c r="A4533" t="s">
        <v>614</v>
      </c>
      <c r="B4533" t="s">
        <v>419</v>
      </c>
      <c r="C4533" t="s">
        <v>633</v>
      </c>
      <c r="G4533">
        <v>1.1499999999999999</v>
      </c>
      <c r="M4533" t="s">
        <v>633</v>
      </c>
      <c r="N4533">
        <v>0.85</v>
      </c>
      <c r="O4533">
        <v>0.12</v>
      </c>
    </row>
    <row r="4534" spans="1:15" x14ac:dyDescent="0.25">
      <c r="A4534" t="s">
        <v>614</v>
      </c>
      <c r="B4534" t="s">
        <v>419</v>
      </c>
      <c r="C4534" t="s">
        <v>623</v>
      </c>
      <c r="G4534">
        <v>0.41</v>
      </c>
      <c r="M4534" t="s">
        <v>606</v>
      </c>
      <c r="N4534">
        <v>0.41</v>
      </c>
      <c r="O4534">
        <v>0.12</v>
      </c>
    </row>
    <row r="4535" spans="1:15" x14ac:dyDescent="0.25">
      <c r="A4535" t="s">
        <v>614</v>
      </c>
      <c r="B4535" t="s">
        <v>419</v>
      </c>
      <c r="C4535" t="s">
        <v>624</v>
      </c>
      <c r="G4535">
        <v>0.11</v>
      </c>
      <c r="M4535" t="s">
        <v>1572</v>
      </c>
      <c r="N4535">
        <v>0.69</v>
      </c>
      <c r="O4535">
        <v>0.12</v>
      </c>
    </row>
    <row r="4536" spans="1:15" x14ac:dyDescent="0.25">
      <c r="A4536" t="s">
        <v>614</v>
      </c>
      <c r="B4536" t="s">
        <v>419</v>
      </c>
      <c r="C4536" t="s">
        <v>625</v>
      </c>
      <c r="G4536">
        <v>2.85</v>
      </c>
      <c r="M4536" t="s">
        <v>609</v>
      </c>
      <c r="N4536">
        <v>2.85</v>
      </c>
      <c r="O4536">
        <v>0.12</v>
      </c>
    </row>
    <row r="4537" spans="1:15" x14ac:dyDescent="0.25">
      <c r="A4537" t="s">
        <v>614</v>
      </c>
      <c r="B4537" t="s">
        <v>419</v>
      </c>
      <c r="C4537" t="s">
        <v>627</v>
      </c>
      <c r="G4537">
        <v>0.6</v>
      </c>
      <c r="M4537" t="s">
        <v>1575</v>
      </c>
      <c r="O4537">
        <v>0.12</v>
      </c>
    </row>
    <row r="4538" spans="1:15" x14ac:dyDescent="0.25">
      <c r="A4538" t="s">
        <v>614</v>
      </c>
      <c r="B4538" t="s">
        <v>419</v>
      </c>
      <c r="C4538" t="s">
        <v>626</v>
      </c>
      <c r="G4538">
        <v>0.05</v>
      </c>
      <c r="M4538" t="s">
        <v>1573</v>
      </c>
      <c r="O4538">
        <v>0.12</v>
      </c>
    </row>
    <row r="4539" spans="1:15" x14ac:dyDescent="0.25">
      <c r="A4539" t="s">
        <v>614</v>
      </c>
      <c r="B4539" t="s">
        <v>419</v>
      </c>
      <c r="C4539" t="s">
        <v>629</v>
      </c>
      <c r="G4539">
        <v>0.71</v>
      </c>
      <c r="M4539" t="s">
        <v>1581</v>
      </c>
      <c r="N4539">
        <v>737.07</v>
      </c>
      <c r="O4539">
        <v>0.12</v>
      </c>
    </row>
    <row r="4540" spans="1:15" x14ac:dyDescent="0.25">
      <c r="A4540" t="s">
        <v>614</v>
      </c>
      <c r="B4540" t="s">
        <v>463</v>
      </c>
      <c r="C4540" t="s">
        <v>636</v>
      </c>
      <c r="G4540">
        <v>1.67</v>
      </c>
      <c r="M4540" t="s">
        <v>604</v>
      </c>
      <c r="N4540">
        <v>35.19</v>
      </c>
      <c r="O4540">
        <v>0.27</v>
      </c>
    </row>
    <row r="4541" spans="1:15" x14ac:dyDescent="0.25">
      <c r="A4541" t="s">
        <v>614</v>
      </c>
      <c r="B4541" t="s">
        <v>463</v>
      </c>
      <c r="C4541" t="s">
        <v>7</v>
      </c>
      <c r="G4541">
        <v>0.62</v>
      </c>
      <c r="M4541" t="s">
        <v>605</v>
      </c>
      <c r="N4541">
        <v>0.62</v>
      </c>
      <c r="O4541">
        <v>0.27</v>
      </c>
    </row>
    <row r="4542" spans="1:15" x14ac:dyDescent="0.25">
      <c r="A4542" t="s">
        <v>614</v>
      </c>
      <c r="B4542" t="s">
        <v>463</v>
      </c>
      <c r="C4542" t="s">
        <v>616</v>
      </c>
      <c r="G4542">
        <v>0.13</v>
      </c>
      <c r="M4542" t="s">
        <v>1569</v>
      </c>
      <c r="O4542">
        <v>0.27</v>
      </c>
    </row>
    <row r="4543" spans="1:15" x14ac:dyDescent="0.25">
      <c r="A4543" t="s">
        <v>614</v>
      </c>
      <c r="B4543" t="s">
        <v>463</v>
      </c>
      <c r="C4543" t="s">
        <v>22</v>
      </c>
      <c r="G4543">
        <v>2.87</v>
      </c>
      <c r="M4543" t="s">
        <v>608</v>
      </c>
      <c r="N4543">
        <v>5910.59</v>
      </c>
      <c r="O4543">
        <v>0.27</v>
      </c>
    </row>
    <row r="4544" spans="1:15" x14ac:dyDescent="0.25">
      <c r="A4544" t="s">
        <v>614</v>
      </c>
      <c r="B4544" t="s">
        <v>463</v>
      </c>
      <c r="C4544" t="s">
        <v>617</v>
      </c>
      <c r="G4544">
        <v>0.99</v>
      </c>
      <c r="M4544" t="s">
        <v>1570</v>
      </c>
      <c r="N4544">
        <v>0.84</v>
      </c>
      <c r="O4544">
        <v>0.27</v>
      </c>
    </row>
    <row r="4545" spans="1:15" x14ac:dyDescent="0.25">
      <c r="A4545" t="s">
        <v>614</v>
      </c>
      <c r="B4545" t="s">
        <v>463</v>
      </c>
      <c r="C4545" t="s">
        <v>618</v>
      </c>
      <c r="G4545">
        <v>0.41</v>
      </c>
      <c r="M4545" t="s">
        <v>1571</v>
      </c>
      <c r="N4545">
        <v>23.22</v>
      </c>
      <c r="O4545">
        <v>0.27</v>
      </c>
    </row>
    <row r="4546" spans="1:15" x14ac:dyDescent="0.25">
      <c r="A4546" t="s">
        <v>614</v>
      </c>
      <c r="B4546" t="s">
        <v>463</v>
      </c>
      <c r="C4546" t="s">
        <v>623</v>
      </c>
      <c r="G4546">
        <v>0.41</v>
      </c>
      <c r="M4546" t="s">
        <v>606</v>
      </c>
      <c r="N4546">
        <v>0.41</v>
      </c>
      <c r="O4546">
        <v>0.27</v>
      </c>
    </row>
    <row r="4547" spans="1:15" x14ac:dyDescent="0.25">
      <c r="A4547" t="s">
        <v>614</v>
      </c>
      <c r="B4547" t="s">
        <v>463</v>
      </c>
      <c r="C4547" t="s">
        <v>624</v>
      </c>
      <c r="G4547">
        <v>0.11</v>
      </c>
      <c r="M4547" t="s">
        <v>1572</v>
      </c>
      <c r="N4547">
        <v>0.69</v>
      </c>
      <c r="O4547">
        <v>0.27</v>
      </c>
    </row>
    <row r="4548" spans="1:15" x14ac:dyDescent="0.25">
      <c r="A4548" t="s">
        <v>614</v>
      </c>
      <c r="B4548" t="s">
        <v>463</v>
      </c>
      <c r="C4548" t="s">
        <v>625</v>
      </c>
      <c r="G4548">
        <v>2.85</v>
      </c>
      <c r="M4548" t="s">
        <v>609</v>
      </c>
      <c r="N4548">
        <v>2.85</v>
      </c>
      <c r="O4548">
        <v>0.27</v>
      </c>
    </row>
    <row r="4549" spans="1:15" x14ac:dyDescent="0.25">
      <c r="A4549" t="s">
        <v>614</v>
      </c>
      <c r="B4549" t="s">
        <v>463</v>
      </c>
      <c r="C4549" t="s">
        <v>627</v>
      </c>
      <c r="G4549">
        <v>0.59</v>
      </c>
      <c r="M4549" t="s">
        <v>1575</v>
      </c>
      <c r="O4549">
        <v>0.27</v>
      </c>
    </row>
    <row r="4550" spans="1:15" x14ac:dyDescent="0.25">
      <c r="A4550" t="s">
        <v>614</v>
      </c>
      <c r="B4550" t="s">
        <v>463</v>
      </c>
      <c r="C4550" t="s">
        <v>626</v>
      </c>
      <c r="G4550">
        <v>0.28999999999999998</v>
      </c>
      <c r="M4550" t="s">
        <v>1573</v>
      </c>
      <c r="O4550">
        <v>0.27</v>
      </c>
    </row>
    <row r="4551" spans="1:15" x14ac:dyDescent="0.25">
      <c r="A4551" t="s">
        <v>614</v>
      </c>
      <c r="B4551" t="s">
        <v>463</v>
      </c>
      <c r="C4551" t="s">
        <v>628</v>
      </c>
      <c r="G4551">
        <v>0.2</v>
      </c>
      <c r="M4551" t="s">
        <v>1574</v>
      </c>
      <c r="N4551">
        <v>416.67</v>
      </c>
      <c r="O4551">
        <v>0.27</v>
      </c>
    </row>
    <row r="4552" spans="1:15" x14ac:dyDescent="0.25">
      <c r="A4552" t="s">
        <v>614</v>
      </c>
      <c r="B4552" t="s">
        <v>463</v>
      </c>
      <c r="C4552" t="s">
        <v>629</v>
      </c>
      <c r="G4552">
        <v>0.36</v>
      </c>
      <c r="M4552" t="s">
        <v>1581</v>
      </c>
      <c r="N4552">
        <v>737.07</v>
      </c>
      <c r="O4552">
        <v>0.27</v>
      </c>
    </row>
    <row r="4553" spans="1:15" x14ac:dyDescent="0.25">
      <c r="A4553" t="s">
        <v>614</v>
      </c>
      <c r="B4553" t="s">
        <v>463</v>
      </c>
      <c r="C4553" t="s">
        <v>619</v>
      </c>
      <c r="G4553">
        <v>0.53</v>
      </c>
      <c r="M4553" t="s">
        <v>619</v>
      </c>
      <c r="N4553">
        <v>0.26</v>
      </c>
      <c r="O4553">
        <v>0.27</v>
      </c>
    </row>
    <row r="4554" spans="1:15" x14ac:dyDescent="0.25">
      <c r="A4554" t="s">
        <v>614</v>
      </c>
      <c r="B4554" t="s">
        <v>463</v>
      </c>
      <c r="C4554" t="s">
        <v>639</v>
      </c>
      <c r="G4554">
        <v>0.08</v>
      </c>
      <c r="M4554" t="s">
        <v>639</v>
      </c>
      <c r="N4554">
        <v>0.02</v>
      </c>
      <c r="O4554">
        <v>0.27</v>
      </c>
    </row>
    <row r="4555" spans="1:15" x14ac:dyDescent="0.25">
      <c r="A4555" t="s">
        <v>614</v>
      </c>
      <c r="B4555" t="s">
        <v>463</v>
      </c>
      <c r="C4555" t="s">
        <v>621</v>
      </c>
      <c r="G4555">
        <v>0.75</v>
      </c>
      <c r="M4555" t="s">
        <v>1576</v>
      </c>
      <c r="N4555">
        <v>1.19</v>
      </c>
      <c r="O4555">
        <v>0.27</v>
      </c>
    </row>
    <row r="4556" spans="1:15" x14ac:dyDescent="0.25">
      <c r="A4556" t="s">
        <v>614</v>
      </c>
      <c r="B4556" t="s">
        <v>463</v>
      </c>
      <c r="C4556" t="s">
        <v>622</v>
      </c>
      <c r="G4556">
        <v>0.51</v>
      </c>
      <c r="M4556" t="s">
        <v>1577</v>
      </c>
      <c r="N4556">
        <v>0.81</v>
      </c>
      <c r="O4556">
        <v>0.27</v>
      </c>
    </row>
    <row r="4557" spans="1:15" x14ac:dyDescent="0.25">
      <c r="A4557" t="s">
        <v>614</v>
      </c>
      <c r="B4557" t="s">
        <v>484</v>
      </c>
      <c r="C4557" t="s">
        <v>7</v>
      </c>
      <c r="G4557">
        <v>0.62</v>
      </c>
      <c r="M4557" t="s">
        <v>605</v>
      </c>
      <c r="N4557">
        <v>0.62</v>
      </c>
      <c r="O4557">
        <v>0.21</v>
      </c>
    </row>
    <row r="4558" spans="1:15" x14ac:dyDescent="0.25">
      <c r="A4558" t="s">
        <v>614</v>
      </c>
      <c r="B4558" t="s">
        <v>484</v>
      </c>
      <c r="C4558" t="s">
        <v>616</v>
      </c>
      <c r="G4558">
        <v>0.12</v>
      </c>
      <c r="M4558" t="s">
        <v>1569</v>
      </c>
      <c r="O4558">
        <v>0.21</v>
      </c>
    </row>
    <row r="4559" spans="1:15" x14ac:dyDescent="0.25">
      <c r="A4559" t="s">
        <v>614</v>
      </c>
      <c r="B4559" t="s">
        <v>484</v>
      </c>
      <c r="C4559" t="s">
        <v>617</v>
      </c>
      <c r="G4559">
        <v>1.07</v>
      </c>
      <c r="M4559" t="s">
        <v>1570</v>
      </c>
      <c r="N4559">
        <v>0.84</v>
      </c>
      <c r="O4559">
        <v>0.21</v>
      </c>
    </row>
    <row r="4560" spans="1:15" x14ac:dyDescent="0.25">
      <c r="A4560" t="s">
        <v>614</v>
      </c>
      <c r="B4560" t="s">
        <v>484</v>
      </c>
      <c r="C4560" t="s">
        <v>618</v>
      </c>
      <c r="G4560">
        <v>0.52</v>
      </c>
      <c r="M4560" t="s">
        <v>1571</v>
      </c>
      <c r="N4560">
        <v>23.22</v>
      </c>
      <c r="O4560">
        <v>0.21</v>
      </c>
    </row>
    <row r="4561" spans="1:15" x14ac:dyDescent="0.25">
      <c r="A4561" t="s">
        <v>614</v>
      </c>
      <c r="B4561" t="s">
        <v>484</v>
      </c>
      <c r="C4561" t="s">
        <v>619</v>
      </c>
      <c r="G4561">
        <v>1.61</v>
      </c>
      <c r="M4561" t="s">
        <v>619</v>
      </c>
      <c r="N4561">
        <v>0.26</v>
      </c>
      <c r="O4561">
        <v>0.21</v>
      </c>
    </row>
    <row r="4562" spans="1:15" x14ac:dyDescent="0.25">
      <c r="A4562" t="s">
        <v>614</v>
      </c>
      <c r="B4562" t="s">
        <v>484</v>
      </c>
      <c r="C4562" t="s">
        <v>621</v>
      </c>
      <c r="G4562">
        <v>0.13</v>
      </c>
      <c r="M4562" t="s">
        <v>1576</v>
      </c>
      <c r="N4562">
        <v>1.19</v>
      </c>
      <c r="O4562">
        <v>0.21</v>
      </c>
    </row>
    <row r="4563" spans="1:15" x14ac:dyDescent="0.25">
      <c r="A4563" t="s">
        <v>614</v>
      </c>
      <c r="B4563" t="s">
        <v>484</v>
      </c>
      <c r="C4563" t="s">
        <v>622</v>
      </c>
      <c r="G4563">
        <v>0.37</v>
      </c>
      <c r="M4563" t="s">
        <v>1577</v>
      </c>
      <c r="N4563">
        <v>0.81</v>
      </c>
      <c r="O4563">
        <v>0.21</v>
      </c>
    </row>
    <row r="4564" spans="1:15" x14ac:dyDescent="0.25">
      <c r="A4564" t="s">
        <v>614</v>
      </c>
      <c r="B4564" t="s">
        <v>484</v>
      </c>
      <c r="C4564" t="s">
        <v>623</v>
      </c>
      <c r="G4564">
        <v>0.41</v>
      </c>
      <c r="M4564" t="s">
        <v>606</v>
      </c>
      <c r="N4564">
        <v>0.41</v>
      </c>
      <c r="O4564">
        <v>0.21</v>
      </c>
    </row>
    <row r="4565" spans="1:15" x14ac:dyDescent="0.25">
      <c r="A4565" t="s">
        <v>614</v>
      </c>
      <c r="B4565" t="s">
        <v>484</v>
      </c>
      <c r="C4565" t="s">
        <v>624</v>
      </c>
      <c r="G4565">
        <v>0.12</v>
      </c>
      <c r="M4565" t="s">
        <v>1572</v>
      </c>
      <c r="N4565">
        <v>0.69</v>
      </c>
      <c r="O4565">
        <v>0.21</v>
      </c>
    </row>
    <row r="4566" spans="1:15" x14ac:dyDescent="0.25">
      <c r="A4566" t="s">
        <v>614</v>
      </c>
      <c r="B4566" t="s">
        <v>484</v>
      </c>
      <c r="C4566" t="s">
        <v>625</v>
      </c>
      <c r="G4566">
        <v>2.85</v>
      </c>
      <c r="M4566" t="s">
        <v>609</v>
      </c>
      <c r="N4566">
        <v>2.85</v>
      </c>
      <c r="O4566">
        <v>0.21</v>
      </c>
    </row>
    <row r="4567" spans="1:15" x14ac:dyDescent="0.25">
      <c r="A4567" t="s">
        <v>614</v>
      </c>
      <c r="B4567" t="s">
        <v>484</v>
      </c>
      <c r="C4567" t="s">
        <v>627</v>
      </c>
      <c r="G4567">
        <v>0.59</v>
      </c>
      <c r="M4567" t="s">
        <v>1575</v>
      </c>
      <c r="O4567">
        <v>0.21</v>
      </c>
    </row>
    <row r="4568" spans="1:15" x14ac:dyDescent="0.25">
      <c r="A4568" t="s">
        <v>614</v>
      </c>
      <c r="B4568" t="s">
        <v>484</v>
      </c>
      <c r="C4568" t="s">
        <v>626</v>
      </c>
      <c r="G4568">
        <v>0.12</v>
      </c>
      <c r="M4568" t="s">
        <v>1573</v>
      </c>
      <c r="O4568">
        <v>0.21</v>
      </c>
    </row>
    <row r="4569" spans="1:15" x14ac:dyDescent="0.25">
      <c r="A4569" t="s">
        <v>614</v>
      </c>
      <c r="B4569" t="s">
        <v>484</v>
      </c>
      <c r="C4569" t="s">
        <v>636</v>
      </c>
      <c r="G4569">
        <v>1.88</v>
      </c>
      <c r="M4569" t="s">
        <v>604</v>
      </c>
      <c r="N4569">
        <v>35.19</v>
      </c>
      <c r="O4569">
        <v>0.21</v>
      </c>
    </row>
    <row r="4570" spans="1:15" x14ac:dyDescent="0.25">
      <c r="A4570" t="s">
        <v>614</v>
      </c>
      <c r="B4570" t="s">
        <v>484</v>
      </c>
      <c r="C4570" t="s">
        <v>620</v>
      </c>
      <c r="G4570">
        <v>0.14000000000000001</v>
      </c>
      <c r="M4570" t="s">
        <v>639</v>
      </c>
      <c r="N4570">
        <v>0.09</v>
      </c>
      <c r="O4570">
        <v>0.21</v>
      </c>
    </row>
    <row r="4571" spans="1:15" x14ac:dyDescent="0.25">
      <c r="A4571" t="s">
        <v>614</v>
      </c>
      <c r="B4571" t="s">
        <v>487</v>
      </c>
      <c r="C4571" t="s">
        <v>636</v>
      </c>
      <c r="G4571">
        <v>0.83</v>
      </c>
      <c r="M4571" t="s">
        <v>604</v>
      </c>
      <c r="N4571">
        <v>35.19</v>
      </c>
      <c r="O4571">
        <v>0.17</v>
      </c>
    </row>
    <row r="4572" spans="1:15" x14ac:dyDescent="0.25">
      <c r="A4572" t="s">
        <v>614</v>
      </c>
      <c r="B4572" t="s">
        <v>487</v>
      </c>
      <c r="C4572" t="s">
        <v>7</v>
      </c>
      <c r="G4572">
        <v>0.62</v>
      </c>
      <c r="M4572" t="s">
        <v>605</v>
      </c>
      <c r="N4572">
        <v>0.62</v>
      </c>
      <c r="O4572">
        <v>0.17</v>
      </c>
    </row>
    <row r="4573" spans="1:15" x14ac:dyDescent="0.25">
      <c r="A4573" t="s">
        <v>614</v>
      </c>
      <c r="B4573" t="s">
        <v>487</v>
      </c>
      <c r="C4573" t="s">
        <v>616</v>
      </c>
      <c r="G4573">
        <v>0.11</v>
      </c>
      <c r="M4573" t="s">
        <v>1569</v>
      </c>
      <c r="O4573">
        <v>0.17</v>
      </c>
    </row>
    <row r="4574" spans="1:15" x14ac:dyDescent="0.25">
      <c r="A4574" t="s">
        <v>614</v>
      </c>
      <c r="B4574" t="s">
        <v>487</v>
      </c>
      <c r="C4574" t="s">
        <v>617</v>
      </c>
      <c r="G4574">
        <v>1.07</v>
      </c>
      <c r="M4574" t="s">
        <v>1570</v>
      </c>
      <c r="N4574">
        <v>0.84</v>
      </c>
      <c r="O4574">
        <v>0.17</v>
      </c>
    </row>
    <row r="4575" spans="1:15" x14ac:dyDescent="0.25">
      <c r="A4575" t="s">
        <v>614</v>
      </c>
      <c r="B4575" t="s">
        <v>487</v>
      </c>
      <c r="C4575" t="s">
        <v>618</v>
      </c>
      <c r="G4575">
        <v>0.27</v>
      </c>
      <c r="M4575" t="s">
        <v>1571</v>
      </c>
      <c r="N4575">
        <v>23.22</v>
      </c>
      <c r="O4575">
        <v>0.17</v>
      </c>
    </row>
    <row r="4576" spans="1:15" x14ac:dyDescent="0.25">
      <c r="A4576" t="s">
        <v>614</v>
      </c>
      <c r="B4576" t="s">
        <v>487</v>
      </c>
      <c r="C4576" t="s">
        <v>619</v>
      </c>
      <c r="G4576">
        <v>1.1499999999999999</v>
      </c>
      <c r="M4576" t="s">
        <v>619</v>
      </c>
      <c r="N4576">
        <v>0.26</v>
      </c>
      <c r="O4576">
        <v>0.17</v>
      </c>
    </row>
    <row r="4577" spans="1:15" x14ac:dyDescent="0.25">
      <c r="A4577" t="s">
        <v>614</v>
      </c>
      <c r="B4577" t="s">
        <v>487</v>
      </c>
      <c r="C4577" t="s">
        <v>620</v>
      </c>
      <c r="G4577">
        <v>7.0000000000000007E-2</v>
      </c>
      <c r="M4577" t="s">
        <v>639</v>
      </c>
      <c r="N4577">
        <v>0.09</v>
      </c>
      <c r="O4577">
        <v>0.17</v>
      </c>
    </row>
    <row r="4578" spans="1:15" x14ac:dyDescent="0.25">
      <c r="A4578" t="s">
        <v>614</v>
      </c>
      <c r="B4578" t="s">
        <v>487</v>
      </c>
      <c r="C4578" t="s">
        <v>623</v>
      </c>
      <c r="G4578">
        <v>0.41</v>
      </c>
      <c r="M4578" t="s">
        <v>606</v>
      </c>
      <c r="N4578">
        <v>0.41</v>
      </c>
      <c r="O4578">
        <v>0.17</v>
      </c>
    </row>
    <row r="4579" spans="1:15" x14ac:dyDescent="0.25">
      <c r="A4579" t="s">
        <v>614</v>
      </c>
      <c r="B4579" t="s">
        <v>487</v>
      </c>
      <c r="C4579" t="s">
        <v>624</v>
      </c>
      <c r="G4579">
        <v>0.12</v>
      </c>
      <c r="M4579" t="s">
        <v>1572</v>
      </c>
      <c r="N4579">
        <v>0.69</v>
      </c>
      <c r="O4579">
        <v>0.17</v>
      </c>
    </row>
    <row r="4580" spans="1:15" x14ac:dyDescent="0.25">
      <c r="A4580" t="s">
        <v>614</v>
      </c>
      <c r="B4580" t="s">
        <v>487</v>
      </c>
      <c r="C4580" t="s">
        <v>625</v>
      </c>
      <c r="G4580">
        <v>2.85</v>
      </c>
      <c r="M4580" t="s">
        <v>609</v>
      </c>
      <c r="N4580">
        <v>2.85</v>
      </c>
      <c r="O4580">
        <v>0.17</v>
      </c>
    </row>
    <row r="4581" spans="1:15" x14ac:dyDescent="0.25">
      <c r="A4581" t="s">
        <v>614</v>
      </c>
      <c r="B4581" t="s">
        <v>487</v>
      </c>
      <c r="C4581" t="s">
        <v>627</v>
      </c>
      <c r="G4581">
        <v>0.36</v>
      </c>
      <c r="M4581" t="s">
        <v>1575</v>
      </c>
      <c r="O4581">
        <v>0.17</v>
      </c>
    </row>
    <row r="4582" spans="1:15" x14ac:dyDescent="0.25">
      <c r="A4582" t="s">
        <v>614</v>
      </c>
      <c r="B4582" t="s">
        <v>487</v>
      </c>
      <c r="C4582" t="s">
        <v>621</v>
      </c>
      <c r="G4582">
        <v>0.44</v>
      </c>
      <c r="M4582" t="s">
        <v>1576</v>
      </c>
      <c r="N4582">
        <v>1.19</v>
      </c>
      <c r="O4582">
        <v>0.17</v>
      </c>
    </row>
    <row r="4583" spans="1:15" x14ac:dyDescent="0.25">
      <c r="A4583" t="s">
        <v>614</v>
      </c>
      <c r="B4583" t="s">
        <v>490</v>
      </c>
      <c r="C4583" t="s">
        <v>636</v>
      </c>
      <c r="G4583">
        <v>1.28</v>
      </c>
      <c r="M4583" t="s">
        <v>604</v>
      </c>
      <c r="N4583">
        <v>35.19</v>
      </c>
      <c r="O4583">
        <v>0.52</v>
      </c>
    </row>
    <row r="4584" spans="1:15" x14ac:dyDescent="0.25">
      <c r="A4584" t="s">
        <v>614</v>
      </c>
      <c r="B4584" t="s">
        <v>490</v>
      </c>
      <c r="C4584" t="s">
        <v>7</v>
      </c>
      <c r="G4584">
        <v>0.62</v>
      </c>
      <c r="M4584" t="s">
        <v>605</v>
      </c>
      <c r="N4584">
        <v>0.62</v>
      </c>
      <c r="O4584">
        <v>0.52</v>
      </c>
    </row>
    <row r="4585" spans="1:15" x14ac:dyDescent="0.25">
      <c r="A4585" t="s">
        <v>614</v>
      </c>
      <c r="B4585" t="s">
        <v>490</v>
      </c>
      <c r="C4585" t="s">
        <v>616</v>
      </c>
      <c r="G4585">
        <v>0.12</v>
      </c>
      <c r="M4585" t="s">
        <v>1569</v>
      </c>
      <c r="O4585">
        <v>0.52</v>
      </c>
    </row>
    <row r="4586" spans="1:15" x14ac:dyDescent="0.25">
      <c r="A4586" t="s">
        <v>614</v>
      </c>
      <c r="B4586" t="s">
        <v>490</v>
      </c>
      <c r="C4586" t="s">
        <v>617</v>
      </c>
      <c r="G4586">
        <v>1.3</v>
      </c>
      <c r="M4586" t="s">
        <v>1570</v>
      </c>
      <c r="N4586">
        <v>0.84</v>
      </c>
      <c r="O4586">
        <v>0.52</v>
      </c>
    </row>
    <row r="4587" spans="1:15" x14ac:dyDescent="0.25">
      <c r="A4587" t="s">
        <v>614</v>
      </c>
      <c r="B4587" t="s">
        <v>490</v>
      </c>
      <c r="C4587" t="s">
        <v>618</v>
      </c>
      <c r="G4587">
        <v>0.4</v>
      </c>
      <c r="M4587" t="s">
        <v>1571</v>
      </c>
      <c r="N4587">
        <v>23.22</v>
      </c>
      <c r="O4587">
        <v>0.52</v>
      </c>
    </row>
    <row r="4588" spans="1:15" x14ac:dyDescent="0.25">
      <c r="A4588" t="s">
        <v>614</v>
      </c>
      <c r="B4588" t="s">
        <v>490</v>
      </c>
      <c r="C4588" t="s">
        <v>619</v>
      </c>
      <c r="G4588">
        <v>1.85</v>
      </c>
      <c r="M4588" t="s">
        <v>619</v>
      </c>
      <c r="N4588">
        <v>0.26</v>
      </c>
      <c r="O4588">
        <v>0.52</v>
      </c>
    </row>
    <row r="4589" spans="1:15" x14ac:dyDescent="0.25">
      <c r="A4589" t="s">
        <v>614</v>
      </c>
      <c r="B4589" t="s">
        <v>490</v>
      </c>
      <c r="C4589" t="s">
        <v>621</v>
      </c>
      <c r="G4589">
        <v>0.32</v>
      </c>
      <c r="M4589" t="s">
        <v>1576</v>
      </c>
      <c r="N4589">
        <v>1.19</v>
      </c>
      <c r="O4589">
        <v>0.52</v>
      </c>
    </row>
    <row r="4590" spans="1:15" x14ac:dyDescent="0.25">
      <c r="A4590" t="s">
        <v>614</v>
      </c>
      <c r="B4590" t="s">
        <v>490</v>
      </c>
      <c r="C4590" t="s">
        <v>622</v>
      </c>
      <c r="G4590">
        <v>0.22</v>
      </c>
      <c r="M4590" t="s">
        <v>1577</v>
      </c>
      <c r="N4590">
        <v>0.81</v>
      </c>
      <c r="O4590">
        <v>0.52</v>
      </c>
    </row>
    <row r="4591" spans="1:15" x14ac:dyDescent="0.25">
      <c r="A4591" t="s">
        <v>614</v>
      </c>
      <c r="B4591" t="s">
        <v>490</v>
      </c>
      <c r="C4591" t="s">
        <v>623</v>
      </c>
      <c r="G4591">
        <v>0.41</v>
      </c>
      <c r="M4591" t="s">
        <v>606</v>
      </c>
      <c r="N4591">
        <v>0.41</v>
      </c>
      <c r="O4591">
        <v>0.52</v>
      </c>
    </row>
    <row r="4592" spans="1:15" x14ac:dyDescent="0.25">
      <c r="A4592" t="s">
        <v>614</v>
      </c>
      <c r="B4592" t="s">
        <v>490</v>
      </c>
      <c r="C4592" t="s">
        <v>624</v>
      </c>
      <c r="G4592">
        <v>0.12</v>
      </c>
      <c r="M4592" t="s">
        <v>1572</v>
      </c>
      <c r="N4592">
        <v>0.69</v>
      </c>
      <c r="O4592">
        <v>0.52</v>
      </c>
    </row>
    <row r="4593" spans="1:15" x14ac:dyDescent="0.25">
      <c r="A4593" t="s">
        <v>614</v>
      </c>
      <c r="B4593" t="s">
        <v>490</v>
      </c>
      <c r="C4593" t="s">
        <v>625</v>
      </c>
      <c r="G4593">
        <v>2.85</v>
      </c>
      <c r="M4593" t="s">
        <v>609</v>
      </c>
      <c r="N4593">
        <v>2.85</v>
      </c>
      <c r="O4593">
        <v>0.52</v>
      </c>
    </row>
    <row r="4594" spans="1:15" x14ac:dyDescent="0.25">
      <c r="A4594" t="s">
        <v>614</v>
      </c>
      <c r="B4594" t="s">
        <v>490</v>
      </c>
      <c r="C4594" t="s">
        <v>627</v>
      </c>
      <c r="G4594">
        <v>0.6</v>
      </c>
      <c r="M4594" t="s">
        <v>1575</v>
      </c>
      <c r="O4594">
        <v>0.52</v>
      </c>
    </row>
    <row r="4595" spans="1:15" x14ac:dyDescent="0.25">
      <c r="A4595" t="s">
        <v>614</v>
      </c>
      <c r="B4595" t="s">
        <v>490</v>
      </c>
      <c r="C4595" t="s">
        <v>626</v>
      </c>
      <c r="G4595">
        <v>0.04</v>
      </c>
      <c r="M4595" t="s">
        <v>1573</v>
      </c>
      <c r="O4595">
        <v>0.52</v>
      </c>
    </row>
    <row r="4596" spans="1:15" x14ac:dyDescent="0.25">
      <c r="A4596" t="s">
        <v>614</v>
      </c>
      <c r="B4596" t="s">
        <v>490</v>
      </c>
      <c r="C4596" t="s">
        <v>620</v>
      </c>
      <c r="G4596">
        <v>0.28000000000000003</v>
      </c>
      <c r="M4596" t="s">
        <v>639</v>
      </c>
      <c r="N4596">
        <v>0.09</v>
      </c>
      <c r="O4596">
        <v>0.52</v>
      </c>
    </row>
    <row r="4597" spans="1:15" x14ac:dyDescent="0.25">
      <c r="A4597" t="s">
        <v>614</v>
      </c>
      <c r="B4597" t="s">
        <v>488</v>
      </c>
      <c r="C4597" t="s">
        <v>636</v>
      </c>
      <c r="G4597">
        <v>1.66</v>
      </c>
      <c r="M4597" t="s">
        <v>604</v>
      </c>
      <c r="N4597">
        <v>35.19</v>
      </c>
      <c r="O4597">
        <v>0.14000000000000001</v>
      </c>
    </row>
    <row r="4598" spans="1:15" x14ac:dyDescent="0.25">
      <c r="A4598" t="s">
        <v>614</v>
      </c>
      <c r="B4598" t="s">
        <v>488</v>
      </c>
      <c r="C4598" t="s">
        <v>7</v>
      </c>
      <c r="G4598">
        <v>0.62</v>
      </c>
      <c r="M4598" t="s">
        <v>605</v>
      </c>
      <c r="N4598">
        <v>0.62</v>
      </c>
      <c r="O4598">
        <v>0.14000000000000001</v>
      </c>
    </row>
    <row r="4599" spans="1:15" x14ac:dyDescent="0.25">
      <c r="A4599" t="s">
        <v>614</v>
      </c>
      <c r="B4599" t="s">
        <v>488</v>
      </c>
      <c r="C4599" t="s">
        <v>616</v>
      </c>
      <c r="G4599">
        <v>0.12</v>
      </c>
      <c r="M4599" t="s">
        <v>1569</v>
      </c>
      <c r="O4599">
        <v>0.14000000000000001</v>
      </c>
    </row>
    <row r="4600" spans="1:15" x14ac:dyDescent="0.25">
      <c r="A4600" t="s">
        <v>614</v>
      </c>
      <c r="B4600" t="s">
        <v>488</v>
      </c>
      <c r="C4600" t="s">
        <v>617</v>
      </c>
      <c r="G4600">
        <v>1.26</v>
      </c>
      <c r="M4600" t="s">
        <v>1570</v>
      </c>
      <c r="N4600">
        <v>0.84</v>
      </c>
      <c r="O4600">
        <v>0.14000000000000001</v>
      </c>
    </row>
    <row r="4601" spans="1:15" x14ac:dyDescent="0.25">
      <c r="A4601" t="s">
        <v>614</v>
      </c>
      <c r="B4601" t="s">
        <v>488</v>
      </c>
      <c r="C4601" t="s">
        <v>618</v>
      </c>
      <c r="G4601">
        <v>0.44</v>
      </c>
      <c r="M4601" t="s">
        <v>1571</v>
      </c>
      <c r="N4601">
        <v>23.22</v>
      </c>
      <c r="O4601">
        <v>0.14000000000000001</v>
      </c>
    </row>
    <row r="4602" spans="1:15" x14ac:dyDescent="0.25">
      <c r="A4602" t="s">
        <v>614</v>
      </c>
      <c r="B4602" t="s">
        <v>488</v>
      </c>
      <c r="C4602" t="s">
        <v>619</v>
      </c>
      <c r="G4602">
        <v>1.17</v>
      </c>
      <c r="M4602" t="s">
        <v>619</v>
      </c>
      <c r="N4602">
        <v>0.26</v>
      </c>
      <c r="O4602">
        <v>0.14000000000000001</v>
      </c>
    </row>
    <row r="4603" spans="1:15" x14ac:dyDescent="0.25">
      <c r="A4603" t="s">
        <v>614</v>
      </c>
      <c r="B4603" t="s">
        <v>488</v>
      </c>
      <c r="C4603" t="s">
        <v>620</v>
      </c>
      <c r="G4603">
        <v>0.84</v>
      </c>
      <c r="M4603" t="s">
        <v>639</v>
      </c>
      <c r="N4603">
        <v>0.09</v>
      </c>
      <c r="O4603">
        <v>0.14000000000000001</v>
      </c>
    </row>
    <row r="4604" spans="1:15" x14ac:dyDescent="0.25">
      <c r="A4604" t="s">
        <v>614</v>
      </c>
      <c r="B4604" t="s">
        <v>488</v>
      </c>
      <c r="C4604" t="s">
        <v>633</v>
      </c>
      <c r="G4604">
        <v>0.89</v>
      </c>
      <c r="M4604" t="s">
        <v>633</v>
      </c>
      <c r="N4604">
        <v>0.85</v>
      </c>
      <c r="O4604">
        <v>0.14000000000000001</v>
      </c>
    </row>
    <row r="4605" spans="1:15" x14ac:dyDescent="0.25">
      <c r="A4605" t="s">
        <v>614</v>
      </c>
      <c r="B4605" t="s">
        <v>488</v>
      </c>
      <c r="C4605" t="s">
        <v>623</v>
      </c>
      <c r="G4605">
        <v>0.41</v>
      </c>
      <c r="M4605" t="s">
        <v>606</v>
      </c>
      <c r="N4605">
        <v>0.41</v>
      </c>
      <c r="O4605">
        <v>0.14000000000000001</v>
      </c>
    </row>
    <row r="4606" spans="1:15" x14ac:dyDescent="0.25">
      <c r="A4606" t="s">
        <v>614</v>
      </c>
      <c r="B4606" t="s">
        <v>488</v>
      </c>
      <c r="C4606" t="s">
        <v>624</v>
      </c>
      <c r="G4606">
        <v>0.06</v>
      </c>
      <c r="M4606" t="s">
        <v>1572</v>
      </c>
      <c r="N4606">
        <v>0.69</v>
      </c>
      <c r="O4606">
        <v>0.14000000000000001</v>
      </c>
    </row>
    <row r="4607" spans="1:15" x14ac:dyDescent="0.25">
      <c r="A4607" t="s">
        <v>614</v>
      </c>
      <c r="B4607" t="s">
        <v>488</v>
      </c>
      <c r="C4607" t="s">
        <v>625</v>
      </c>
      <c r="G4607">
        <v>2.85</v>
      </c>
      <c r="M4607" t="s">
        <v>609</v>
      </c>
      <c r="N4607">
        <v>2.85</v>
      </c>
      <c r="O4607">
        <v>0.14000000000000001</v>
      </c>
    </row>
    <row r="4608" spans="1:15" x14ac:dyDescent="0.25">
      <c r="A4608" t="s">
        <v>614</v>
      </c>
      <c r="B4608" t="s">
        <v>488</v>
      </c>
      <c r="C4608" t="s">
        <v>626</v>
      </c>
      <c r="G4608">
        <v>0.02</v>
      </c>
      <c r="M4608" t="s">
        <v>1573</v>
      </c>
      <c r="O4608">
        <v>0.14000000000000001</v>
      </c>
    </row>
    <row r="4609" spans="1:15" x14ac:dyDescent="0.25">
      <c r="A4609" t="s">
        <v>614</v>
      </c>
      <c r="B4609" t="s">
        <v>488</v>
      </c>
      <c r="C4609" t="s">
        <v>627</v>
      </c>
      <c r="M4609" t="s">
        <v>1575</v>
      </c>
      <c r="O4609">
        <v>0.14000000000000001</v>
      </c>
    </row>
    <row r="4610" spans="1:15" x14ac:dyDescent="0.25">
      <c r="A4610" t="s">
        <v>614</v>
      </c>
      <c r="B4610" t="s">
        <v>491</v>
      </c>
      <c r="C4610" t="s">
        <v>7</v>
      </c>
      <c r="G4610">
        <v>0.62</v>
      </c>
      <c r="M4610" t="s">
        <v>605</v>
      </c>
      <c r="N4610">
        <v>0.62</v>
      </c>
      <c r="O4610">
        <v>0.67</v>
      </c>
    </row>
    <row r="4611" spans="1:15" x14ac:dyDescent="0.25">
      <c r="A4611" t="s">
        <v>614</v>
      </c>
      <c r="B4611" t="s">
        <v>491</v>
      </c>
      <c r="C4611" t="s">
        <v>616</v>
      </c>
      <c r="G4611">
        <v>0.12</v>
      </c>
      <c r="M4611" t="s">
        <v>1569</v>
      </c>
      <c r="O4611">
        <v>0.67</v>
      </c>
    </row>
    <row r="4612" spans="1:15" x14ac:dyDescent="0.25">
      <c r="A4612" t="s">
        <v>614</v>
      </c>
      <c r="B4612" t="s">
        <v>491</v>
      </c>
      <c r="C4612" t="s">
        <v>617</v>
      </c>
      <c r="G4612">
        <v>0.95</v>
      </c>
      <c r="M4612" t="s">
        <v>1570</v>
      </c>
      <c r="N4612">
        <v>0.84</v>
      </c>
      <c r="O4612">
        <v>0.67</v>
      </c>
    </row>
    <row r="4613" spans="1:15" x14ac:dyDescent="0.25">
      <c r="A4613" t="s">
        <v>614</v>
      </c>
      <c r="B4613" t="s">
        <v>491</v>
      </c>
      <c r="C4613" t="s">
        <v>618</v>
      </c>
      <c r="G4613">
        <v>0.51</v>
      </c>
      <c r="M4613" t="s">
        <v>1571</v>
      </c>
      <c r="N4613">
        <v>23.22</v>
      </c>
      <c r="O4613">
        <v>0.67</v>
      </c>
    </row>
    <row r="4614" spans="1:15" x14ac:dyDescent="0.25">
      <c r="A4614" t="s">
        <v>614</v>
      </c>
      <c r="B4614" t="s">
        <v>491</v>
      </c>
      <c r="C4614" t="s">
        <v>619</v>
      </c>
      <c r="G4614">
        <v>1.75</v>
      </c>
      <c r="M4614" t="s">
        <v>619</v>
      </c>
      <c r="N4614">
        <v>0.26</v>
      </c>
      <c r="O4614">
        <v>0.67</v>
      </c>
    </row>
    <row r="4615" spans="1:15" x14ac:dyDescent="0.25">
      <c r="A4615" t="s">
        <v>614</v>
      </c>
      <c r="B4615" t="s">
        <v>491</v>
      </c>
      <c r="C4615" t="s">
        <v>633</v>
      </c>
      <c r="G4615">
        <v>0.73</v>
      </c>
      <c r="M4615" t="s">
        <v>633</v>
      </c>
      <c r="N4615">
        <v>0.85</v>
      </c>
      <c r="O4615">
        <v>0.67</v>
      </c>
    </row>
    <row r="4616" spans="1:15" x14ac:dyDescent="0.25">
      <c r="A4616" t="s">
        <v>614</v>
      </c>
      <c r="B4616" t="s">
        <v>491</v>
      </c>
      <c r="C4616" t="s">
        <v>624</v>
      </c>
      <c r="G4616">
        <v>0.23</v>
      </c>
      <c r="M4616" t="s">
        <v>1572</v>
      </c>
      <c r="N4616">
        <v>0.69</v>
      </c>
      <c r="O4616">
        <v>0.67</v>
      </c>
    </row>
    <row r="4617" spans="1:15" x14ac:dyDescent="0.25">
      <c r="A4617" t="s">
        <v>614</v>
      </c>
      <c r="B4617" t="s">
        <v>491</v>
      </c>
      <c r="C4617" t="s">
        <v>625</v>
      </c>
      <c r="G4617">
        <v>2.85</v>
      </c>
      <c r="M4617" t="s">
        <v>609</v>
      </c>
      <c r="N4617">
        <v>2.85</v>
      </c>
      <c r="O4617">
        <v>0.67</v>
      </c>
    </row>
    <row r="4618" spans="1:15" x14ac:dyDescent="0.25">
      <c r="A4618" t="s">
        <v>614</v>
      </c>
      <c r="B4618" t="s">
        <v>491</v>
      </c>
      <c r="C4618" t="s">
        <v>627</v>
      </c>
      <c r="G4618">
        <v>0.59</v>
      </c>
      <c r="M4618" t="s">
        <v>1575</v>
      </c>
      <c r="O4618">
        <v>0.67</v>
      </c>
    </row>
    <row r="4619" spans="1:15" x14ac:dyDescent="0.25">
      <c r="A4619" t="s">
        <v>614</v>
      </c>
      <c r="B4619" t="s">
        <v>491</v>
      </c>
      <c r="C4619" t="s">
        <v>626</v>
      </c>
      <c r="G4619">
        <v>0.08</v>
      </c>
      <c r="M4619" t="s">
        <v>1573</v>
      </c>
      <c r="O4619">
        <v>0.67</v>
      </c>
    </row>
    <row r="4620" spans="1:15" x14ac:dyDescent="0.25">
      <c r="A4620" t="s">
        <v>614</v>
      </c>
      <c r="B4620" t="s">
        <v>491</v>
      </c>
      <c r="C4620" t="s">
        <v>638</v>
      </c>
      <c r="G4620">
        <v>1.53</v>
      </c>
      <c r="M4620" t="s">
        <v>604</v>
      </c>
      <c r="N4620">
        <v>32.65</v>
      </c>
      <c r="O4620">
        <v>0.67</v>
      </c>
    </row>
    <row r="4621" spans="1:15" x14ac:dyDescent="0.25">
      <c r="A4621" t="s">
        <v>614</v>
      </c>
      <c r="B4621" t="s">
        <v>491</v>
      </c>
      <c r="C4621" t="s">
        <v>623</v>
      </c>
      <c r="G4621">
        <v>0.41</v>
      </c>
      <c r="M4621" t="s">
        <v>606</v>
      </c>
      <c r="N4621">
        <v>0.41</v>
      </c>
      <c r="O4621">
        <v>0.67</v>
      </c>
    </row>
    <row r="4622" spans="1:15" x14ac:dyDescent="0.25">
      <c r="A4622" t="s">
        <v>614</v>
      </c>
      <c r="B4622" t="s">
        <v>491</v>
      </c>
      <c r="C4622" t="s">
        <v>620</v>
      </c>
      <c r="G4622">
        <v>2.81</v>
      </c>
      <c r="M4622" t="s">
        <v>639</v>
      </c>
      <c r="N4622">
        <v>0.09</v>
      </c>
      <c r="O4622">
        <v>0.67</v>
      </c>
    </row>
    <row r="4623" spans="1:15" x14ac:dyDescent="0.25">
      <c r="A4623" t="s">
        <v>614</v>
      </c>
      <c r="B4623" t="s">
        <v>518</v>
      </c>
      <c r="C4623" t="s">
        <v>7</v>
      </c>
      <c r="G4623">
        <v>0.62</v>
      </c>
      <c r="M4623" t="s">
        <v>605</v>
      </c>
      <c r="N4623">
        <v>0.62</v>
      </c>
      <c r="O4623">
        <v>0.7</v>
      </c>
    </row>
    <row r="4624" spans="1:15" x14ac:dyDescent="0.25">
      <c r="A4624" t="s">
        <v>614</v>
      </c>
      <c r="B4624" t="s">
        <v>518</v>
      </c>
      <c r="C4624" t="s">
        <v>616</v>
      </c>
      <c r="G4624">
        <v>0.12</v>
      </c>
      <c r="M4624" t="s">
        <v>1569</v>
      </c>
      <c r="O4624">
        <v>0.7</v>
      </c>
    </row>
    <row r="4625" spans="1:15" x14ac:dyDescent="0.25">
      <c r="A4625" t="s">
        <v>614</v>
      </c>
      <c r="B4625" t="s">
        <v>518</v>
      </c>
      <c r="C4625" t="s">
        <v>617</v>
      </c>
      <c r="G4625">
        <v>1.01</v>
      </c>
      <c r="M4625" t="s">
        <v>1570</v>
      </c>
      <c r="N4625">
        <v>0.84</v>
      </c>
      <c r="O4625">
        <v>0.7</v>
      </c>
    </row>
    <row r="4626" spans="1:15" x14ac:dyDescent="0.25">
      <c r="A4626" t="s">
        <v>614</v>
      </c>
      <c r="B4626" t="s">
        <v>518</v>
      </c>
      <c r="C4626" t="s">
        <v>618</v>
      </c>
      <c r="G4626">
        <v>0.52</v>
      </c>
      <c r="M4626" t="s">
        <v>1571</v>
      </c>
      <c r="N4626">
        <v>23.22</v>
      </c>
      <c r="O4626">
        <v>0.7</v>
      </c>
    </row>
    <row r="4627" spans="1:15" x14ac:dyDescent="0.25">
      <c r="A4627" t="s">
        <v>614</v>
      </c>
      <c r="B4627" t="s">
        <v>518</v>
      </c>
      <c r="C4627" t="s">
        <v>619</v>
      </c>
      <c r="G4627">
        <v>2.1800000000000002</v>
      </c>
      <c r="M4627" t="s">
        <v>619</v>
      </c>
      <c r="N4627">
        <v>0.26</v>
      </c>
      <c r="O4627">
        <v>0.7</v>
      </c>
    </row>
    <row r="4628" spans="1:15" x14ac:dyDescent="0.25">
      <c r="A4628" t="s">
        <v>614</v>
      </c>
      <c r="B4628" t="s">
        <v>518</v>
      </c>
      <c r="C4628" t="s">
        <v>633</v>
      </c>
      <c r="G4628">
        <v>0.74</v>
      </c>
      <c r="M4628" t="s">
        <v>633</v>
      </c>
      <c r="N4628">
        <v>0.85</v>
      </c>
      <c r="O4628">
        <v>0.7</v>
      </c>
    </row>
    <row r="4629" spans="1:15" x14ac:dyDescent="0.25">
      <c r="A4629" t="s">
        <v>614</v>
      </c>
      <c r="B4629" t="s">
        <v>518</v>
      </c>
      <c r="C4629" t="s">
        <v>624</v>
      </c>
      <c r="G4629">
        <v>0.23</v>
      </c>
      <c r="M4629" t="s">
        <v>1572</v>
      </c>
      <c r="N4629">
        <v>0.69</v>
      </c>
      <c r="O4629">
        <v>0.7</v>
      </c>
    </row>
    <row r="4630" spans="1:15" x14ac:dyDescent="0.25">
      <c r="A4630" t="s">
        <v>614</v>
      </c>
      <c r="B4630" t="s">
        <v>518</v>
      </c>
      <c r="C4630" t="s">
        <v>625</v>
      </c>
      <c r="G4630">
        <v>2.85</v>
      </c>
      <c r="M4630" t="s">
        <v>609</v>
      </c>
      <c r="N4630">
        <v>2.85</v>
      </c>
      <c r="O4630">
        <v>0.7</v>
      </c>
    </row>
    <row r="4631" spans="1:15" x14ac:dyDescent="0.25">
      <c r="A4631" t="s">
        <v>614</v>
      </c>
      <c r="B4631" t="s">
        <v>518</v>
      </c>
      <c r="C4631" t="s">
        <v>627</v>
      </c>
      <c r="G4631">
        <v>0.59</v>
      </c>
      <c r="M4631" t="s">
        <v>1575</v>
      </c>
      <c r="O4631">
        <v>0.7</v>
      </c>
    </row>
    <row r="4632" spans="1:15" x14ac:dyDescent="0.25">
      <c r="A4632" t="s">
        <v>614</v>
      </c>
      <c r="B4632" t="s">
        <v>518</v>
      </c>
      <c r="C4632" t="s">
        <v>626</v>
      </c>
      <c r="G4632">
        <v>0.04</v>
      </c>
      <c r="M4632" t="s">
        <v>1573</v>
      </c>
      <c r="O4632">
        <v>0.7</v>
      </c>
    </row>
    <row r="4633" spans="1:15" x14ac:dyDescent="0.25">
      <c r="A4633" t="s">
        <v>614</v>
      </c>
      <c r="B4633" t="s">
        <v>518</v>
      </c>
      <c r="C4633" t="s">
        <v>638</v>
      </c>
      <c r="G4633">
        <v>1.71</v>
      </c>
      <c r="M4633" t="s">
        <v>604</v>
      </c>
      <c r="N4633">
        <v>32.65</v>
      </c>
      <c r="O4633">
        <v>0.7</v>
      </c>
    </row>
    <row r="4634" spans="1:15" x14ac:dyDescent="0.25">
      <c r="A4634" t="s">
        <v>614</v>
      </c>
      <c r="B4634" t="s">
        <v>518</v>
      </c>
      <c r="C4634" t="s">
        <v>623</v>
      </c>
      <c r="G4634">
        <v>0.41</v>
      </c>
      <c r="M4634" t="s">
        <v>606</v>
      </c>
      <c r="N4634">
        <v>0.41</v>
      </c>
      <c r="O4634">
        <v>0.7</v>
      </c>
    </row>
    <row r="4635" spans="1:15" x14ac:dyDescent="0.25">
      <c r="A4635" t="s">
        <v>614</v>
      </c>
      <c r="B4635" t="s">
        <v>518</v>
      </c>
      <c r="C4635" t="s">
        <v>620</v>
      </c>
      <c r="G4635">
        <v>2.71</v>
      </c>
      <c r="M4635" t="s">
        <v>639</v>
      </c>
      <c r="N4635">
        <v>0.09</v>
      </c>
      <c r="O4635">
        <v>0.7</v>
      </c>
    </row>
    <row r="4636" spans="1:15" x14ac:dyDescent="0.25">
      <c r="A4636" t="s">
        <v>614</v>
      </c>
      <c r="B4636" t="s">
        <v>527</v>
      </c>
      <c r="C4636" t="s">
        <v>7</v>
      </c>
      <c r="G4636">
        <v>0.62</v>
      </c>
      <c r="M4636" t="s">
        <v>605</v>
      </c>
      <c r="N4636">
        <v>0.62</v>
      </c>
      <c r="O4636">
        <v>0.6</v>
      </c>
    </row>
    <row r="4637" spans="1:15" x14ac:dyDescent="0.25">
      <c r="A4637" t="s">
        <v>614</v>
      </c>
      <c r="B4637" t="s">
        <v>527</v>
      </c>
      <c r="C4637" t="s">
        <v>616</v>
      </c>
      <c r="G4637">
        <v>0.12</v>
      </c>
      <c r="M4637" t="s">
        <v>1569</v>
      </c>
      <c r="O4637">
        <v>0.6</v>
      </c>
    </row>
    <row r="4638" spans="1:15" x14ac:dyDescent="0.25">
      <c r="A4638" t="s">
        <v>614</v>
      </c>
      <c r="B4638" t="s">
        <v>527</v>
      </c>
      <c r="C4638" t="s">
        <v>617</v>
      </c>
      <c r="G4638">
        <v>0.95</v>
      </c>
      <c r="M4638" t="s">
        <v>1570</v>
      </c>
      <c r="N4638">
        <v>0.84</v>
      </c>
      <c r="O4638">
        <v>0.6</v>
      </c>
    </row>
    <row r="4639" spans="1:15" x14ac:dyDescent="0.25">
      <c r="A4639" t="s">
        <v>614</v>
      </c>
      <c r="B4639" t="s">
        <v>527</v>
      </c>
      <c r="C4639" t="s">
        <v>618</v>
      </c>
      <c r="G4639">
        <v>0.5</v>
      </c>
      <c r="M4639" t="s">
        <v>1571</v>
      </c>
      <c r="N4639">
        <v>23.22</v>
      </c>
      <c r="O4639">
        <v>0.6</v>
      </c>
    </row>
    <row r="4640" spans="1:15" x14ac:dyDescent="0.25">
      <c r="A4640" t="s">
        <v>614</v>
      </c>
      <c r="B4640" t="s">
        <v>527</v>
      </c>
      <c r="C4640" t="s">
        <v>619</v>
      </c>
      <c r="G4640">
        <v>1.21</v>
      </c>
      <c r="M4640" t="s">
        <v>619</v>
      </c>
      <c r="N4640">
        <v>0.26</v>
      </c>
      <c r="O4640">
        <v>0.6</v>
      </c>
    </row>
    <row r="4641" spans="1:15" x14ac:dyDescent="0.25">
      <c r="A4641" t="s">
        <v>614</v>
      </c>
      <c r="B4641" t="s">
        <v>527</v>
      </c>
      <c r="C4641" t="s">
        <v>633</v>
      </c>
      <c r="G4641">
        <v>0.72</v>
      </c>
      <c r="M4641" t="s">
        <v>633</v>
      </c>
      <c r="N4641">
        <v>0.85</v>
      </c>
      <c r="O4641">
        <v>0.6</v>
      </c>
    </row>
    <row r="4642" spans="1:15" x14ac:dyDescent="0.25">
      <c r="A4642" t="s">
        <v>614</v>
      </c>
      <c r="B4642" t="s">
        <v>527</v>
      </c>
      <c r="C4642" t="s">
        <v>624</v>
      </c>
      <c r="G4642">
        <v>0.23</v>
      </c>
      <c r="M4642" t="s">
        <v>1572</v>
      </c>
      <c r="N4642">
        <v>0.69</v>
      </c>
      <c r="O4642">
        <v>0.6</v>
      </c>
    </row>
    <row r="4643" spans="1:15" x14ac:dyDescent="0.25">
      <c r="A4643" t="s">
        <v>614</v>
      </c>
      <c r="B4643" t="s">
        <v>527</v>
      </c>
      <c r="C4643" t="s">
        <v>625</v>
      </c>
      <c r="G4643">
        <v>2.85</v>
      </c>
      <c r="M4643" t="s">
        <v>609</v>
      </c>
      <c r="N4643">
        <v>2.85</v>
      </c>
      <c r="O4643">
        <v>0.6</v>
      </c>
    </row>
    <row r="4644" spans="1:15" x14ac:dyDescent="0.25">
      <c r="A4644" t="s">
        <v>614</v>
      </c>
      <c r="B4644" t="s">
        <v>527</v>
      </c>
      <c r="C4644" t="s">
        <v>627</v>
      </c>
      <c r="G4644">
        <v>0.59</v>
      </c>
      <c r="M4644" t="s">
        <v>1575</v>
      </c>
      <c r="O4644">
        <v>0.6</v>
      </c>
    </row>
    <row r="4645" spans="1:15" x14ac:dyDescent="0.25">
      <c r="A4645" t="s">
        <v>614</v>
      </c>
      <c r="B4645" t="s">
        <v>527</v>
      </c>
      <c r="C4645" t="s">
        <v>626</v>
      </c>
      <c r="G4645">
        <v>7.0000000000000007E-2</v>
      </c>
      <c r="M4645" t="s">
        <v>1573</v>
      </c>
      <c r="O4645">
        <v>0.6</v>
      </c>
    </row>
    <row r="4646" spans="1:15" x14ac:dyDescent="0.25">
      <c r="A4646" t="s">
        <v>614</v>
      </c>
      <c r="B4646" t="s">
        <v>527</v>
      </c>
      <c r="C4646" t="s">
        <v>623</v>
      </c>
      <c r="G4646">
        <v>0.41</v>
      </c>
      <c r="M4646" t="s">
        <v>606</v>
      </c>
      <c r="N4646">
        <v>0.41</v>
      </c>
      <c r="O4646">
        <v>0.6</v>
      </c>
    </row>
    <row r="4647" spans="1:15" x14ac:dyDescent="0.25">
      <c r="A4647" t="s">
        <v>614</v>
      </c>
      <c r="B4647" t="s">
        <v>527</v>
      </c>
      <c r="C4647" t="s">
        <v>620</v>
      </c>
      <c r="G4647">
        <v>1.98</v>
      </c>
      <c r="M4647" t="s">
        <v>639</v>
      </c>
      <c r="N4647">
        <v>0.09</v>
      </c>
      <c r="O4647">
        <v>0.6</v>
      </c>
    </row>
    <row r="4648" spans="1:15" x14ac:dyDescent="0.25">
      <c r="A4648" t="s">
        <v>614</v>
      </c>
      <c r="B4648" t="s">
        <v>527</v>
      </c>
      <c r="C4648" t="s">
        <v>638</v>
      </c>
      <c r="G4648">
        <v>1.6</v>
      </c>
      <c r="M4648" t="s">
        <v>604</v>
      </c>
      <c r="N4648">
        <v>32.65</v>
      </c>
      <c r="O4648">
        <v>0.6</v>
      </c>
    </row>
    <row r="4649" spans="1:15" x14ac:dyDescent="0.25">
      <c r="A4649" t="s">
        <v>614</v>
      </c>
      <c r="B4649" t="s">
        <v>547</v>
      </c>
      <c r="C4649" t="s">
        <v>7</v>
      </c>
      <c r="G4649">
        <v>0.62</v>
      </c>
      <c r="M4649" t="s">
        <v>605</v>
      </c>
      <c r="N4649">
        <v>0.62</v>
      </c>
      <c r="O4649">
        <v>0.56000000000000005</v>
      </c>
    </row>
    <row r="4650" spans="1:15" x14ac:dyDescent="0.25">
      <c r="A4650" t="s">
        <v>614</v>
      </c>
      <c r="B4650" t="s">
        <v>547</v>
      </c>
      <c r="C4650" t="s">
        <v>616</v>
      </c>
      <c r="G4650">
        <v>0.12</v>
      </c>
      <c r="M4650" t="s">
        <v>1569</v>
      </c>
      <c r="O4650">
        <v>0.56000000000000005</v>
      </c>
    </row>
    <row r="4651" spans="1:15" x14ac:dyDescent="0.25">
      <c r="A4651" t="s">
        <v>614</v>
      </c>
      <c r="B4651" t="s">
        <v>547</v>
      </c>
      <c r="C4651" t="s">
        <v>617</v>
      </c>
      <c r="G4651">
        <v>0.95</v>
      </c>
      <c r="M4651" t="s">
        <v>1570</v>
      </c>
      <c r="N4651">
        <v>0.84</v>
      </c>
      <c r="O4651">
        <v>0.56000000000000005</v>
      </c>
    </row>
    <row r="4652" spans="1:15" x14ac:dyDescent="0.25">
      <c r="A4652" t="s">
        <v>614</v>
      </c>
      <c r="B4652" t="s">
        <v>547</v>
      </c>
      <c r="C4652" t="s">
        <v>618</v>
      </c>
      <c r="G4652">
        <v>0.51</v>
      </c>
      <c r="M4652" t="s">
        <v>1571</v>
      </c>
      <c r="N4652">
        <v>23.22</v>
      </c>
      <c r="O4652">
        <v>0.56000000000000005</v>
      </c>
    </row>
    <row r="4653" spans="1:15" x14ac:dyDescent="0.25">
      <c r="A4653" t="s">
        <v>614</v>
      </c>
      <c r="B4653" t="s">
        <v>547</v>
      </c>
      <c r="C4653" t="s">
        <v>619</v>
      </c>
      <c r="G4653">
        <v>1.18</v>
      </c>
      <c r="M4653" t="s">
        <v>619</v>
      </c>
      <c r="N4653">
        <v>0.26</v>
      </c>
      <c r="O4653">
        <v>0.56000000000000005</v>
      </c>
    </row>
    <row r="4654" spans="1:15" x14ac:dyDescent="0.25">
      <c r="A4654" t="s">
        <v>614</v>
      </c>
      <c r="B4654" t="s">
        <v>547</v>
      </c>
      <c r="C4654" t="s">
        <v>633</v>
      </c>
      <c r="G4654">
        <v>0.72</v>
      </c>
      <c r="M4654" t="s">
        <v>633</v>
      </c>
      <c r="N4654">
        <v>0.85</v>
      </c>
      <c r="O4654">
        <v>0.56000000000000005</v>
      </c>
    </row>
    <row r="4655" spans="1:15" x14ac:dyDescent="0.25">
      <c r="A4655" t="s">
        <v>614</v>
      </c>
      <c r="B4655" t="s">
        <v>547</v>
      </c>
      <c r="C4655" t="s">
        <v>625</v>
      </c>
      <c r="G4655">
        <v>2.85</v>
      </c>
      <c r="M4655" t="s">
        <v>609</v>
      </c>
      <c r="N4655">
        <v>2.85</v>
      </c>
      <c r="O4655">
        <v>0.56000000000000005</v>
      </c>
    </row>
    <row r="4656" spans="1:15" x14ac:dyDescent="0.25">
      <c r="A4656" t="s">
        <v>614</v>
      </c>
      <c r="B4656" t="s">
        <v>547</v>
      </c>
      <c r="C4656" t="s">
        <v>627</v>
      </c>
      <c r="G4656">
        <v>0.6</v>
      </c>
      <c r="M4656" t="s">
        <v>1575</v>
      </c>
      <c r="O4656">
        <v>0.56000000000000005</v>
      </c>
    </row>
    <row r="4657" spans="1:15" x14ac:dyDescent="0.25">
      <c r="A4657" t="s">
        <v>614</v>
      </c>
      <c r="B4657" t="s">
        <v>547</v>
      </c>
      <c r="C4657" t="s">
        <v>626</v>
      </c>
      <c r="G4657">
        <v>0.06</v>
      </c>
      <c r="M4657" t="s">
        <v>1573</v>
      </c>
      <c r="O4657">
        <v>0.56000000000000005</v>
      </c>
    </row>
    <row r="4658" spans="1:15" x14ac:dyDescent="0.25">
      <c r="A4658" t="s">
        <v>614</v>
      </c>
      <c r="B4658" t="s">
        <v>547</v>
      </c>
      <c r="C4658" t="s">
        <v>623</v>
      </c>
      <c r="G4658">
        <v>0.41</v>
      </c>
      <c r="M4658" t="s">
        <v>606</v>
      </c>
      <c r="N4658">
        <v>0.41</v>
      </c>
      <c r="O4658">
        <v>0.56000000000000005</v>
      </c>
    </row>
    <row r="4659" spans="1:15" x14ac:dyDescent="0.25">
      <c r="A4659" t="s">
        <v>614</v>
      </c>
      <c r="B4659" t="s">
        <v>547</v>
      </c>
      <c r="C4659" t="s">
        <v>620</v>
      </c>
      <c r="G4659">
        <v>1.47</v>
      </c>
      <c r="M4659" t="s">
        <v>639</v>
      </c>
      <c r="N4659">
        <v>0.09</v>
      </c>
      <c r="O4659">
        <v>0.56000000000000005</v>
      </c>
    </row>
    <row r="4660" spans="1:15" x14ac:dyDescent="0.25">
      <c r="A4660" t="s">
        <v>614</v>
      </c>
      <c r="B4660" t="s">
        <v>547</v>
      </c>
      <c r="C4660" t="s">
        <v>624</v>
      </c>
      <c r="G4660">
        <v>0.12</v>
      </c>
      <c r="M4660" t="s">
        <v>1572</v>
      </c>
      <c r="N4660">
        <v>0.69</v>
      </c>
      <c r="O4660">
        <v>0.56000000000000005</v>
      </c>
    </row>
    <row r="4661" spans="1:15" x14ac:dyDescent="0.25">
      <c r="A4661" t="s">
        <v>614</v>
      </c>
      <c r="B4661" t="s">
        <v>547</v>
      </c>
      <c r="C4661" t="s">
        <v>638</v>
      </c>
      <c r="G4661">
        <v>1.55</v>
      </c>
      <c r="M4661" t="s">
        <v>604</v>
      </c>
      <c r="N4661">
        <v>32.65</v>
      </c>
      <c r="O4661">
        <v>0.56000000000000005</v>
      </c>
    </row>
    <row r="4662" spans="1:15" x14ac:dyDescent="0.25">
      <c r="A4662" t="s">
        <v>614</v>
      </c>
      <c r="B4662" t="s">
        <v>557</v>
      </c>
      <c r="C4662" t="s">
        <v>7</v>
      </c>
      <c r="G4662">
        <v>0.62</v>
      </c>
      <c r="M4662" t="s">
        <v>605</v>
      </c>
      <c r="N4662">
        <v>0.62</v>
      </c>
      <c r="O4662">
        <v>0.6</v>
      </c>
    </row>
    <row r="4663" spans="1:15" x14ac:dyDescent="0.25">
      <c r="A4663" t="s">
        <v>614</v>
      </c>
      <c r="B4663" t="s">
        <v>557</v>
      </c>
      <c r="C4663" t="s">
        <v>616</v>
      </c>
      <c r="G4663">
        <v>0.12</v>
      </c>
      <c r="M4663" t="s">
        <v>1569</v>
      </c>
      <c r="O4663">
        <v>0.6</v>
      </c>
    </row>
    <row r="4664" spans="1:15" x14ac:dyDescent="0.25">
      <c r="A4664" t="s">
        <v>614</v>
      </c>
      <c r="B4664" t="s">
        <v>557</v>
      </c>
      <c r="C4664" t="s">
        <v>617</v>
      </c>
      <c r="G4664">
        <v>1.01</v>
      </c>
      <c r="M4664" t="s">
        <v>1570</v>
      </c>
      <c r="N4664">
        <v>0.84</v>
      </c>
      <c r="O4664">
        <v>0.6</v>
      </c>
    </row>
    <row r="4665" spans="1:15" x14ac:dyDescent="0.25">
      <c r="A4665" t="s">
        <v>614</v>
      </c>
      <c r="B4665" t="s">
        <v>557</v>
      </c>
      <c r="C4665" t="s">
        <v>618</v>
      </c>
      <c r="G4665">
        <v>0.52</v>
      </c>
      <c r="M4665" t="s">
        <v>1571</v>
      </c>
      <c r="N4665">
        <v>23.22</v>
      </c>
      <c r="O4665">
        <v>0.6</v>
      </c>
    </row>
    <row r="4666" spans="1:15" x14ac:dyDescent="0.25">
      <c r="A4666" t="s">
        <v>614</v>
      </c>
      <c r="B4666" t="s">
        <v>557</v>
      </c>
      <c r="C4666" t="s">
        <v>619</v>
      </c>
      <c r="G4666">
        <v>2.87</v>
      </c>
      <c r="M4666" t="s">
        <v>619</v>
      </c>
      <c r="N4666">
        <v>0.26</v>
      </c>
      <c r="O4666">
        <v>0.6</v>
      </c>
    </row>
    <row r="4667" spans="1:15" x14ac:dyDescent="0.25">
      <c r="A4667" t="s">
        <v>614</v>
      </c>
      <c r="B4667" t="s">
        <v>557</v>
      </c>
      <c r="C4667" t="s">
        <v>633</v>
      </c>
      <c r="G4667">
        <v>0.75</v>
      </c>
      <c r="M4667" t="s">
        <v>633</v>
      </c>
      <c r="N4667">
        <v>0.85</v>
      </c>
      <c r="O4667">
        <v>0.6</v>
      </c>
    </row>
    <row r="4668" spans="1:15" x14ac:dyDescent="0.25">
      <c r="A4668" t="s">
        <v>614</v>
      </c>
      <c r="B4668" t="s">
        <v>557</v>
      </c>
      <c r="C4668" t="s">
        <v>624</v>
      </c>
      <c r="G4668">
        <v>0.23</v>
      </c>
      <c r="M4668" t="s">
        <v>1572</v>
      </c>
      <c r="N4668">
        <v>0.69</v>
      </c>
      <c r="O4668">
        <v>0.6</v>
      </c>
    </row>
    <row r="4669" spans="1:15" x14ac:dyDescent="0.25">
      <c r="A4669" t="s">
        <v>614</v>
      </c>
      <c r="B4669" t="s">
        <v>557</v>
      </c>
      <c r="C4669" t="s">
        <v>625</v>
      </c>
      <c r="G4669">
        <v>2.85</v>
      </c>
      <c r="M4669" t="s">
        <v>609</v>
      </c>
      <c r="N4669">
        <v>2.85</v>
      </c>
      <c r="O4669">
        <v>0.6</v>
      </c>
    </row>
    <row r="4670" spans="1:15" x14ac:dyDescent="0.25">
      <c r="A4670" t="s">
        <v>614</v>
      </c>
      <c r="B4670" t="s">
        <v>557</v>
      </c>
      <c r="C4670" t="s">
        <v>627</v>
      </c>
      <c r="G4670">
        <v>0.59</v>
      </c>
      <c r="M4670" t="s">
        <v>1575</v>
      </c>
      <c r="O4670">
        <v>0.6</v>
      </c>
    </row>
    <row r="4671" spans="1:15" x14ac:dyDescent="0.25">
      <c r="A4671" t="s">
        <v>614</v>
      </c>
      <c r="B4671" t="s">
        <v>557</v>
      </c>
      <c r="C4671" t="s">
        <v>626</v>
      </c>
      <c r="G4671">
        <v>0.11</v>
      </c>
      <c r="M4671" t="s">
        <v>1573</v>
      </c>
      <c r="O4671">
        <v>0.6</v>
      </c>
    </row>
    <row r="4672" spans="1:15" x14ac:dyDescent="0.25">
      <c r="A4672" t="s">
        <v>614</v>
      </c>
      <c r="B4672" t="s">
        <v>557</v>
      </c>
      <c r="C4672" t="s">
        <v>638</v>
      </c>
      <c r="G4672">
        <v>1.4</v>
      </c>
      <c r="M4672" t="s">
        <v>604</v>
      </c>
      <c r="N4672">
        <v>32.65</v>
      </c>
      <c r="O4672">
        <v>0.6</v>
      </c>
    </row>
    <row r="4673" spans="1:15" x14ac:dyDescent="0.25">
      <c r="A4673" t="s">
        <v>614</v>
      </c>
      <c r="B4673" t="s">
        <v>557</v>
      </c>
      <c r="C4673" t="s">
        <v>623</v>
      </c>
      <c r="G4673">
        <v>0.41</v>
      </c>
      <c r="M4673" t="s">
        <v>606</v>
      </c>
      <c r="N4673">
        <v>0.41</v>
      </c>
      <c r="O4673">
        <v>0.6</v>
      </c>
    </row>
    <row r="4674" spans="1:15" x14ac:dyDescent="0.25">
      <c r="A4674" t="s">
        <v>614</v>
      </c>
      <c r="B4674" t="s">
        <v>557</v>
      </c>
      <c r="C4674" t="s">
        <v>639</v>
      </c>
      <c r="G4674">
        <v>0.36</v>
      </c>
      <c r="M4674" t="s">
        <v>639</v>
      </c>
      <c r="N4674">
        <v>0.02</v>
      </c>
      <c r="O4674">
        <v>0.6</v>
      </c>
    </row>
    <row r="4675" spans="1:15" x14ac:dyDescent="0.25">
      <c r="A4675" t="s">
        <v>614</v>
      </c>
      <c r="B4675" t="s">
        <v>568</v>
      </c>
      <c r="C4675" t="s">
        <v>7</v>
      </c>
      <c r="G4675">
        <v>0.62</v>
      </c>
      <c r="M4675" t="s">
        <v>605</v>
      </c>
      <c r="N4675">
        <v>0.62</v>
      </c>
      <c r="O4675">
        <v>0.67</v>
      </c>
    </row>
    <row r="4676" spans="1:15" x14ac:dyDescent="0.25">
      <c r="A4676" t="s">
        <v>614</v>
      </c>
      <c r="B4676" t="s">
        <v>568</v>
      </c>
      <c r="C4676" t="s">
        <v>616</v>
      </c>
      <c r="G4676">
        <v>0.12</v>
      </c>
      <c r="M4676" t="s">
        <v>1569</v>
      </c>
      <c r="O4676">
        <v>0.67</v>
      </c>
    </row>
    <row r="4677" spans="1:15" x14ac:dyDescent="0.25">
      <c r="A4677" t="s">
        <v>614</v>
      </c>
      <c r="B4677" t="s">
        <v>568</v>
      </c>
      <c r="C4677" t="s">
        <v>617</v>
      </c>
      <c r="G4677">
        <v>0.99</v>
      </c>
      <c r="M4677" t="s">
        <v>1570</v>
      </c>
      <c r="N4677">
        <v>0.84</v>
      </c>
      <c r="O4677">
        <v>0.67</v>
      </c>
    </row>
    <row r="4678" spans="1:15" x14ac:dyDescent="0.25">
      <c r="A4678" t="s">
        <v>614</v>
      </c>
      <c r="B4678" t="s">
        <v>568</v>
      </c>
      <c r="C4678" t="s">
        <v>618</v>
      </c>
      <c r="G4678">
        <v>0.46</v>
      </c>
      <c r="M4678" t="s">
        <v>1571</v>
      </c>
      <c r="N4678">
        <v>23.22</v>
      </c>
      <c r="O4678">
        <v>0.67</v>
      </c>
    </row>
    <row r="4679" spans="1:15" x14ac:dyDescent="0.25">
      <c r="A4679" t="s">
        <v>614</v>
      </c>
      <c r="B4679" t="s">
        <v>568</v>
      </c>
      <c r="C4679" t="s">
        <v>619</v>
      </c>
      <c r="G4679">
        <v>1.34</v>
      </c>
      <c r="M4679" t="s">
        <v>619</v>
      </c>
      <c r="N4679">
        <v>0.26</v>
      </c>
      <c r="O4679">
        <v>0.67</v>
      </c>
    </row>
    <row r="4680" spans="1:15" x14ac:dyDescent="0.25">
      <c r="A4680" t="s">
        <v>614</v>
      </c>
      <c r="B4680" t="s">
        <v>568</v>
      </c>
      <c r="C4680" t="s">
        <v>633</v>
      </c>
      <c r="G4680">
        <v>0.74</v>
      </c>
      <c r="M4680" t="s">
        <v>633</v>
      </c>
      <c r="N4680">
        <v>0.85</v>
      </c>
      <c r="O4680">
        <v>0.67</v>
      </c>
    </row>
    <row r="4681" spans="1:15" x14ac:dyDescent="0.25">
      <c r="A4681" t="s">
        <v>614</v>
      </c>
      <c r="B4681" t="s">
        <v>568</v>
      </c>
      <c r="C4681" t="s">
        <v>624</v>
      </c>
      <c r="G4681">
        <v>0.23</v>
      </c>
      <c r="M4681" t="s">
        <v>1572</v>
      </c>
      <c r="N4681">
        <v>0.69</v>
      </c>
      <c r="O4681">
        <v>0.67</v>
      </c>
    </row>
    <row r="4682" spans="1:15" x14ac:dyDescent="0.25">
      <c r="A4682" t="s">
        <v>614</v>
      </c>
      <c r="B4682" t="s">
        <v>568</v>
      </c>
      <c r="C4682" t="s">
        <v>625</v>
      </c>
      <c r="G4682">
        <v>2.85</v>
      </c>
      <c r="M4682" t="s">
        <v>609</v>
      </c>
      <c r="N4682">
        <v>2.85</v>
      </c>
      <c r="O4682">
        <v>0.67</v>
      </c>
    </row>
    <row r="4683" spans="1:15" x14ac:dyDescent="0.25">
      <c r="A4683" t="s">
        <v>614</v>
      </c>
      <c r="B4683" t="s">
        <v>568</v>
      </c>
      <c r="C4683" t="s">
        <v>627</v>
      </c>
      <c r="G4683">
        <v>0.55000000000000004</v>
      </c>
      <c r="M4683" t="s">
        <v>1575</v>
      </c>
      <c r="O4683">
        <v>0.67</v>
      </c>
    </row>
    <row r="4684" spans="1:15" x14ac:dyDescent="0.25">
      <c r="A4684" t="s">
        <v>614</v>
      </c>
      <c r="B4684" t="s">
        <v>568</v>
      </c>
      <c r="C4684" t="s">
        <v>626</v>
      </c>
      <c r="G4684">
        <v>0.06</v>
      </c>
      <c r="M4684" t="s">
        <v>1573</v>
      </c>
      <c r="O4684">
        <v>0.67</v>
      </c>
    </row>
    <row r="4685" spans="1:15" x14ac:dyDescent="0.25">
      <c r="A4685" t="s">
        <v>614</v>
      </c>
      <c r="B4685" t="s">
        <v>568</v>
      </c>
      <c r="C4685" t="s">
        <v>623</v>
      </c>
      <c r="G4685">
        <v>0.41</v>
      </c>
      <c r="M4685" t="s">
        <v>606</v>
      </c>
      <c r="N4685">
        <v>0.41</v>
      </c>
      <c r="O4685">
        <v>0.67</v>
      </c>
    </row>
    <row r="4686" spans="1:15" x14ac:dyDescent="0.25">
      <c r="A4686" t="s">
        <v>614</v>
      </c>
      <c r="B4686" t="s">
        <v>568</v>
      </c>
      <c r="C4686" t="s">
        <v>620</v>
      </c>
      <c r="G4686">
        <v>3.35</v>
      </c>
      <c r="M4686" t="s">
        <v>639</v>
      </c>
      <c r="N4686">
        <v>0.09</v>
      </c>
      <c r="O4686">
        <v>0.67</v>
      </c>
    </row>
    <row r="4687" spans="1:15" x14ac:dyDescent="0.25">
      <c r="A4687" t="s">
        <v>614</v>
      </c>
      <c r="B4687" t="s">
        <v>568</v>
      </c>
      <c r="C4687" t="s">
        <v>638</v>
      </c>
      <c r="G4687">
        <v>1.39</v>
      </c>
      <c r="M4687" t="s">
        <v>604</v>
      </c>
      <c r="N4687">
        <v>32.65</v>
      </c>
      <c r="O4687">
        <v>0.67</v>
      </c>
    </row>
    <row r="4688" spans="1:15" x14ac:dyDescent="0.25">
      <c r="A4688" t="s">
        <v>614</v>
      </c>
      <c r="B4688" t="s">
        <v>578</v>
      </c>
      <c r="C4688" t="s">
        <v>638</v>
      </c>
      <c r="G4688">
        <v>1.66</v>
      </c>
      <c r="M4688" t="s">
        <v>604</v>
      </c>
      <c r="N4688">
        <v>32.65</v>
      </c>
      <c r="O4688">
        <v>0.64</v>
      </c>
    </row>
    <row r="4689" spans="1:15" x14ac:dyDescent="0.25">
      <c r="A4689" t="s">
        <v>614</v>
      </c>
      <c r="B4689" t="s">
        <v>578</v>
      </c>
      <c r="C4689" t="s">
        <v>7</v>
      </c>
      <c r="G4689">
        <v>0.62</v>
      </c>
      <c r="M4689" t="s">
        <v>605</v>
      </c>
      <c r="N4689">
        <v>0.62</v>
      </c>
      <c r="O4689">
        <v>0.64</v>
      </c>
    </row>
    <row r="4690" spans="1:15" x14ac:dyDescent="0.25">
      <c r="A4690" t="s">
        <v>614</v>
      </c>
      <c r="B4690" t="s">
        <v>578</v>
      </c>
      <c r="C4690" t="s">
        <v>616</v>
      </c>
      <c r="G4690">
        <v>0.12</v>
      </c>
      <c r="M4690" t="s">
        <v>1569</v>
      </c>
      <c r="O4690">
        <v>0.64</v>
      </c>
    </row>
    <row r="4691" spans="1:15" x14ac:dyDescent="0.25">
      <c r="A4691" t="s">
        <v>614</v>
      </c>
      <c r="B4691" t="s">
        <v>578</v>
      </c>
      <c r="C4691" t="s">
        <v>617</v>
      </c>
      <c r="G4691">
        <v>0.98</v>
      </c>
      <c r="M4691" t="s">
        <v>1570</v>
      </c>
      <c r="N4691">
        <v>0.84</v>
      </c>
      <c r="O4691">
        <v>0.64</v>
      </c>
    </row>
    <row r="4692" spans="1:15" x14ac:dyDescent="0.25">
      <c r="A4692" t="s">
        <v>614</v>
      </c>
      <c r="B4692" t="s">
        <v>578</v>
      </c>
      <c r="C4692" t="s">
        <v>618</v>
      </c>
      <c r="G4692">
        <v>0.5</v>
      </c>
      <c r="M4692" t="s">
        <v>1571</v>
      </c>
      <c r="N4692">
        <v>23.22</v>
      </c>
      <c r="O4692">
        <v>0.64</v>
      </c>
    </row>
    <row r="4693" spans="1:15" x14ac:dyDescent="0.25">
      <c r="A4693" t="s">
        <v>614</v>
      </c>
      <c r="B4693" t="s">
        <v>578</v>
      </c>
      <c r="C4693" t="s">
        <v>619</v>
      </c>
      <c r="G4693">
        <v>1.59</v>
      </c>
      <c r="M4693" t="s">
        <v>619</v>
      </c>
      <c r="N4693">
        <v>0.26</v>
      </c>
      <c r="O4693">
        <v>0.64</v>
      </c>
    </row>
    <row r="4694" spans="1:15" x14ac:dyDescent="0.25">
      <c r="A4694" t="s">
        <v>614</v>
      </c>
      <c r="B4694" t="s">
        <v>578</v>
      </c>
      <c r="C4694" t="s">
        <v>639</v>
      </c>
      <c r="G4694">
        <v>1.94</v>
      </c>
      <c r="M4694" t="s">
        <v>639</v>
      </c>
      <c r="N4694">
        <v>0.02</v>
      </c>
      <c r="O4694">
        <v>0.64</v>
      </c>
    </row>
    <row r="4695" spans="1:15" x14ac:dyDescent="0.25">
      <c r="A4695" t="s">
        <v>614</v>
      </c>
      <c r="B4695" t="s">
        <v>578</v>
      </c>
      <c r="C4695" t="s">
        <v>633</v>
      </c>
      <c r="G4695">
        <v>0.8</v>
      </c>
      <c r="M4695" t="s">
        <v>633</v>
      </c>
      <c r="N4695">
        <v>0.85</v>
      </c>
      <c r="O4695">
        <v>0.64</v>
      </c>
    </row>
    <row r="4696" spans="1:15" x14ac:dyDescent="0.25">
      <c r="A4696" t="s">
        <v>614</v>
      </c>
      <c r="B4696" t="s">
        <v>578</v>
      </c>
      <c r="C4696" t="s">
        <v>623</v>
      </c>
      <c r="G4696">
        <v>0.41</v>
      </c>
      <c r="M4696" t="s">
        <v>606</v>
      </c>
      <c r="N4696">
        <v>0.41</v>
      </c>
      <c r="O4696">
        <v>0.64</v>
      </c>
    </row>
    <row r="4697" spans="1:15" x14ac:dyDescent="0.25">
      <c r="A4697" t="s">
        <v>614</v>
      </c>
      <c r="B4697" t="s">
        <v>578</v>
      </c>
      <c r="C4697" t="s">
        <v>624</v>
      </c>
      <c r="G4697">
        <v>0.23</v>
      </c>
      <c r="M4697" t="s">
        <v>1572</v>
      </c>
      <c r="N4697">
        <v>0.69</v>
      </c>
      <c r="O4697">
        <v>0.64</v>
      </c>
    </row>
    <row r="4698" spans="1:15" x14ac:dyDescent="0.25">
      <c r="A4698" t="s">
        <v>614</v>
      </c>
      <c r="B4698" t="s">
        <v>578</v>
      </c>
      <c r="C4698" t="s">
        <v>625</v>
      </c>
      <c r="G4698">
        <v>2.85</v>
      </c>
      <c r="M4698" t="s">
        <v>609</v>
      </c>
      <c r="N4698">
        <v>2.85</v>
      </c>
      <c r="O4698">
        <v>0.64</v>
      </c>
    </row>
    <row r="4699" spans="1:15" x14ac:dyDescent="0.25">
      <c r="A4699" t="s">
        <v>614</v>
      </c>
      <c r="B4699" t="s">
        <v>578</v>
      </c>
      <c r="C4699" t="s">
        <v>627</v>
      </c>
      <c r="G4699">
        <v>0.59</v>
      </c>
      <c r="M4699" t="s">
        <v>1575</v>
      </c>
      <c r="O4699">
        <v>0.64</v>
      </c>
    </row>
    <row r="4700" spans="1:15" x14ac:dyDescent="0.25">
      <c r="A4700" t="s">
        <v>614</v>
      </c>
      <c r="B4700" t="s">
        <v>578</v>
      </c>
      <c r="C4700" t="s">
        <v>626</v>
      </c>
      <c r="G4700">
        <v>0.04</v>
      </c>
      <c r="M4700" t="s">
        <v>1573</v>
      </c>
      <c r="O4700">
        <v>0.64</v>
      </c>
    </row>
    <row r="4701" spans="1:15" x14ac:dyDescent="0.25">
      <c r="A4701" t="s">
        <v>614</v>
      </c>
      <c r="B4701" t="s">
        <v>588</v>
      </c>
      <c r="C4701" t="s">
        <v>7</v>
      </c>
      <c r="G4701">
        <v>0.62</v>
      </c>
      <c r="M4701" t="s">
        <v>605</v>
      </c>
      <c r="N4701">
        <v>0.62</v>
      </c>
      <c r="O4701">
        <v>0.56999999999999995</v>
      </c>
    </row>
    <row r="4702" spans="1:15" x14ac:dyDescent="0.25">
      <c r="A4702" t="s">
        <v>614</v>
      </c>
      <c r="B4702" t="s">
        <v>588</v>
      </c>
      <c r="C4702" t="s">
        <v>616</v>
      </c>
      <c r="G4702">
        <v>0.12</v>
      </c>
      <c r="M4702" t="s">
        <v>1569</v>
      </c>
      <c r="O4702">
        <v>0.56999999999999995</v>
      </c>
    </row>
    <row r="4703" spans="1:15" x14ac:dyDescent="0.25">
      <c r="A4703" t="s">
        <v>614</v>
      </c>
      <c r="B4703" t="s">
        <v>588</v>
      </c>
      <c r="C4703" t="s">
        <v>617</v>
      </c>
      <c r="G4703">
        <v>0.98</v>
      </c>
      <c r="M4703" t="s">
        <v>1570</v>
      </c>
      <c r="N4703">
        <v>0.84</v>
      </c>
      <c r="O4703">
        <v>0.56999999999999995</v>
      </c>
    </row>
    <row r="4704" spans="1:15" x14ac:dyDescent="0.25">
      <c r="A4704" t="s">
        <v>614</v>
      </c>
      <c r="B4704" t="s">
        <v>588</v>
      </c>
      <c r="C4704" t="s">
        <v>618</v>
      </c>
      <c r="G4704">
        <v>0.48</v>
      </c>
      <c r="M4704" t="s">
        <v>1571</v>
      </c>
      <c r="N4704">
        <v>23.22</v>
      </c>
      <c r="O4704">
        <v>0.56999999999999995</v>
      </c>
    </row>
    <row r="4705" spans="1:15" x14ac:dyDescent="0.25">
      <c r="A4705" t="s">
        <v>614</v>
      </c>
      <c r="B4705" t="s">
        <v>588</v>
      </c>
      <c r="C4705" t="s">
        <v>619</v>
      </c>
      <c r="G4705">
        <v>1.31</v>
      </c>
      <c r="M4705" t="s">
        <v>619</v>
      </c>
      <c r="N4705">
        <v>0.26</v>
      </c>
      <c r="O4705">
        <v>0.56999999999999995</v>
      </c>
    </row>
    <row r="4706" spans="1:15" x14ac:dyDescent="0.25">
      <c r="A4706" t="s">
        <v>614</v>
      </c>
      <c r="B4706" t="s">
        <v>588</v>
      </c>
      <c r="C4706" t="s">
        <v>633</v>
      </c>
      <c r="G4706">
        <v>0.83</v>
      </c>
      <c r="M4706" t="s">
        <v>633</v>
      </c>
      <c r="N4706">
        <v>0.85</v>
      </c>
      <c r="O4706">
        <v>0.56999999999999995</v>
      </c>
    </row>
    <row r="4707" spans="1:15" x14ac:dyDescent="0.25">
      <c r="A4707" t="s">
        <v>614</v>
      </c>
      <c r="B4707" t="s">
        <v>588</v>
      </c>
      <c r="C4707" t="s">
        <v>624</v>
      </c>
      <c r="G4707">
        <v>0.23</v>
      </c>
      <c r="M4707" t="s">
        <v>1572</v>
      </c>
      <c r="N4707">
        <v>0.69</v>
      </c>
      <c r="O4707">
        <v>0.56999999999999995</v>
      </c>
    </row>
    <row r="4708" spans="1:15" x14ac:dyDescent="0.25">
      <c r="A4708" t="s">
        <v>614</v>
      </c>
      <c r="B4708" t="s">
        <v>588</v>
      </c>
      <c r="C4708" t="s">
        <v>625</v>
      </c>
      <c r="G4708">
        <v>2.85</v>
      </c>
      <c r="M4708" t="s">
        <v>609</v>
      </c>
      <c r="N4708">
        <v>2.85</v>
      </c>
      <c r="O4708">
        <v>0.56999999999999995</v>
      </c>
    </row>
    <row r="4709" spans="1:15" x14ac:dyDescent="0.25">
      <c r="A4709" t="s">
        <v>614</v>
      </c>
      <c r="B4709" t="s">
        <v>588</v>
      </c>
      <c r="C4709" t="s">
        <v>627</v>
      </c>
      <c r="G4709">
        <v>0.59</v>
      </c>
      <c r="M4709" t="s">
        <v>1575</v>
      </c>
      <c r="O4709">
        <v>0.56999999999999995</v>
      </c>
    </row>
    <row r="4710" spans="1:15" x14ac:dyDescent="0.25">
      <c r="A4710" t="s">
        <v>614</v>
      </c>
      <c r="B4710" t="s">
        <v>588</v>
      </c>
      <c r="C4710" t="s">
        <v>626</v>
      </c>
      <c r="G4710">
        <v>7.0000000000000007E-2</v>
      </c>
      <c r="M4710" t="s">
        <v>1573</v>
      </c>
      <c r="O4710">
        <v>0.56999999999999995</v>
      </c>
    </row>
    <row r="4711" spans="1:15" x14ac:dyDescent="0.25">
      <c r="A4711" t="s">
        <v>614</v>
      </c>
      <c r="B4711" t="s">
        <v>588</v>
      </c>
      <c r="C4711" t="s">
        <v>623</v>
      </c>
      <c r="G4711">
        <v>0.41</v>
      </c>
      <c r="M4711" t="s">
        <v>606</v>
      </c>
      <c r="N4711">
        <v>0.41</v>
      </c>
      <c r="O4711">
        <v>0.56999999999999995</v>
      </c>
    </row>
    <row r="4712" spans="1:15" x14ac:dyDescent="0.25">
      <c r="A4712" t="s">
        <v>614</v>
      </c>
      <c r="B4712" t="s">
        <v>588</v>
      </c>
      <c r="C4712" t="s">
        <v>620</v>
      </c>
      <c r="G4712">
        <v>1.27</v>
      </c>
      <c r="M4712" t="s">
        <v>639</v>
      </c>
      <c r="N4712">
        <v>0.09</v>
      </c>
      <c r="O4712">
        <v>0.56999999999999995</v>
      </c>
    </row>
    <row r="4713" spans="1:15" x14ac:dyDescent="0.25">
      <c r="A4713" t="s">
        <v>614</v>
      </c>
      <c r="B4713" t="s">
        <v>588</v>
      </c>
      <c r="C4713" t="s">
        <v>638</v>
      </c>
      <c r="G4713">
        <v>1.58</v>
      </c>
      <c r="M4713" t="s">
        <v>604</v>
      </c>
      <c r="N4713">
        <v>32.65</v>
      </c>
      <c r="O4713">
        <v>0.56999999999999995</v>
      </c>
    </row>
    <row r="4714" spans="1:15" x14ac:dyDescent="0.25">
      <c r="A4714" t="s">
        <v>614</v>
      </c>
      <c r="B4714" t="s">
        <v>492</v>
      </c>
      <c r="C4714" t="s">
        <v>7</v>
      </c>
      <c r="G4714">
        <v>0.62</v>
      </c>
      <c r="M4714" t="s">
        <v>605</v>
      </c>
      <c r="N4714">
        <v>0.62</v>
      </c>
      <c r="O4714">
        <v>0.59</v>
      </c>
    </row>
    <row r="4715" spans="1:15" x14ac:dyDescent="0.25">
      <c r="A4715" t="s">
        <v>614</v>
      </c>
      <c r="B4715" t="s">
        <v>492</v>
      </c>
      <c r="C4715" t="s">
        <v>616</v>
      </c>
      <c r="G4715">
        <v>0.12</v>
      </c>
      <c r="M4715" t="s">
        <v>1569</v>
      </c>
      <c r="O4715">
        <v>0.59</v>
      </c>
    </row>
    <row r="4716" spans="1:15" x14ac:dyDescent="0.25">
      <c r="A4716" t="s">
        <v>614</v>
      </c>
      <c r="B4716" t="s">
        <v>492</v>
      </c>
      <c r="C4716" t="s">
        <v>617</v>
      </c>
      <c r="G4716">
        <v>0.98</v>
      </c>
      <c r="M4716" t="s">
        <v>1570</v>
      </c>
      <c r="N4716">
        <v>0.84</v>
      </c>
      <c r="O4716">
        <v>0.59</v>
      </c>
    </row>
    <row r="4717" spans="1:15" x14ac:dyDescent="0.25">
      <c r="A4717" t="s">
        <v>614</v>
      </c>
      <c r="B4717" t="s">
        <v>492</v>
      </c>
      <c r="C4717" t="s">
        <v>618</v>
      </c>
      <c r="G4717">
        <v>0.49</v>
      </c>
      <c r="M4717" t="s">
        <v>1571</v>
      </c>
      <c r="N4717">
        <v>23.22</v>
      </c>
      <c r="O4717">
        <v>0.59</v>
      </c>
    </row>
    <row r="4718" spans="1:15" x14ac:dyDescent="0.25">
      <c r="A4718" t="s">
        <v>614</v>
      </c>
      <c r="B4718" t="s">
        <v>492</v>
      </c>
      <c r="C4718" t="s">
        <v>619</v>
      </c>
      <c r="G4718">
        <v>1.49</v>
      </c>
      <c r="M4718" t="s">
        <v>619</v>
      </c>
      <c r="N4718">
        <v>0.26</v>
      </c>
      <c r="O4718">
        <v>0.59</v>
      </c>
    </row>
    <row r="4719" spans="1:15" x14ac:dyDescent="0.25">
      <c r="A4719" t="s">
        <v>614</v>
      </c>
      <c r="B4719" t="s">
        <v>492</v>
      </c>
      <c r="C4719" t="s">
        <v>633</v>
      </c>
      <c r="G4719">
        <v>0.84</v>
      </c>
      <c r="M4719" t="s">
        <v>633</v>
      </c>
      <c r="N4719">
        <v>0.85</v>
      </c>
      <c r="O4719">
        <v>0.59</v>
      </c>
    </row>
    <row r="4720" spans="1:15" x14ac:dyDescent="0.25">
      <c r="A4720" t="s">
        <v>614</v>
      </c>
      <c r="B4720" t="s">
        <v>492</v>
      </c>
      <c r="C4720" t="s">
        <v>624</v>
      </c>
      <c r="G4720">
        <v>0.23</v>
      </c>
      <c r="M4720" t="s">
        <v>1572</v>
      </c>
      <c r="N4720">
        <v>0.69</v>
      </c>
      <c r="O4720">
        <v>0.59</v>
      </c>
    </row>
    <row r="4721" spans="1:15" x14ac:dyDescent="0.25">
      <c r="A4721" t="s">
        <v>614</v>
      </c>
      <c r="B4721" t="s">
        <v>492</v>
      </c>
      <c r="C4721" t="s">
        <v>625</v>
      </c>
      <c r="G4721">
        <v>2.85</v>
      </c>
      <c r="M4721" t="s">
        <v>609</v>
      </c>
      <c r="N4721">
        <v>2.85</v>
      </c>
      <c r="O4721">
        <v>0.59</v>
      </c>
    </row>
    <row r="4722" spans="1:15" x14ac:dyDescent="0.25">
      <c r="A4722" t="s">
        <v>614</v>
      </c>
      <c r="B4722" t="s">
        <v>492</v>
      </c>
      <c r="C4722" t="s">
        <v>627</v>
      </c>
      <c r="G4722">
        <v>0.6</v>
      </c>
      <c r="M4722" t="s">
        <v>1575</v>
      </c>
      <c r="O4722">
        <v>0.59</v>
      </c>
    </row>
    <row r="4723" spans="1:15" x14ac:dyDescent="0.25">
      <c r="A4723" t="s">
        <v>614</v>
      </c>
      <c r="B4723" t="s">
        <v>492</v>
      </c>
      <c r="C4723" t="s">
        <v>623</v>
      </c>
      <c r="G4723">
        <v>0.41</v>
      </c>
      <c r="M4723" t="s">
        <v>606</v>
      </c>
      <c r="N4723">
        <v>0.41</v>
      </c>
      <c r="O4723">
        <v>0.59</v>
      </c>
    </row>
    <row r="4724" spans="1:15" x14ac:dyDescent="0.25">
      <c r="A4724" t="s">
        <v>614</v>
      </c>
      <c r="B4724" t="s">
        <v>492</v>
      </c>
      <c r="C4724" t="s">
        <v>620</v>
      </c>
      <c r="G4724">
        <v>1.43</v>
      </c>
      <c r="M4724" t="s">
        <v>639</v>
      </c>
      <c r="N4724">
        <v>0.09</v>
      </c>
      <c r="O4724">
        <v>0.59</v>
      </c>
    </row>
    <row r="4725" spans="1:15" x14ac:dyDescent="0.25">
      <c r="A4725" t="s">
        <v>614</v>
      </c>
      <c r="B4725" t="s">
        <v>492</v>
      </c>
      <c r="C4725" t="s">
        <v>638</v>
      </c>
      <c r="G4725">
        <v>1.72</v>
      </c>
      <c r="M4725" t="s">
        <v>604</v>
      </c>
      <c r="N4725">
        <v>32.65</v>
      </c>
      <c r="O4725">
        <v>0.59</v>
      </c>
    </row>
    <row r="4726" spans="1:15" x14ac:dyDescent="0.25">
      <c r="A4726" t="s">
        <v>614</v>
      </c>
      <c r="B4726" t="s">
        <v>505</v>
      </c>
      <c r="C4726" t="s">
        <v>7</v>
      </c>
      <c r="G4726">
        <v>0.62</v>
      </c>
      <c r="M4726" t="s">
        <v>605</v>
      </c>
      <c r="N4726">
        <v>0.62</v>
      </c>
      <c r="O4726">
        <v>0.56999999999999995</v>
      </c>
    </row>
    <row r="4727" spans="1:15" x14ac:dyDescent="0.25">
      <c r="A4727" t="s">
        <v>614</v>
      </c>
      <c r="B4727" t="s">
        <v>505</v>
      </c>
      <c r="C4727" t="s">
        <v>616</v>
      </c>
      <c r="G4727">
        <v>0.12</v>
      </c>
      <c r="M4727" t="s">
        <v>1569</v>
      </c>
      <c r="O4727">
        <v>0.56999999999999995</v>
      </c>
    </row>
    <row r="4728" spans="1:15" x14ac:dyDescent="0.25">
      <c r="A4728" t="s">
        <v>614</v>
      </c>
      <c r="B4728" t="s">
        <v>505</v>
      </c>
      <c r="C4728" t="s">
        <v>617</v>
      </c>
      <c r="G4728">
        <v>0.95</v>
      </c>
      <c r="M4728" t="s">
        <v>1570</v>
      </c>
      <c r="N4728">
        <v>0.84</v>
      </c>
      <c r="O4728">
        <v>0.56999999999999995</v>
      </c>
    </row>
    <row r="4729" spans="1:15" x14ac:dyDescent="0.25">
      <c r="A4729" t="s">
        <v>614</v>
      </c>
      <c r="B4729" t="s">
        <v>505</v>
      </c>
      <c r="C4729" t="s">
        <v>618</v>
      </c>
      <c r="G4729">
        <v>0.5</v>
      </c>
      <c r="M4729" t="s">
        <v>1571</v>
      </c>
      <c r="N4729">
        <v>23.22</v>
      </c>
      <c r="O4729">
        <v>0.56999999999999995</v>
      </c>
    </row>
    <row r="4730" spans="1:15" x14ac:dyDescent="0.25">
      <c r="A4730" t="s">
        <v>614</v>
      </c>
      <c r="B4730" t="s">
        <v>505</v>
      </c>
      <c r="C4730" t="s">
        <v>619</v>
      </c>
      <c r="G4730">
        <v>1.78</v>
      </c>
      <c r="M4730" t="s">
        <v>619</v>
      </c>
      <c r="N4730">
        <v>0.26</v>
      </c>
      <c r="O4730">
        <v>0.56999999999999995</v>
      </c>
    </row>
    <row r="4731" spans="1:15" x14ac:dyDescent="0.25">
      <c r="A4731" t="s">
        <v>614</v>
      </c>
      <c r="B4731" t="s">
        <v>505</v>
      </c>
      <c r="C4731" t="s">
        <v>633</v>
      </c>
      <c r="G4731">
        <v>0.9</v>
      </c>
      <c r="M4731" t="s">
        <v>633</v>
      </c>
      <c r="N4731">
        <v>0.85</v>
      </c>
      <c r="O4731">
        <v>0.56999999999999995</v>
      </c>
    </row>
    <row r="4732" spans="1:15" x14ac:dyDescent="0.25">
      <c r="A4732" t="s">
        <v>614</v>
      </c>
      <c r="B4732" t="s">
        <v>505</v>
      </c>
      <c r="C4732" t="s">
        <v>624</v>
      </c>
      <c r="G4732">
        <v>0.23</v>
      </c>
      <c r="M4732" t="s">
        <v>1572</v>
      </c>
      <c r="N4732">
        <v>0.69</v>
      </c>
      <c r="O4732">
        <v>0.56999999999999995</v>
      </c>
    </row>
    <row r="4733" spans="1:15" x14ac:dyDescent="0.25">
      <c r="A4733" t="s">
        <v>614</v>
      </c>
      <c r="B4733" t="s">
        <v>505</v>
      </c>
      <c r="C4733" t="s">
        <v>625</v>
      </c>
      <c r="G4733">
        <v>2.85</v>
      </c>
      <c r="M4733" t="s">
        <v>609</v>
      </c>
      <c r="N4733">
        <v>2.85</v>
      </c>
      <c r="O4733">
        <v>0.56999999999999995</v>
      </c>
    </row>
    <row r="4734" spans="1:15" x14ac:dyDescent="0.25">
      <c r="A4734" t="s">
        <v>614</v>
      </c>
      <c r="B4734" t="s">
        <v>505</v>
      </c>
      <c r="C4734" t="s">
        <v>627</v>
      </c>
      <c r="G4734">
        <v>0.6</v>
      </c>
      <c r="M4734" t="s">
        <v>1575</v>
      </c>
      <c r="O4734">
        <v>0.56999999999999995</v>
      </c>
    </row>
    <row r="4735" spans="1:15" x14ac:dyDescent="0.25">
      <c r="A4735" t="s">
        <v>614</v>
      </c>
      <c r="B4735" t="s">
        <v>505</v>
      </c>
      <c r="C4735" t="s">
        <v>626</v>
      </c>
      <c r="G4735">
        <v>0.03</v>
      </c>
      <c r="M4735" t="s">
        <v>1573</v>
      </c>
      <c r="O4735">
        <v>0.56999999999999995</v>
      </c>
    </row>
    <row r="4736" spans="1:15" x14ac:dyDescent="0.25">
      <c r="A4736" t="s">
        <v>614</v>
      </c>
      <c r="B4736" t="s">
        <v>505</v>
      </c>
      <c r="C4736" t="s">
        <v>623</v>
      </c>
      <c r="G4736">
        <v>0.41</v>
      </c>
      <c r="M4736" t="s">
        <v>606</v>
      </c>
      <c r="N4736">
        <v>0.41</v>
      </c>
      <c r="O4736">
        <v>0.56999999999999995</v>
      </c>
    </row>
    <row r="4737" spans="1:15" x14ac:dyDescent="0.25">
      <c r="A4737" t="s">
        <v>614</v>
      </c>
      <c r="B4737" t="s">
        <v>505</v>
      </c>
      <c r="C4737" t="s">
        <v>639</v>
      </c>
      <c r="G4737">
        <v>0.52</v>
      </c>
      <c r="M4737" t="s">
        <v>639</v>
      </c>
      <c r="N4737">
        <v>0.02</v>
      </c>
      <c r="O4737">
        <v>0.56999999999999995</v>
      </c>
    </row>
    <row r="4738" spans="1:15" x14ac:dyDescent="0.25">
      <c r="A4738" t="s">
        <v>614</v>
      </c>
      <c r="B4738" t="s">
        <v>505</v>
      </c>
      <c r="C4738" t="s">
        <v>638</v>
      </c>
      <c r="G4738">
        <v>1.71</v>
      </c>
      <c r="M4738" t="s">
        <v>604</v>
      </c>
      <c r="N4738">
        <v>32.65</v>
      </c>
      <c r="O4738">
        <v>0.56999999999999995</v>
      </c>
    </row>
    <row r="4739" spans="1:15" x14ac:dyDescent="0.25">
      <c r="A4739" t="s">
        <v>614</v>
      </c>
      <c r="B4739" t="s">
        <v>513</v>
      </c>
      <c r="C4739" t="s">
        <v>638</v>
      </c>
      <c r="G4739">
        <v>1.48</v>
      </c>
      <c r="M4739" t="s">
        <v>604</v>
      </c>
      <c r="N4739">
        <v>32.65</v>
      </c>
      <c r="O4739">
        <v>0.59</v>
      </c>
    </row>
    <row r="4740" spans="1:15" x14ac:dyDescent="0.25">
      <c r="A4740" t="s">
        <v>614</v>
      </c>
      <c r="B4740" t="s">
        <v>513</v>
      </c>
      <c r="C4740" t="s">
        <v>7</v>
      </c>
      <c r="G4740">
        <v>0.62</v>
      </c>
      <c r="M4740" t="s">
        <v>605</v>
      </c>
      <c r="N4740">
        <v>0.62</v>
      </c>
      <c r="O4740">
        <v>0.59</v>
      </c>
    </row>
    <row r="4741" spans="1:15" x14ac:dyDescent="0.25">
      <c r="A4741" t="s">
        <v>614</v>
      </c>
      <c r="B4741" t="s">
        <v>513</v>
      </c>
      <c r="C4741" t="s">
        <v>616</v>
      </c>
      <c r="G4741">
        <v>0.12</v>
      </c>
      <c r="M4741" t="s">
        <v>1569</v>
      </c>
      <c r="O4741">
        <v>0.59</v>
      </c>
    </row>
    <row r="4742" spans="1:15" x14ac:dyDescent="0.25">
      <c r="A4742" t="s">
        <v>614</v>
      </c>
      <c r="B4742" t="s">
        <v>513</v>
      </c>
      <c r="C4742" t="s">
        <v>617</v>
      </c>
      <c r="G4742">
        <v>0.95</v>
      </c>
      <c r="M4742" t="s">
        <v>1570</v>
      </c>
      <c r="N4742">
        <v>0.84</v>
      </c>
      <c r="O4742">
        <v>0.59</v>
      </c>
    </row>
    <row r="4743" spans="1:15" x14ac:dyDescent="0.25">
      <c r="A4743" t="s">
        <v>614</v>
      </c>
      <c r="B4743" t="s">
        <v>513</v>
      </c>
      <c r="C4743" t="s">
        <v>618</v>
      </c>
      <c r="G4743">
        <v>0.5</v>
      </c>
      <c r="M4743" t="s">
        <v>1571</v>
      </c>
      <c r="N4743">
        <v>23.22</v>
      </c>
      <c r="O4743">
        <v>0.59</v>
      </c>
    </row>
    <row r="4744" spans="1:15" x14ac:dyDescent="0.25">
      <c r="A4744" t="s">
        <v>614</v>
      </c>
      <c r="B4744" t="s">
        <v>513</v>
      </c>
      <c r="C4744" t="s">
        <v>619</v>
      </c>
      <c r="G4744">
        <v>1.81</v>
      </c>
      <c r="M4744" t="s">
        <v>619</v>
      </c>
      <c r="N4744">
        <v>0.26</v>
      </c>
      <c r="O4744">
        <v>0.59</v>
      </c>
    </row>
    <row r="4745" spans="1:15" x14ac:dyDescent="0.25">
      <c r="A4745" t="s">
        <v>614</v>
      </c>
      <c r="B4745" t="s">
        <v>513</v>
      </c>
      <c r="C4745" t="s">
        <v>620</v>
      </c>
      <c r="G4745">
        <v>1.04</v>
      </c>
      <c r="M4745" t="s">
        <v>639</v>
      </c>
      <c r="N4745">
        <v>0.09</v>
      </c>
      <c r="O4745">
        <v>0.59</v>
      </c>
    </row>
    <row r="4746" spans="1:15" x14ac:dyDescent="0.25">
      <c r="A4746" t="s">
        <v>614</v>
      </c>
      <c r="B4746" t="s">
        <v>513</v>
      </c>
      <c r="C4746" t="s">
        <v>633</v>
      </c>
      <c r="G4746">
        <v>0.84</v>
      </c>
      <c r="M4746" t="s">
        <v>633</v>
      </c>
      <c r="N4746">
        <v>0.85</v>
      </c>
      <c r="O4746">
        <v>0.59</v>
      </c>
    </row>
    <row r="4747" spans="1:15" x14ac:dyDescent="0.25">
      <c r="A4747" t="s">
        <v>614</v>
      </c>
      <c r="B4747" t="s">
        <v>513</v>
      </c>
      <c r="C4747" t="s">
        <v>623</v>
      </c>
      <c r="G4747">
        <v>0.41</v>
      </c>
      <c r="M4747" t="s">
        <v>606</v>
      </c>
      <c r="N4747">
        <v>0.41</v>
      </c>
      <c r="O4747">
        <v>0.59</v>
      </c>
    </row>
    <row r="4748" spans="1:15" x14ac:dyDescent="0.25">
      <c r="A4748" t="s">
        <v>614</v>
      </c>
      <c r="B4748" t="s">
        <v>513</v>
      </c>
      <c r="C4748" t="s">
        <v>624</v>
      </c>
      <c r="G4748">
        <v>0.11</v>
      </c>
      <c r="M4748" t="s">
        <v>1572</v>
      </c>
      <c r="N4748">
        <v>0.69</v>
      </c>
      <c r="O4748">
        <v>0.59</v>
      </c>
    </row>
    <row r="4749" spans="1:15" x14ac:dyDescent="0.25">
      <c r="A4749" t="s">
        <v>614</v>
      </c>
      <c r="B4749" t="s">
        <v>513</v>
      </c>
      <c r="C4749" t="s">
        <v>625</v>
      </c>
      <c r="G4749">
        <v>2.85</v>
      </c>
      <c r="M4749" t="s">
        <v>609</v>
      </c>
      <c r="N4749">
        <v>2.85</v>
      </c>
      <c r="O4749">
        <v>0.59</v>
      </c>
    </row>
    <row r="4750" spans="1:15" x14ac:dyDescent="0.25">
      <c r="A4750" t="s">
        <v>614</v>
      </c>
      <c r="B4750" t="s">
        <v>513</v>
      </c>
      <c r="C4750" t="s">
        <v>627</v>
      </c>
      <c r="G4750">
        <v>0.6</v>
      </c>
      <c r="M4750" t="s">
        <v>1575</v>
      </c>
      <c r="O4750">
        <v>0.59</v>
      </c>
    </row>
    <row r="4751" spans="1:15" x14ac:dyDescent="0.25">
      <c r="A4751" t="s">
        <v>614</v>
      </c>
      <c r="B4751" t="s">
        <v>513</v>
      </c>
      <c r="C4751" t="s">
        <v>626</v>
      </c>
      <c r="G4751">
        <v>0.1</v>
      </c>
      <c r="M4751" t="s">
        <v>1573</v>
      </c>
      <c r="O4751">
        <v>0.59</v>
      </c>
    </row>
    <row r="4752" spans="1:15" x14ac:dyDescent="0.25">
      <c r="A4752" t="s">
        <v>614</v>
      </c>
      <c r="B4752" t="s">
        <v>514</v>
      </c>
      <c r="C4752" t="s">
        <v>638</v>
      </c>
      <c r="G4752">
        <v>1.79</v>
      </c>
      <c r="M4752" t="s">
        <v>604</v>
      </c>
      <c r="N4752">
        <v>32.65</v>
      </c>
      <c r="O4752">
        <v>0.79</v>
      </c>
    </row>
    <row r="4753" spans="1:15" x14ac:dyDescent="0.25">
      <c r="A4753" t="s">
        <v>614</v>
      </c>
      <c r="B4753" t="s">
        <v>514</v>
      </c>
      <c r="C4753" t="s">
        <v>7</v>
      </c>
      <c r="G4753">
        <v>0.62</v>
      </c>
      <c r="M4753" t="s">
        <v>605</v>
      </c>
      <c r="N4753">
        <v>0.62</v>
      </c>
      <c r="O4753">
        <v>0.79</v>
      </c>
    </row>
    <row r="4754" spans="1:15" x14ac:dyDescent="0.25">
      <c r="A4754" t="s">
        <v>614</v>
      </c>
      <c r="B4754" t="s">
        <v>514</v>
      </c>
      <c r="C4754" t="s">
        <v>616</v>
      </c>
      <c r="G4754">
        <v>0.12</v>
      </c>
      <c r="M4754" t="s">
        <v>1569</v>
      </c>
      <c r="O4754">
        <v>0.79</v>
      </c>
    </row>
    <row r="4755" spans="1:15" x14ac:dyDescent="0.25">
      <c r="A4755" t="s">
        <v>614</v>
      </c>
      <c r="B4755" t="s">
        <v>514</v>
      </c>
      <c r="C4755" t="s">
        <v>617</v>
      </c>
      <c r="G4755">
        <v>1.08</v>
      </c>
      <c r="M4755" t="s">
        <v>1570</v>
      </c>
      <c r="N4755">
        <v>0.84</v>
      </c>
      <c r="O4755">
        <v>0.79</v>
      </c>
    </row>
    <row r="4756" spans="1:15" x14ac:dyDescent="0.25">
      <c r="A4756" t="s">
        <v>614</v>
      </c>
      <c r="B4756" t="s">
        <v>514</v>
      </c>
      <c r="C4756" t="s">
        <v>618</v>
      </c>
      <c r="G4756">
        <v>0.51</v>
      </c>
      <c r="M4756" t="s">
        <v>1571</v>
      </c>
      <c r="N4756">
        <v>23.22</v>
      </c>
      <c r="O4756">
        <v>0.79</v>
      </c>
    </row>
    <row r="4757" spans="1:15" x14ac:dyDescent="0.25">
      <c r="A4757" t="s">
        <v>614</v>
      </c>
      <c r="B4757" t="s">
        <v>514</v>
      </c>
      <c r="C4757" t="s">
        <v>619</v>
      </c>
      <c r="G4757">
        <v>1.96</v>
      </c>
      <c r="M4757" t="s">
        <v>619</v>
      </c>
      <c r="N4757">
        <v>0.26</v>
      </c>
      <c r="O4757">
        <v>0.79</v>
      </c>
    </row>
    <row r="4758" spans="1:15" x14ac:dyDescent="0.25">
      <c r="A4758" t="s">
        <v>614</v>
      </c>
      <c r="B4758" t="s">
        <v>514</v>
      </c>
      <c r="C4758" t="s">
        <v>620</v>
      </c>
      <c r="G4758">
        <v>4.5599999999999996</v>
      </c>
      <c r="M4758" t="s">
        <v>639</v>
      </c>
      <c r="N4758">
        <v>0.09</v>
      </c>
      <c r="O4758">
        <v>0.79</v>
      </c>
    </row>
    <row r="4759" spans="1:15" x14ac:dyDescent="0.25">
      <c r="A4759" t="s">
        <v>614</v>
      </c>
      <c r="B4759" t="s">
        <v>514</v>
      </c>
      <c r="C4759" t="s">
        <v>633</v>
      </c>
      <c r="G4759">
        <v>0.83</v>
      </c>
      <c r="M4759" t="s">
        <v>633</v>
      </c>
      <c r="N4759">
        <v>0.85</v>
      </c>
      <c r="O4759">
        <v>0.79</v>
      </c>
    </row>
    <row r="4760" spans="1:15" x14ac:dyDescent="0.25">
      <c r="A4760" t="s">
        <v>614</v>
      </c>
      <c r="B4760" t="s">
        <v>514</v>
      </c>
      <c r="C4760" t="s">
        <v>623</v>
      </c>
      <c r="G4760">
        <v>0.41</v>
      </c>
      <c r="M4760" t="s">
        <v>606</v>
      </c>
      <c r="N4760">
        <v>0.41</v>
      </c>
      <c r="O4760">
        <v>0.79</v>
      </c>
    </row>
    <row r="4761" spans="1:15" x14ac:dyDescent="0.25">
      <c r="A4761" t="s">
        <v>614</v>
      </c>
      <c r="B4761" t="s">
        <v>514</v>
      </c>
      <c r="C4761" t="s">
        <v>624</v>
      </c>
      <c r="G4761">
        <v>0.11</v>
      </c>
      <c r="M4761" t="s">
        <v>1572</v>
      </c>
      <c r="N4761">
        <v>0.69</v>
      </c>
      <c r="O4761">
        <v>0.79</v>
      </c>
    </row>
    <row r="4762" spans="1:15" x14ac:dyDescent="0.25">
      <c r="A4762" t="s">
        <v>614</v>
      </c>
      <c r="B4762" t="s">
        <v>514</v>
      </c>
      <c r="C4762" t="s">
        <v>625</v>
      </c>
      <c r="G4762">
        <v>2.85</v>
      </c>
      <c r="M4762" t="s">
        <v>609</v>
      </c>
      <c r="N4762">
        <v>2.85</v>
      </c>
      <c r="O4762">
        <v>0.79</v>
      </c>
    </row>
    <row r="4763" spans="1:15" x14ac:dyDescent="0.25">
      <c r="A4763" t="s">
        <v>614</v>
      </c>
      <c r="B4763" t="s">
        <v>514</v>
      </c>
      <c r="C4763" t="s">
        <v>627</v>
      </c>
      <c r="G4763">
        <v>0.6</v>
      </c>
      <c r="M4763" t="s">
        <v>1575</v>
      </c>
      <c r="O4763">
        <v>0.79</v>
      </c>
    </row>
    <row r="4764" spans="1:15" x14ac:dyDescent="0.25">
      <c r="A4764" t="s">
        <v>614</v>
      </c>
      <c r="B4764" t="s">
        <v>514</v>
      </c>
      <c r="C4764" t="s">
        <v>626</v>
      </c>
      <c r="G4764">
        <v>0.02</v>
      </c>
      <c r="M4764" t="s">
        <v>1573</v>
      </c>
      <c r="O4764">
        <v>0.79</v>
      </c>
    </row>
    <row r="4765" spans="1:15" x14ac:dyDescent="0.25">
      <c r="A4765" t="s">
        <v>614</v>
      </c>
      <c r="B4765" t="s">
        <v>517</v>
      </c>
      <c r="C4765" t="s">
        <v>7</v>
      </c>
      <c r="G4765">
        <v>0.62</v>
      </c>
      <c r="M4765" t="s">
        <v>605</v>
      </c>
      <c r="N4765">
        <v>0.62</v>
      </c>
      <c r="O4765">
        <v>0.55000000000000004</v>
      </c>
    </row>
    <row r="4766" spans="1:15" x14ac:dyDescent="0.25">
      <c r="A4766" t="s">
        <v>614</v>
      </c>
      <c r="B4766" t="s">
        <v>517</v>
      </c>
      <c r="C4766" t="s">
        <v>616</v>
      </c>
      <c r="G4766">
        <v>0.12</v>
      </c>
      <c r="M4766" t="s">
        <v>1569</v>
      </c>
      <c r="O4766">
        <v>0.55000000000000004</v>
      </c>
    </row>
    <row r="4767" spans="1:15" x14ac:dyDescent="0.25">
      <c r="A4767" t="s">
        <v>614</v>
      </c>
      <c r="B4767" t="s">
        <v>517</v>
      </c>
      <c r="C4767" t="s">
        <v>617</v>
      </c>
      <c r="G4767">
        <v>1.06</v>
      </c>
      <c r="M4767" t="s">
        <v>1570</v>
      </c>
      <c r="N4767">
        <v>0.84</v>
      </c>
      <c r="O4767">
        <v>0.55000000000000004</v>
      </c>
    </row>
    <row r="4768" spans="1:15" x14ac:dyDescent="0.25">
      <c r="A4768" t="s">
        <v>614</v>
      </c>
      <c r="B4768" t="s">
        <v>517</v>
      </c>
      <c r="C4768" t="s">
        <v>618</v>
      </c>
      <c r="G4768">
        <v>0.53</v>
      </c>
      <c r="M4768" t="s">
        <v>1571</v>
      </c>
      <c r="N4768">
        <v>23.22</v>
      </c>
      <c r="O4768">
        <v>0.55000000000000004</v>
      </c>
    </row>
    <row r="4769" spans="1:15" x14ac:dyDescent="0.25">
      <c r="A4769" t="s">
        <v>614</v>
      </c>
      <c r="B4769" t="s">
        <v>517</v>
      </c>
      <c r="C4769" t="s">
        <v>619</v>
      </c>
      <c r="G4769">
        <v>1.51</v>
      </c>
      <c r="M4769" t="s">
        <v>619</v>
      </c>
      <c r="N4769">
        <v>0.26</v>
      </c>
      <c r="O4769">
        <v>0.55000000000000004</v>
      </c>
    </row>
    <row r="4770" spans="1:15" x14ac:dyDescent="0.25">
      <c r="A4770" t="s">
        <v>614</v>
      </c>
      <c r="B4770" t="s">
        <v>517</v>
      </c>
      <c r="C4770" t="s">
        <v>633</v>
      </c>
      <c r="G4770">
        <v>0.73</v>
      </c>
      <c r="M4770" t="s">
        <v>633</v>
      </c>
      <c r="N4770">
        <v>0.85</v>
      </c>
      <c r="O4770">
        <v>0.55000000000000004</v>
      </c>
    </row>
    <row r="4771" spans="1:15" x14ac:dyDescent="0.25">
      <c r="A4771" t="s">
        <v>614</v>
      </c>
      <c r="B4771" t="s">
        <v>517</v>
      </c>
      <c r="C4771" t="s">
        <v>624</v>
      </c>
      <c r="G4771">
        <v>0.23</v>
      </c>
      <c r="M4771" t="s">
        <v>1572</v>
      </c>
      <c r="N4771">
        <v>0.69</v>
      </c>
      <c r="O4771">
        <v>0.55000000000000004</v>
      </c>
    </row>
    <row r="4772" spans="1:15" x14ac:dyDescent="0.25">
      <c r="A4772" t="s">
        <v>614</v>
      </c>
      <c r="B4772" t="s">
        <v>517</v>
      </c>
      <c r="C4772" t="s">
        <v>625</v>
      </c>
      <c r="G4772">
        <v>2.85</v>
      </c>
      <c r="M4772" t="s">
        <v>609</v>
      </c>
      <c r="N4772">
        <v>2.85</v>
      </c>
      <c r="O4772">
        <v>0.55000000000000004</v>
      </c>
    </row>
    <row r="4773" spans="1:15" x14ac:dyDescent="0.25">
      <c r="A4773" t="s">
        <v>614</v>
      </c>
      <c r="B4773" t="s">
        <v>517</v>
      </c>
      <c r="C4773" t="s">
        <v>627</v>
      </c>
      <c r="G4773">
        <v>0.6</v>
      </c>
      <c r="M4773" t="s">
        <v>1575</v>
      </c>
      <c r="O4773">
        <v>0.55000000000000004</v>
      </c>
    </row>
    <row r="4774" spans="1:15" x14ac:dyDescent="0.25">
      <c r="A4774" t="s">
        <v>614</v>
      </c>
      <c r="B4774" t="s">
        <v>517</v>
      </c>
      <c r="C4774" t="s">
        <v>626</v>
      </c>
      <c r="G4774">
        <v>0.08</v>
      </c>
      <c r="M4774" t="s">
        <v>1573</v>
      </c>
      <c r="O4774">
        <v>0.55000000000000004</v>
      </c>
    </row>
    <row r="4775" spans="1:15" x14ac:dyDescent="0.25">
      <c r="A4775" t="s">
        <v>614</v>
      </c>
      <c r="B4775" t="s">
        <v>517</v>
      </c>
      <c r="C4775" t="s">
        <v>638</v>
      </c>
      <c r="G4775">
        <v>1.57</v>
      </c>
      <c r="M4775" t="s">
        <v>604</v>
      </c>
      <c r="N4775">
        <v>32.65</v>
      </c>
      <c r="O4775">
        <v>0.55000000000000004</v>
      </c>
    </row>
    <row r="4776" spans="1:15" x14ac:dyDescent="0.25">
      <c r="A4776" t="s">
        <v>614</v>
      </c>
      <c r="B4776" t="s">
        <v>517</v>
      </c>
      <c r="C4776" t="s">
        <v>623</v>
      </c>
      <c r="G4776">
        <v>0.41</v>
      </c>
      <c r="M4776" t="s">
        <v>606</v>
      </c>
      <c r="N4776">
        <v>0.41</v>
      </c>
      <c r="O4776">
        <v>0.55000000000000004</v>
      </c>
    </row>
    <row r="4777" spans="1:15" x14ac:dyDescent="0.25">
      <c r="A4777" t="s">
        <v>614</v>
      </c>
      <c r="B4777" t="s">
        <v>517</v>
      </c>
      <c r="C4777" t="s">
        <v>639</v>
      </c>
      <c r="G4777">
        <v>0.3</v>
      </c>
      <c r="M4777" t="s">
        <v>639</v>
      </c>
      <c r="N4777">
        <v>0.02</v>
      </c>
      <c r="O4777">
        <v>0.55000000000000004</v>
      </c>
    </row>
    <row r="4778" spans="1:15" x14ac:dyDescent="0.25">
      <c r="A4778" t="s">
        <v>614</v>
      </c>
      <c r="B4778" t="s">
        <v>519</v>
      </c>
      <c r="C4778" t="s">
        <v>7</v>
      </c>
      <c r="G4778">
        <v>0.62</v>
      </c>
      <c r="M4778" t="s">
        <v>605</v>
      </c>
      <c r="N4778">
        <v>0.62</v>
      </c>
      <c r="O4778">
        <v>0.67</v>
      </c>
    </row>
    <row r="4779" spans="1:15" x14ac:dyDescent="0.25">
      <c r="A4779" t="s">
        <v>614</v>
      </c>
      <c r="B4779" t="s">
        <v>519</v>
      </c>
      <c r="C4779" t="s">
        <v>616</v>
      </c>
      <c r="G4779">
        <v>0.12</v>
      </c>
      <c r="M4779" t="s">
        <v>1569</v>
      </c>
      <c r="O4779">
        <v>0.67</v>
      </c>
    </row>
    <row r="4780" spans="1:15" x14ac:dyDescent="0.25">
      <c r="A4780" t="s">
        <v>614</v>
      </c>
      <c r="B4780" t="s">
        <v>519</v>
      </c>
      <c r="C4780" t="s">
        <v>617</v>
      </c>
      <c r="G4780">
        <v>1.06</v>
      </c>
      <c r="M4780" t="s">
        <v>1570</v>
      </c>
      <c r="N4780">
        <v>0.84</v>
      </c>
      <c r="O4780">
        <v>0.67</v>
      </c>
    </row>
    <row r="4781" spans="1:15" x14ac:dyDescent="0.25">
      <c r="A4781" t="s">
        <v>614</v>
      </c>
      <c r="B4781" t="s">
        <v>519</v>
      </c>
      <c r="C4781" t="s">
        <v>618</v>
      </c>
      <c r="G4781">
        <v>0.53</v>
      </c>
      <c r="M4781" t="s">
        <v>1571</v>
      </c>
      <c r="N4781">
        <v>23.22</v>
      </c>
      <c r="O4781">
        <v>0.67</v>
      </c>
    </row>
    <row r="4782" spans="1:15" x14ac:dyDescent="0.25">
      <c r="A4782" t="s">
        <v>614</v>
      </c>
      <c r="B4782" t="s">
        <v>519</v>
      </c>
      <c r="C4782" t="s">
        <v>619</v>
      </c>
      <c r="G4782">
        <v>2.44</v>
      </c>
      <c r="M4782" t="s">
        <v>619</v>
      </c>
      <c r="N4782">
        <v>0.26</v>
      </c>
      <c r="O4782">
        <v>0.67</v>
      </c>
    </row>
    <row r="4783" spans="1:15" x14ac:dyDescent="0.25">
      <c r="A4783" t="s">
        <v>614</v>
      </c>
      <c r="B4783" t="s">
        <v>519</v>
      </c>
      <c r="C4783" t="s">
        <v>633</v>
      </c>
      <c r="G4783">
        <v>0.76</v>
      </c>
      <c r="M4783" t="s">
        <v>633</v>
      </c>
      <c r="N4783">
        <v>0.85</v>
      </c>
      <c r="O4783">
        <v>0.67</v>
      </c>
    </row>
    <row r="4784" spans="1:15" x14ac:dyDescent="0.25">
      <c r="A4784" t="s">
        <v>614</v>
      </c>
      <c r="B4784" t="s">
        <v>519</v>
      </c>
      <c r="C4784" t="s">
        <v>624</v>
      </c>
      <c r="G4784">
        <v>0.23</v>
      </c>
      <c r="M4784" t="s">
        <v>1572</v>
      </c>
      <c r="N4784">
        <v>0.69</v>
      </c>
      <c r="O4784">
        <v>0.67</v>
      </c>
    </row>
    <row r="4785" spans="1:15" x14ac:dyDescent="0.25">
      <c r="A4785" t="s">
        <v>614</v>
      </c>
      <c r="B4785" t="s">
        <v>519</v>
      </c>
      <c r="C4785" t="s">
        <v>625</v>
      </c>
      <c r="G4785">
        <v>2.85</v>
      </c>
      <c r="M4785" t="s">
        <v>609</v>
      </c>
      <c r="N4785">
        <v>2.85</v>
      </c>
      <c r="O4785">
        <v>0.67</v>
      </c>
    </row>
    <row r="4786" spans="1:15" x14ac:dyDescent="0.25">
      <c r="A4786" t="s">
        <v>614</v>
      </c>
      <c r="B4786" t="s">
        <v>519</v>
      </c>
      <c r="C4786" t="s">
        <v>627</v>
      </c>
      <c r="G4786">
        <v>0.59</v>
      </c>
      <c r="M4786" t="s">
        <v>1575</v>
      </c>
      <c r="O4786">
        <v>0.67</v>
      </c>
    </row>
    <row r="4787" spans="1:15" x14ac:dyDescent="0.25">
      <c r="A4787" t="s">
        <v>614</v>
      </c>
      <c r="B4787" t="s">
        <v>519</v>
      </c>
      <c r="C4787" t="s">
        <v>626</v>
      </c>
      <c r="G4787">
        <v>0.04</v>
      </c>
      <c r="M4787" t="s">
        <v>1573</v>
      </c>
      <c r="O4787">
        <v>0.67</v>
      </c>
    </row>
    <row r="4788" spans="1:15" x14ac:dyDescent="0.25">
      <c r="A4788" t="s">
        <v>614</v>
      </c>
      <c r="B4788" t="s">
        <v>519</v>
      </c>
      <c r="C4788" t="s">
        <v>623</v>
      </c>
      <c r="G4788">
        <v>0.41</v>
      </c>
      <c r="M4788" t="s">
        <v>606</v>
      </c>
      <c r="N4788">
        <v>0.41</v>
      </c>
      <c r="O4788">
        <v>0.67</v>
      </c>
    </row>
    <row r="4789" spans="1:15" x14ac:dyDescent="0.25">
      <c r="A4789" t="s">
        <v>614</v>
      </c>
      <c r="B4789" t="s">
        <v>519</v>
      </c>
      <c r="C4789" t="s">
        <v>620</v>
      </c>
      <c r="G4789">
        <v>2.0299999999999998</v>
      </c>
      <c r="M4789" t="s">
        <v>639</v>
      </c>
      <c r="N4789">
        <v>0.09</v>
      </c>
      <c r="O4789">
        <v>0.67</v>
      </c>
    </row>
    <row r="4790" spans="1:15" x14ac:dyDescent="0.25">
      <c r="A4790" t="s">
        <v>614</v>
      </c>
      <c r="B4790" t="s">
        <v>519</v>
      </c>
      <c r="C4790" t="s">
        <v>638</v>
      </c>
      <c r="G4790">
        <v>1.4</v>
      </c>
      <c r="M4790" t="s">
        <v>604</v>
      </c>
      <c r="N4790">
        <v>32.65</v>
      </c>
      <c r="O4790">
        <v>0.67</v>
      </c>
    </row>
    <row r="4791" spans="1:15" x14ac:dyDescent="0.25">
      <c r="A4791" t="s">
        <v>614</v>
      </c>
      <c r="B4791" t="s">
        <v>520</v>
      </c>
      <c r="C4791" t="s">
        <v>7</v>
      </c>
      <c r="G4791">
        <v>0.62</v>
      </c>
      <c r="M4791" t="s">
        <v>605</v>
      </c>
      <c r="N4791">
        <v>0.62</v>
      </c>
      <c r="O4791">
        <v>0.74</v>
      </c>
    </row>
    <row r="4792" spans="1:15" x14ac:dyDescent="0.25">
      <c r="A4792" t="s">
        <v>614</v>
      </c>
      <c r="B4792" t="s">
        <v>520</v>
      </c>
      <c r="C4792" t="s">
        <v>616</v>
      </c>
      <c r="G4792">
        <v>0.12</v>
      </c>
      <c r="M4792" t="s">
        <v>1569</v>
      </c>
      <c r="O4792">
        <v>0.74</v>
      </c>
    </row>
    <row r="4793" spans="1:15" x14ac:dyDescent="0.25">
      <c r="A4793" t="s">
        <v>614</v>
      </c>
      <c r="B4793" t="s">
        <v>520</v>
      </c>
      <c r="C4793" t="s">
        <v>617</v>
      </c>
      <c r="G4793">
        <v>1.1399999999999999</v>
      </c>
      <c r="M4793" t="s">
        <v>1570</v>
      </c>
      <c r="N4793">
        <v>0.84</v>
      </c>
      <c r="O4793">
        <v>0.74</v>
      </c>
    </row>
    <row r="4794" spans="1:15" x14ac:dyDescent="0.25">
      <c r="A4794" t="s">
        <v>614</v>
      </c>
      <c r="B4794" t="s">
        <v>520</v>
      </c>
      <c r="C4794" t="s">
        <v>618</v>
      </c>
      <c r="G4794">
        <v>0.55000000000000004</v>
      </c>
      <c r="M4794" t="s">
        <v>1571</v>
      </c>
      <c r="N4794">
        <v>23.22</v>
      </c>
      <c r="O4794">
        <v>0.74</v>
      </c>
    </row>
    <row r="4795" spans="1:15" x14ac:dyDescent="0.25">
      <c r="A4795" t="s">
        <v>614</v>
      </c>
      <c r="B4795" t="s">
        <v>520</v>
      </c>
      <c r="C4795" t="s">
        <v>619</v>
      </c>
      <c r="G4795">
        <v>2.9</v>
      </c>
      <c r="M4795" t="s">
        <v>619</v>
      </c>
      <c r="N4795">
        <v>0.26</v>
      </c>
      <c r="O4795">
        <v>0.74</v>
      </c>
    </row>
    <row r="4796" spans="1:15" x14ac:dyDescent="0.25">
      <c r="A4796" t="s">
        <v>614</v>
      </c>
      <c r="B4796" t="s">
        <v>520</v>
      </c>
      <c r="C4796" t="s">
        <v>633</v>
      </c>
      <c r="G4796">
        <v>0.8</v>
      </c>
      <c r="M4796" t="s">
        <v>633</v>
      </c>
      <c r="N4796">
        <v>0.85</v>
      </c>
      <c r="O4796">
        <v>0.74</v>
      </c>
    </row>
    <row r="4797" spans="1:15" x14ac:dyDescent="0.25">
      <c r="A4797" t="s">
        <v>614</v>
      </c>
      <c r="B4797" t="s">
        <v>520</v>
      </c>
      <c r="C4797" t="s">
        <v>624</v>
      </c>
      <c r="G4797">
        <v>0.23</v>
      </c>
      <c r="M4797" t="s">
        <v>1572</v>
      </c>
      <c r="N4797">
        <v>0.69</v>
      </c>
      <c r="O4797">
        <v>0.74</v>
      </c>
    </row>
    <row r="4798" spans="1:15" x14ac:dyDescent="0.25">
      <c r="A4798" t="s">
        <v>614</v>
      </c>
      <c r="B4798" t="s">
        <v>520</v>
      </c>
      <c r="C4798" t="s">
        <v>625</v>
      </c>
      <c r="G4798">
        <v>2.85</v>
      </c>
      <c r="M4798" t="s">
        <v>609</v>
      </c>
      <c r="N4798">
        <v>2.85</v>
      </c>
      <c r="O4798">
        <v>0.74</v>
      </c>
    </row>
    <row r="4799" spans="1:15" x14ac:dyDescent="0.25">
      <c r="A4799" t="s">
        <v>614</v>
      </c>
      <c r="B4799" t="s">
        <v>520</v>
      </c>
      <c r="C4799" t="s">
        <v>627</v>
      </c>
      <c r="G4799">
        <v>0.6</v>
      </c>
      <c r="M4799" t="s">
        <v>1575</v>
      </c>
      <c r="O4799">
        <v>0.74</v>
      </c>
    </row>
    <row r="4800" spans="1:15" x14ac:dyDescent="0.25">
      <c r="A4800" t="s">
        <v>614</v>
      </c>
      <c r="B4800" t="s">
        <v>520</v>
      </c>
      <c r="C4800" t="s">
        <v>626</v>
      </c>
      <c r="G4800">
        <v>0.05</v>
      </c>
      <c r="M4800" t="s">
        <v>1573</v>
      </c>
      <c r="O4800">
        <v>0.74</v>
      </c>
    </row>
    <row r="4801" spans="1:15" x14ac:dyDescent="0.25">
      <c r="A4801" t="s">
        <v>614</v>
      </c>
      <c r="B4801" t="s">
        <v>520</v>
      </c>
      <c r="C4801" t="s">
        <v>623</v>
      </c>
      <c r="G4801">
        <v>0.41</v>
      </c>
      <c r="M4801" t="s">
        <v>606</v>
      </c>
      <c r="N4801">
        <v>0.41</v>
      </c>
      <c r="O4801">
        <v>0.74</v>
      </c>
    </row>
    <row r="4802" spans="1:15" x14ac:dyDescent="0.25">
      <c r="A4802" t="s">
        <v>614</v>
      </c>
      <c r="B4802" t="s">
        <v>520</v>
      </c>
      <c r="C4802" t="s">
        <v>620</v>
      </c>
      <c r="G4802">
        <v>2.62</v>
      </c>
      <c r="M4802" t="s">
        <v>639</v>
      </c>
      <c r="N4802">
        <v>0.09</v>
      </c>
      <c r="O4802">
        <v>0.74</v>
      </c>
    </row>
    <row r="4803" spans="1:15" x14ac:dyDescent="0.25">
      <c r="A4803" t="s">
        <v>614</v>
      </c>
      <c r="B4803" t="s">
        <v>520</v>
      </c>
      <c r="C4803" t="s">
        <v>638</v>
      </c>
      <c r="G4803">
        <v>1.6</v>
      </c>
      <c r="M4803" t="s">
        <v>604</v>
      </c>
      <c r="N4803">
        <v>32.65</v>
      </c>
      <c r="O4803">
        <v>0.74</v>
      </c>
    </row>
    <row r="4804" spans="1:15" x14ac:dyDescent="0.25">
      <c r="A4804" t="s">
        <v>614</v>
      </c>
      <c r="B4804" t="s">
        <v>521</v>
      </c>
      <c r="C4804" t="s">
        <v>7</v>
      </c>
      <c r="G4804">
        <v>0.62</v>
      </c>
      <c r="M4804" t="s">
        <v>605</v>
      </c>
      <c r="N4804">
        <v>0.62</v>
      </c>
      <c r="O4804">
        <v>0.28999999999999998</v>
      </c>
    </row>
    <row r="4805" spans="1:15" x14ac:dyDescent="0.25">
      <c r="A4805" t="s">
        <v>614</v>
      </c>
      <c r="B4805" t="s">
        <v>521</v>
      </c>
      <c r="C4805" t="s">
        <v>616</v>
      </c>
      <c r="G4805">
        <v>0.12</v>
      </c>
      <c r="M4805" t="s">
        <v>1569</v>
      </c>
      <c r="O4805">
        <v>0.28999999999999998</v>
      </c>
    </row>
    <row r="4806" spans="1:15" x14ac:dyDescent="0.25">
      <c r="A4806" t="s">
        <v>614</v>
      </c>
      <c r="B4806" t="s">
        <v>521</v>
      </c>
      <c r="C4806" t="s">
        <v>22</v>
      </c>
      <c r="G4806">
        <v>2.95</v>
      </c>
      <c r="M4806" t="s">
        <v>608</v>
      </c>
      <c r="N4806">
        <v>5910.59</v>
      </c>
      <c r="O4806">
        <v>0.28999999999999998</v>
      </c>
    </row>
    <row r="4807" spans="1:15" x14ac:dyDescent="0.25">
      <c r="A4807" t="s">
        <v>614</v>
      </c>
      <c r="B4807" t="s">
        <v>521</v>
      </c>
      <c r="C4807" t="s">
        <v>617</v>
      </c>
      <c r="G4807">
        <v>0.99</v>
      </c>
      <c r="M4807" t="s">
        <v>1570</v>
      </c>
      <c r="N4807">
        <v>0.84</v>
      </c>
      <c r="O4807">
        <v>0.28999999999999998</v>
      </c>
    </row>
    <row r="4808" spans="1:15" x14ac:dyDescent="0.25">
      <c r="A4808" t="s">
        <v>614</v>
      </c>
      <c r="B4808" t="s">
        <v>521</v>
      </c>
      <c r="C4808" t="s">
        <v>618</v>
      </c>
      <c r="G4808">
        <v>0.4</v>
      </c>
      <c r="M4808" t="s">
        <v>1571</v>
      </c>
      <c r="N4808">
        <v>23.22</v>
      </c>
      <c r="O4808">
        <v>0.28999999999999998</v>
      </c>
    </row>
    <row r="4809" spans="1:15" x14ac:dyDescent="0.25">
      <c r="A4809" t="s">
        <v>614</v>
      </c>
      <c r="B4809" t="s">
        <v>521</v>
      </c>
      <c r="C4809" t="s">
        <v>633</v>
      </c>
      <c r="G4809">
        <v>1.32</v>
      </c>
      <c r="M4809" t="s">
        <v>633</v>
      </c>
      <c r="N4809">
        <v>0.85</v>
      </c>
      <c r="O4809">
        <v>0.28999999999999998</v>
      </c>
    </row>
    <row r="4810" spans="1:15" x14ac:dyDescent="0.25">
      <c r="A4810" t="s">
        <v>614</v>
      </c>
      <c r="B4810" t="s">
        <v>521</v>
      </c>
      <c r="C4810" t="s">
        <v>625</v>
      </c>
      <c r="G4810">
        <v>2.85</v>
      </c>
      <c r="M4810" t="s">
        <v>609</v>
      </c>
      <c r="N4810">
        <v>2.85</v>
      </c>
      <c r="O4810">
        <v>0.28999999999999998</v>
      </c>
    </row>
    <row r="4811" spans="1:15" x14ac:dyDescent="0.25">
      <c r="A4811" t="s">
        <v>614</v>
      </c>
      <c r="B4811" t="s">
        <v>521</v>
      </c>
      <c r="C4811" t="s">
        <v>627</v>
      </c>
      <c r="G4811">
        <v>0.54</v>
      </c>
      <c r="M4811" t="s">
        <v>1575</v>
      </c>
      <c r="O4811">
        <v>0.28999999999999998</v>
      </c>
    </row>
    <row r="4812" spans="1:15" x14ac:dyDescent="0.25">
      <c r="A4812" t="s">
        <v>614</v>
      </c>
      <c r="B4812" t="s">
        <v>521</v>
      </c>
      <c r="C4812" t="s">
        <v>626</v>
      </c>
      <c r="G4812">
        <v>0.05</v>
      </c>
      <c r="M4812" t="s">
        <v>1573</v>
      </c>
      <c r="O4812">
        <v>0.28999999999999998</v>
      </c>
    </row>
    <row r="4813" spans="1:15" x14ac:dyDescent="0.25">
      <c r="A4813" t="s">
        <v>614</v>
      </c>
      <c r="B4813" t="s">
        <v>521</v>
      </c>
      <c r="C4813" t="s">
        <v>629</v>
      </c>
      <c r="G4813">
        <v>0.37</v>
      </c>
      <c r="M4813" t="s">
        <v>1581</v>
      </c>
      <c r="N4813">
        <v>737.07</v>
      </c>
      <c r="O4813">
        <v>0.28999999999999998</v>
      </c>
    </row>
    <row r="4814" spans="1:15" x14ac:dyDescent="0.25">
      <c r="A4814" t="s">
        <v>614</v>
      </c>
      <c r="B4814" t="s">
        <v>521</v>
      </c>
      <c r="C4814" t="s">
        <v>623</v>
      </c>
      <c r="G4814">
        <v>0.41</v>
      </c>
      <c r="M4814" t="s">
        <v>606</v>
      </c>
      <c r="N4814">
        <v>0.41</v>
      </c>
      <c r="O4814">
        <v>0.28999999999999998</v>
      </c>
    </row>
    <row r="4815" spans="1:15" x14ac:dyDescent="0.25">
      <c r="A4815" t="s">
        <v>614</v>
      </c>
      <c r="B4815" t="s">
        <v>521</v>
      </c>
      <c r="C4815" t="s">
        <v>628</v>
      </c>
      <c r="G4815">
        <v>0.21</v>
      </c>
      <c r="M4815" t="s">
        <v>1574</v>
      </c>
      <c r="N4815">
        <v>416.67</v>
      </c>
      <c r="O4815">
        <v>0.28999999999999998</v>
      </c>
    </row>
    <row r="4816" spans="1:15" x14ac:dyDescent="0.25">
      <c r="A4816" t="s">
        <v>614</v>
      </c>
      <c r="B4816" t="s">
        <v>521</v>
      </c>
      <c r="C4816" t="s">
        <v>636</v>
      </c>
      <c r="G4816">
        <v>1.51</v>
      </c>
      <c r="M4816" t="s">
        <v>604</v>
      </c>
      <c r="N4816">
        <v>35.19</v>
      </c>
      <c r="O4816">
        <v>0.28999999999999998</v>
      </c>
    </row>
    <row r="4817" spans="1:15" x14ac:dyDescent="0.25">
      <c r="A4817" t="s">
        <v>614</v>
      </c>
      <c r="B4817" t="s">
        <v>521</v>
      </c>
      <c r="C4817" t="s">
        <v>624</v>
      </c>
      <c r="G4817">
        <v>0.11</v>
      </c>
      <c r="M4817" t="s">
        <v>1572</v>
      </c>
      <c r="N4817">
        <v>0.69</v>
      </c>
      <c r="O4817">
        <v>0.28999999999999998</v>
      </c>
    </row>
    <row r="4818" spans="1:15" x14ac:dyDescent="0.25">
      <c r="A4818" t="s">
        <v>614</v>
      </c>
      <c r="B4818" t="s">
        <v>521</v>
      </c>
      <c r="C4818" t="s">
        <v>620</v>
      </c>
      <c r="G4818">
        <v>0.63</v>
      </c>
      <c r="M4818" t="s">
        <v>639</v>
      </c>
      <c r="N4818">
        <v>0.09</v>
      </c>
      <c r="O4818">
        <v>0.28999999999999998</v>
      </c>
    </row>
    <row r="4819" spans="1:15" x14ac:dyDescent="0.25">
      <c r="A4819" t="s">
        <v>614</v>
      </c>
      <c r="B4819" t="s">
        <v>521</v>
      </c>
      <c r="C4819" t="s">
        <v>619</v>
      </c>
      <c r="G4819">
        <v>1.22</v>
      </c>
      <c r="M4819" t="s">
        <v>619</v>
      </c>
      <c r="N4819">
        <v>0.26</v>
      </c>
      <c r="O4819">
        <v>0.28999999999999998</v>
      </c>
    </row>
    <row r="4820" spans="1:15" x14ac:dyDescent="0.25">
      <c r="A4820" t="s">
        <v>614</v>
      </c>
      <c r="B4820" t="s">
        <v>522</v>
      </c>
      <c r="C4820" t="s">
        <v>7</v>
      </c>
      <c r="G4820">
        <v>0.62</v>
      </c>
      <c r="M4820" t="s">
        <v>605</v>
      </c>
      <c r="N4820">
        <v>0.62</v>
      </c>
      <c r="O4820">
        <v>0.59</v>
      </c>
    </row>
    <row r="4821" spans="1:15" x14ac:dyDescent="0.25">
      <c r="A4821" t="s">
        <v>614</v>
      </c>
      <c r="B4821" t="s">
        <v>522</v>
      </c>
      <c r="C4821" t="s">
        <v>616</v>
      </c>
      <c r="G4821">
        <v>0.12</v>
      </c>
      <c r="M4821" t="s">
        <v>1569</v>
      </c>
      <c r="O4821">
        <v>0.59</v>
      </c>
    </row>
    <row r="4822" spans="1:15" x14ac:dyDescent="0.25">
      <c r="A4822" t="s">
        <v>614</v>
      </c>
      <c r="B4822" t="s">
        <v>522</v>
      </c>
      <c r="C4822" t="s">
        <v>617</v>
      </c>
      <c r="G4822">
        <v>0.97</v>
      </c>
      <c r="M4822" t="s">
        <v>1570</v>
      </c>
      <c r="N4822">
        <v>0.84</v>
      </c>
      <c r="O4822">
        <v>0.59</v>
      </c>
    </row>
    <row r="4823" spans="1:15" x14ac:dyDescent="0.25">
      <c r="A4823" t="s">
        <v>614</v>
      </c>
      <c r="B4823" t="s">
        <v>522</v>
      </c>
      <c r="C4823" t="s">
        <v>618</v>
      </c>
      <c r="G4823">
        <v>0.5</v>
      </c>
      <c r="M4823" t="s">
        <v>1571</v>
      </c>
      <c r="N4823">
        <v>23.22</v>
      </c>
      <c r="O4823">
        <v>0.59</v>
      </c>
    </row>
    <row r="4824" spans="1:15" x14ac:dyDescent="0.25">
      <c r="A4824" t="s">
        <v>614</v>
      </c>
      <c r="B4824" t="s">
        <v>522</v>
      </c>
      <c r="C4824" t="s">
        <v>619</v>
      </c>
      <c r="G4824">
        <v>1.2</v>
      </c>
      <c r="M4824" t="s">
        <v>619</v>
      </c>
      <c r="N4824">
        <v>0.26</v>
      </c>
      <c r="O4824">
        <v>0.59</v>
      </c>
    </row>
    <row r="4825" spans="1:15" x14ac:dyDescent="0.25">
      <c r="A4825" t="s">
        <v>614</v>
      </c>
      <c r="B4825" t="s">
        <v>522</v>
      </c>
      <c r="C4825" t="s">
        <v>633</v>
      </c>
      <c r="G4825">
        <v>0.71</v>
      </c>
      <c r="M4825" t="s">
        <v>633</v>
      </c>
      <c r="N4825">
        <v>0.85</v>
      </c>
      <c r="O4825">
        <v>0.59</v>
      </c>
    </row>
    <row r="4826" spans="1:15" x14ac:dyDescent="0.25">
      <c r="A4826" t="s">
        <v>614</v>
      </c>
      <c r="B4826" t="s">
        <v>522</v>
      </c>
      <c r="C4826" t="s">
        <v>624</v>
      </c>
      <c r="G4826">
        <v>0.23</v>
      </c>
      <c r="M4826" t="s">
        <v>1572</v>
      </c>
      <c r="N4826">
        <v>0.69</v>
      </c>
      <c r="O4826">
        <v>0.59</v>
      </c>
    </row>
    <row r="4827" spans="1:15" x14ac:dyDescent="0.25">
      <c r="A4827" t="s">
        <v>614</v>
      </c>
      <c r="B4827" t="s">
        <v>522</v>
      </c>
      <c r="C4827" t="s">
        <v>625</v>
      </c>
      <c r="G4827">
        <v>2.85</v>
      </c>
      <c r="M4827" t="s">
        <v>609</v>
      </c>
      <c r="N4827">
        <v>2.85</v>
      </c>
      <c r="O4827">
        <v>0.59</v>
      </c>
    </row>
    <row r="4828" spans="1:15" x14ac:dyDescent="0.25">
      <c r="A4828" t="s">
        <v>614</v>
      </c>
      <c r="B4828" t="s">
        <v>522</v>
      </c>
      <c r="C4828" t="s">
        <v>627</v>
      </c>
      <c r="G4828">
        <v>0.6</v>
      </c>
      <c r="M4828" t="s">
        <v>1575</v>
      </c>
      <c r="O4828">
        <v>0.59</v>
      </c>
    </row>
    <row r="4829" spans="1:15" x14ac:dyDescent="0.25">
      <c r="A4829" t="s">
        <v>614</v>
      </c>
      <c r="B4829" t="s">
        <v>522</v>
      </c>
      <c r="C4829" t="s">
        <v>626</v>
      </c>
      <c r="G4829">
        <v>0.02</v>
      </c>
      <c r="M4829" t="s">
        <v>1573</v>
      </c>
      <c r="O4829">
        <v>0.59</v>
      </c>
    </row>
    <row r="4830" spans="1:15" x14ac:dyDescent="0.25">
      <c r="A4830" t="s">
        <v>614</v>
      </c>
      <c r="B4830" t="s">
        <v>522</v>
      </c>
      <c r="C4830" t="s">
        <v>623</v>
      </c>
      <c r="G4830">
        <v>0.41</v>
      </c>
      <c r="M4830" t="s">
        <v>606</v>
      </c>
      <c r="N4830">
        <v>0.41</v>
      </c>
      <c r="O4830">
        <v>0.59</v>
      </c>
    </row>
    <row r="4831" spans="1:15" x14ac:dyDescent="0.25">
      <c r="A4831" t="s">
        <v>614</v>
      </c>
      <c r="B4831" t="s">
        <v>522</v>
      </c>
      <c r="C4831" t="s">
        <v>620</v>
      </c>
      <c r="G4831">
        <v>1.54</v>
      </c>
      <c r="M4831" t="s">
        <v>639</v>
      </c>
      <c r="N4831">
        <v>0.09</v>
      </c>
      <c r="O4831">
        <v>0.59</v>
      </c>
    </row>
    <row r="4832" spans="1:15" x14ac:dyDescent="0.25">
      <c r="A4832" t="s">
        <v>614</v>
      </c>
      <c r="B4832" t="s">
        <v>522</v>
      </c>
      <c r="C4832" t="s">
        <v>638</v>
      </c>
      <c r="G4832">
        <v>1.68</v>
      </c>
      <c r="M4832" t="s">
        <v>604</v>
      </c>
      <c r="N4832">
        <v>32.65</v>
      </c>
      <c r="O4832">
        <v>0.59</v>
      </c>
    </row>
    <row r="4833" spans="1:15" x14ac:dyDescent="0.25">
      <c r="A4833" t="s">
        <v>614</v>
      </c>
      <c r="B4833" t="s">
        <v>523</v>
      </c>
      <c r="C4833" t="s">
        <v>7</v>
      </c>
      <c r="G4833">
        <v>0.62</v>
      </c>
      <c r="M4833" t="s">
        <v>605</v>
      </c>
      <c r="N4833">
        <v>0.62</v>
      </c>
      <c r="O4833">
        <v>0.53</v>
      </c>
    </row>
    <row r="4834" spans="1:15" x14ac:dyDescent="0.25">
      <c r="A4834" t="s">
        <v>614</v>
      </c>
      <c r="B4834" t="s">
        <v>523</v>
      </c>
      <c r="C4834" t="s">
        <v>616</v>
      </c>
      <c r="G4834">
        <v>0.12</v>
      </c>
      <c r="M4834" t="s">
        <v>1569</v>
      </c>
      <c r="O4834">
        <v>0.53</v>
      </c>
    </row>
    <row r="4835" spans="1:15" x14ac:dyDescent="0.25">
      <c r="A4835" t="s">
        <v>614</v>
      </c>
      <c r="B4835" t="s">
        <v>523</v>
      </c>
      <c r="C4835" t="s">
        <v>617</v>
      </c>
      <c r="G4835">
        <v>1.1299999999999999</v>
      </c>
      <c r="M4835" t="s">
        <v>1570</v>
      </c>
      <c r="N4835">
        <v>0.84</v>
      </c>
      <c r="O4835">
        <v>0.53</v>
      </c>
    </row>
    <row r="4836" spans="1:15" x14ac:dyDescent="0.25">
      <c r="A4836" t="s">
        <v>614</v>
      </c>
      <c r="B4836" t="s">
        <v>523</v>
      </c>
      <c r="C4836" t="s">
        <v>618</v>
      </c>
      <c r="G4836">
        <v>0.53</v>
      </c>
      <c r="M4836" t="s">
        <v>1571</v>
      </c>
      <c r="N4836">
        <v>23.22</v>
      </c>
      <c r="O4836">
        <v>0.53</v>
      </c>
    </row>
    <row r="4837" spans="1:15" x14ac:dyDescent="0.25">
      <c r="A4837" t="s">
        <v>614</v>
      </c>
      <c r="B4837" t="s">
        <v>523</v>
      </c>
      <c r="C4837" t="s">
        <v>619</v>
      </c>
      <c r="G4837">
        <v>1.59</v>
      </c>
      <c r="M4837" t="s">
        <v>619</v>
      </c>
      <c r="N4837">
        <v>0.26</v>
      </c>
      <c r="O4837">
        <v>0.53</v>
      </c>
    </row>
    <row r="4838" spans="1:15" x14ac:dyDescent="0.25">
      <c r="A4838" t="s">
        <v>614</v>
      </c>
      <c r="B4838" t="s">
        <v>523</v>
      </c>
      <c r="C4838" t="s">
        <v>633</v>
      </c>
      <c r="G4838">
        <v>0.7</v>
      </c>
      <c r="M4838" t="s">
        <v>633</v>
      </c>
      <c r="N4838">
        <v>0.85</v>
      </c>
      <c r="O4838">
        <v>0.53</v>
      </c>
    </row>
    <row r="4839" spans="1:15" x14ac:dyDescent="0.25">
      <c r="A4839" t="s">
        <v>614</v>
      </c>
      <c r="B4839" t="s">
        <v>523</v>
      </c>
      <c r="C4839" t="s">
        <v>624</v>
      </c>
      <c r="G4839">
        <v>0.23</v>
      </c>
      <c r="M4839" t="s">
        <v>1572</v>
      </c>
      <c r="N4839">
        <v>0.69</v>
      </c>
      <c r="O4839">
        <v>0.53</v>
      </c>
    </row>
    <row r="4840" spans="1:15" x14ac:dyDescent="0.25">
      <c r="A4840" t="s">
        <v>614</v>
      </c>
      <c r="B4840" t="s">
        <v>523</v>
      </c>
      <c r="C4840" t="s">
        <v>625</v>
      </c>
      <c r="G4840">
        <v>2.85</v>
      </c>
      <c r="M4840" t="s">
        <v>609</v>
      </c>
      <c r="N4840">
        <v>2.85</v>
      </c>
      <c r="O4840">
        <v>0.53</v>
      </c>
    </row>
    <row r="4841" spans="1:15" x14ac:dyDescent="0.25">
      <c r="A4841" t="s">
        <v>614</v>
      </c>
      <c r="B4841" t="s">
        <v>523</v>
      </c>
      <c r="C4841" t="s">
        <v>627</v>
      </c>
      <c r="G4841">
        <v>0.56000000000000005</v>
      </c>
      <c r="M4841" t="s">
        <v>1575</v>
      </c>
      <c r="O4841">
        <v>0.53</v>
      </c>
    </row>
    <row r="4842" spans="1:15" x14ac:dyDescent="0.25">
      <c r="A4842" t="s">
        <v>614</v>
      </c>
      <c r="B4842" t="s">
        <v>523</v>
      </c>
      <c r="C4842" t="s">
        <v>626</v>
      </c>
      <c r="G4842">
        <v>0.03</v>
      </c>
      <c r="M4842" t="s">
        <v>1573</v>
      </c>
      <c r="O4842">
        <v>0.53</v>
      </c>
    </row>
    <row r="4843" spans="1:15" x14ac:dyDescent="0.25">
      <c r="A4843" t="s">
        <v>614</v>
      </c>
      <c r="B4843" t="s">
        <v>523</v>
      </c>
      <c r="C4843" t="s">
        <v>638</v>
      </c>
      <c r="G4843">
        <v>1.43</v>
      </c>
      <c r="M4843" t="s">
        <v>604</v>
      </c>
      <c r="N4843">
        <v>32.65</v>
      </c>
      <c r="O4843">
        <v>0.53</v>
      </c>
    </row>
    <row r="4844" spans="1:15" x14ac:dyDescent="0.25">
      <c r="A4844" t="s">
        <v>614</v>
      </c>
      <c r="B4844" t="s">
        <v>523</v>
      </c>
      <c r="C4844" t="s">
        <v>623</v>
      </c>
      <c r="G4844">
        <v>0.41</v>
      </c>
      <c r="M4844" t="s">
        <v>606</v>
      </c>
      <c r="N4844">
        <v>0.41</v>
      </c>
      <c r="O4844">
        <v>0.53</v>
      </c>
    </row>
    <row r="4845" spans="1:15" x14ac:dyDescent="0.25">
      <c r="A4845" t="s">
        <v>614</v>
      </c>
      <c r="B4845" t="s">
        <v>523</v>
      </c>
      <c r="C4845" t="s">
        <v>639</v>
      </c>
      <c r="G4845">
        <v>0.26</v>
      </c>
      <c r="M4845" t="s">
        <v>639</v>
      </c>
      <c r="N4845">
        <v>0.02</v>
      </c>
      <c r="O4845">
        <v>0.53</v>
      </c>
    </row>
    <row r="4846" spans="1:15" x14ac:dyDescent="0.25">
      <c r="A4846" t="s">
        <v>614</v>
      </c>
      <c r="B4846" t="s">
        <v>524</v>
      </c>
      <c r="C4846" t="s">
        <v>7</v>
      </c>
      <c r="G4846">
        <v>0.62</v>
      </c>
      <c r="M4846" t="s">
        <v>605</v>
      </c>
      <c r="N4846">
        <v>0.62</v>
      </c>
      <c r="O4846">
        <v>0.8</v>
      </c>
    </row>
    <row r="4847" spans="1:15" x14ac:dyDescent="0.25">
      <c r="A4847" t="s">
        <v>614</v>
      </c>
      <c r="B4847" t="s">
        <v>524</v>
      </c>
      <c r="C4847" t="s">
        <v>616</v>
      </c>
      <c r="G4847">
        <v>0.12</v>
      </c>
      <c r="M4847" t="s">
        <v>1569</v>
      </c>
      <c r="O4847">
        <v>0.8</v>
      </c>
    </row>
    <row r="4848" spans="1:15" x14ac:dyDescent="0.25">
      <c r="A4848" t="s">
        <v>614</v>
      </c>
      <c r="B4848" t="s">
        <v>524</v>
      </c>
      <c r="C4848" t="s">
        <v>617</v>
      </c>
      <c r="G4848">
        <v>1.1399999999999999</v>
      </c>
      <c r="M4848" t="s">
        <v>1570</v>
      </c>
      <c r="N4848">
        <v>0.84</v>
      </c>
      <c r="O4848">
        <v>0.8</v>
      </c>
    </row>
    <row r="4849" spans="1:15" x14ac:dyDescent="0.25">
      <c r="A4849" t="s">
        <v>614</v>
      </c>
      <c r="B4849" t="s">
        <v>524</v>
      </c>
      <c r="C4849" t="s">
        <v>618</v>
      </c>
      <c r="G4849">
        <v>0.55000000000000004</v>
      </c>
      <c r="M4849" t="s">
        <v>1571</v>
      </c>
      <c r="N4849">
        <v>23.22</v>
      </c>
      <c r="O4849">
        <v>0.8</v>
      </c>
    </row>
    <row r="4850" spans="1:15" x14ac:dyDescent="0.25">
      <c r="A4850" t="s">
        <v>614</v>
      </c>
      <c r="B4850" t="s">
        <v>524</v>
      </c>
      <c r="C4850" t="s">
        <v>619</v>
      </c>
      <c r="G4850">
        <v>4.1900000000000004</v>
      </c>
      <c r="M4850" t="s">
        <v>619</v>
      </c>
      <c r="N4850">
        <v>0.26</v>
      </c>
      <c r="O4850">
        <v>0.8</v>
      </c>
    </row>
    <row r="4851" spans="1:15" x14ac:dyDescent="0.25">
      <c r="A4851" t="s">
        <v>614</v>
      </c>
      <c r="B4851" t="s">
        <v>524</v>
      </c>
      <c r="C4851" t="s">
        <v>633</v>
      </c>
      <c r="G4851">
        <v>0.99</v>
      </c>
      <c r="M4851" t="s">
        <v>633</v>
      </c>
      <c r="N4851">
        <v>0.85</v>
      </c>
      <c r="O4851">
        <v>0.8</v>
      </c>
    </row>
    <row r="4852" spans="1:15" x14ac:dyDescent="0.25">
      <c r="A4852" t="s">
        <v>614</v>
      </c>
      <c r="B4852" t="s">
        <v>524</v>
      </c>
      <c r="C4852" t="s">
        <v>624</v>
      </c>
      <c r="G4852">
        <v>0.23</v>
      </c>
      <c r="M4852" t="s">
        <v>1572</v>
      </c>
      <c r="N4852">
        <v>0.69</v>
      </c>
      <c r="O4852">
        <v>0.8</v>
      </c>
    </row>
    <row r="4853" spans="1:15" x14ac:dyDescent="0.25">
      <c r="A4853" t="s">
        <v>614</v>
      </c>
      <c r="B4853" t="s">
        <v>524</v>
      </c>
      <c r="C4853" t="s">
        <v>625</v>
      </c>
      <c r="G4853">
        <v>2.85</v>
      </c>
      <c r="M4853" t="s">
        <v>609</v>
      </c>
      <c r="N4853">
        <v>2.85</v>
      </c>
      <c r="O4853">
        <v>0.8</v>
      </c>
    </row>
    <row r="4854" spans="1:15" x14ac:dyDescent="0.25">
      <c r="A4854" t="s">
        <v>614</v>
      </c>
      <c r="B4854" t="s">
        <v>524</v>
      </c>
      <c r="C4854" t="s">
        <v>627</v>
      </c>
      <c r="G4854">
        <v>0.6</v>
      </c>
      <c r="M4854" t="s">
        <v>1575</v>
      </c>
      <c r="O4854">
        <v>0.8</v>
      </c>
    </row>
    <row r="4855" spans="1:15" x14ac:dyDescent="0.25">
      <c r="A4855" t="s">
        <v>614</v>
      </c>
      <c r="B4855" t="s">
        <v>524</v>
      </c>
      <c r="C4855" t="s">
        <v>626</v>
      </c>
      <c r="G4855">
        <v>7.0000000000000007E-2</v>
      </c>
      <c r="M4855" t="s">
        <v>1573</v>
      </c>
      <c r="O4855">
        <v>0.8</v>
      </c>
    </row>
    <row r="4856" spans="1:15" x14ac:dyDescent="0.25">
      <c r="A4856" t="s">
        <v>614</v>
      </c>
      <c r="B4856" t="s">
        <v>524</v>
      </c>
      <c r="C4856" t="s">
        <v>623</v>
      </c>
      <c r="G4856">
        <v>0.41</v>
      </c>
      <c r="M4856" t="s">
        <v>606</v>
      </c>
      <c r="N4856">
        <v>0.41</v>
      </c>
      <c r="O4856">
        <v>0.8</v>
      </c>
    </row>
    <row r="4857" spans="1:15" x14ac:dyDescent="0.25">
      <c r="A4857" t="s">
        <v>614</v>
      </c>
      <c r="B4857" t="s">
        <v>524</v>
      </c>
      <c r="C4857" t="s">
        <v>620</v>
      </c>
      <c r="G4857">
        <v>2.04</v>
      </c>
      <c r="M4857" t="s">
        <v>639</v>
      </c>
      <c r="N4857">
        <v>0.09</v>
      </c>
      <c r="O4857">
        <v>0.8</v>
      </c>
    </row>
    <row r="4858" spans="1:15" x14ac:dyDescent="0.25">
      <c r="A4858" t="s">
        <v>614</v>
      </c>
      <c r="B4858" t="s">
        <v>524</v>
      </c>
      <c r="C4858" t="s">
        <v>638</v>
      </c>
      <c r="G4858">
        <v>1.75</v>
      </c>
      <c r="M4858" t="s">
        <v>604</v>
      </c>
      <c r="N4858">
        <v>32.65</v>
      </c>
      <c r="O4858">
        <v>0.8</v>
      </c>
    </row>
    <row r="4859" spans="1:15" x14ac:dyDescent="0.25">
      <c r="A4859" t="s">
        <v>614</v>
      </c>
      <c r="B4859" t="s">
        <v>525</v>
      </c>
      <c r="C4859" t="s">
        <v>636</v>
      </c>
      <c r="G4859">
        <v>1.42</v>
      </c>
      <c r="M4859" t="s">
        <v>604</v>
      </c>
      <c r="N4859">
        <v>35.19</v>
      </c>
      <c r="O4859">
        <v>0.18</v>
      </c>
    </row>
    <row r="4860" spans="1:15" x14ac:dyDescent="0.25">
      <c r="A4860" t="s">
        <v>614</v>
      </c>
      <c r="B4860" t="s">
        <v>525</v>
      </c>
      <c r="C4860" t="s">
        <v>7</v>
      </c>
      <c r="G4860">
        <v>0.62</v>
      </c>
      <c r="M4860" t="s">
        <v>605</v>
      </c>
      <c r="N4860">
        <v>0.62</v>
      </c>
      <c r="O4860">
        <v>0.18</v>
      </c>
    </row>
    <row r="4861" spans="1:15" x14ac:dyDescent="0.25">
      <c r="A4861" t="s">
        <v>614</v>
      </c>
      <c r="B4861" t="s">
        <v>525</v>
      </c>
      <c r="C4861" t="s">
        <v>616</v>
      </c>
      <c r="G4861">
        <v>0.12</v>
      </c>
      <c r="M4861" t="s">
        <v>1569</v>
      </c>
      <c r="O4861">
        <v>0.18</v>
      </c>
    </row>
    <row r="4862" spans="1:15" x14ac:dyDescent="0.25">
      <c r="A4862" t="s">
        <v>614</v>
      </c>
      <c r="B4862" t="s">
        <v>525</v>
      </c>
      <c r="C4862" t="s">
        <v>617</v>
      </c>
      <c r="G4862">
        <v>1.1399999999999999</v>
      </c>
      <c r="M4862" t="s">
        <v>1570</v>
      </c>
      <c r="N4862">
        <v>0.84</v>
      </c>
      <c r="O4862">
        <v>0.18</v>
      </c>
    </row>
    <row r="4863" spans="1:15" x14ac:dyDescent="0.25">
      <c r="A4863" t="s">
        <v>614</v>
      </c>
      <c r="B4863" t="s">
        <v>525</v>
      </c>
      <c r="C4863" t="s">
        <v>618</v>
      </c>
      <c r="G4863">
        <v>0.54</v>
      </c>
      <c r="M4863" t="s">
        <v>1571</v>
      </c>
      <c r="N4863">
        <v>23.22</v>
      </c>
      <c r="O4863">
        <v>0.18</v>
      </c>
    </row>
    <row r="4864" spans="1:15" x14ac:dyDescent="0.25">
      <c r="A4864" t="s">
        <v>614</v>
      </c>
      <c r="B4864" t="s">
        <v>525</v>
      </c>
      <c r="C4864" t="s">
        <v>619</v>
      </c>
      <c r="G4864">
        <v>0.43</v>
      </c>
      <c r="M4864" t="s">
        <v>619</v>
      </c>
      <c r="N4864">
        <v>0.26</v>
      </c>
      <c r="O4864">
        <v>0.18</v>
      </c>
    </row>
    <row r="4865" spans="1:15" x14ac:dyDescent="0.25">
      <c r="A4865" t="s">
        <v>614</v>
      </c>
      <c r="B4865" t="s">
        <v>525</v>
      </c>
      <c r="C4865" t="s">
        <v>639</v>
      </c>
      <c r="G4865">
        <v>0.51</v>
      </c>
      <c r="M4865" t="s">
        <v>639</v>
      </c>
      <c r="N4865">
        <v>0.02</v>
      </c>
      <c r="O4865">
        <v>0.18</v>
      </c>
    </row>
    <row r="4866" spans="1:15" x14ac:dyDescent="0.25">
      <c r="A4866" t="s">
        <v>614</v>
      </c>
      <c r="B4866" t="s">
        <v>525</v>
      </c>
      <c r="C4866" t="s">
        <v>633</v>
      </c>
      <c r="G4866">
        <v>0.78</v>
      </c>
      <c r="M4866" t="s">
        <v>633</v>
      </c>
      <c r="N4866">
        <v>0.85</v>
      </c>
      <c r="O4866">
        <v>0.18</v>
      </c>
    </row>
    <row r="4867" spans="1:15" x14ac:dyDescent="0.25">
      <c r="A4867" t="s">
        <v>614</v>
      </c>
      <c r="B4867" t="s">
        <v>525</v>
      </c>
      <c r="C4867" t="s">
        <v>623</v>
      </c>
      <c r="G4867">
        <v>0.41</v>
      </c>
      <c r="M4867" t="s">
        <v>606</v>
      </c>
      <c r="N4867">
        <v>0.41</v>
      </c>
      <c r="O4867">
        <v>0.18</v>
      </c>
    </row>
    <row r="4868" spans="1:15" x14ac:dyDescent="0.25">
      <c r="A4868" t="s">
        <v>614</v>
      </c>
      <c r="B4868" t="s">
        <v>525</v>
      </c>
      <c r="C4868" t="s">
        <v>624</v>
      </c>
      <c r="G4868">
        <v>0.11</v>
      </c>
      <c r="M4868" t="s">
        <v>1572</v>
      </c>
      <c r="N4868">
        <v>0.69</v>
      </c>
      <c r="O4868">
        <v>0.18</v>
      </c>
    </row>
    <row r="4869" spans="1:15" x14ac:dyDescent="0.25">
      <c r="A4869" t="s">
        <v>614</v>
      </c>
      <c r="B4869" t="s">
        <v>525</v>
      </c>
      <c r="C4869" t="s">
        <v>625</v>
      </c>
      <c r="G4869">
        <v>2.2999999999999998</v>
      </c>
      <c r="M4869" t="s">
        <v>609</v>
      </c>
      <c r="N4869">
        <v>2.85</v>
      </c>
      <c r="O4869">
        <v>0.18</v>
      </c>
    </row>
    <row r="4870" spans="1:15" x14ac:dyDescent="0.25">
      <c r="A4870" t="s">
        <v>614</v>
      </c>
      <c r="B4870" t="s">
        <v>525</v>
      </c>
      <c r="C4870" t="s">
        <v>627</v>
      </c>
      <c r="G4870">
        <v>0.59</v>
      </c>
      <c r="M4870" t="s">
        <v>1575</v>
      </c>
      <c r="O4870">
        <v>0.18</v>
      </c>
    </row>
    <row r="4871" spans="1:15" x14ac:dyDescent="0.25">
      <c r="A4871" t="s">
        <v>614</v>
      </c>
      <c r="B4871" t="s">
        <v>525</v>
      </c>
      <c r="C4871" t="s">
        <v>626</v>
      </c>
      <c r="G4871">
        <v>0.02</v>
      </c>
      <c r="M4871" t="s">
        <v>1573</v>
      </c>
      <c r="O4871">
        <v>0.18</v>
      </c>
    </row>
    <row r="4872" spans="1:15" x14ac:dyDescent="0.25">
      <c r="A4872" t="s">
        <v>614</v>
      </c>
      <c r="B4872" t="s">
        <v>529</v>
      </c>
      <c r="C4872" t="s">
        <v>7</v>
      </c>
      <c r="G4872">
        <v>0.62</v>
      </c>
      <c r="M4872" t="s">
        <v>605</v>
      </c>
      <c r="N4872">
        <v>0.62</v>
      </c>
      <c r="O4872">
        <v>0.68</v>
      </c>
    </row>
    <row r="4873" spans="1:15" x14ac:dyDescent="0.25">
      <c r="A4873" t="s">
        <v>614</v>
      </c>
      <c r="B4873" t="s">
        <v>529</v>
      </c>
      <c r="C4873" t="s">
        <v>616</v>
      </c>
      <c r="G4873">
        <v>0.12</v>
      </c>
      <c r="M4873" t="s">
        <v>1569</v>
      </c>
      <c r="O4873">
        <v>0.68</v>
      </c>
    </row>
    <row r="4874" spans="1:15" x14ac:dyDescent="0.25">
      <c r="A4874" t="s">
        <v>614</v>
      </c>
      <c r="B4874" t="s">
        <v>529</v>
      </c>
      <c r="C4874" t="s">
        <v>617</v>
      </c>
      <c r="G4874">
        <v>1.03</v>
      </c>
      <c r="M4874" t="s">
        <v>1570</v>
      </c>
      <c r="N4874">
        <v>0.84</v>
      </c>
      <c r="O4874">
        <v>0.68</v>
      </c>
    </row>
    <row r="4875" spans="1:15" x14ac:dyDescent="0.25">
      <c r="A4875" t="s">
        <v>614</v>
      </c>
      <c r="B4875" t="s">
        <v>529</v>
      </c>
      <c r="C4875" t="s">
        <v>618</v>
      </c>
      <c r="G4875">
        <v>0.49</v>
      </c>
      <c r="M4875" t="s">
        <v>1571</v>
      </c>
      <c r="N4875">
        <v>23.22</v>
      </c>
      <c r="O4875">
        <v>0.68</v>
      </c>
    </row>
    <row r="4876" spans="1:15" x14ac:dyDescent="0.25">
      <c r="A4876" t="s">
        <v>614</v>
      </c>
      <c r="B4876" t="s">
        <v>529</v>
      </c>
      <c r="C4876" t="s">
        <v>619</v>
      </c>
      <c r="G4876">
        <v>2.75</v>
      </c>
      <c r="M4876" t="s">
        <v>619</v>
      </c>
      <c r="N4876">
        <v>0.26</v>
      </c>
      <c r="O4876">
        <v>0.68</v>
      </c>
    </row>
    <row r="4877" spans="1:15" x14ac:dyDescent="0.25">
      <c r="A4877" t="s">
        <v>614</v>
      </c>
      <c r="B4877" t="s">
        <v>529</v>
      </c>
      <c r="C4877" t="s">
        <v>633</v>
      </c>
      <c r="G4877">
        <v>0.74</v>
      </c>
      <c r="M4877" t="s">
        <v>633</v>
      </c>
      <c r="N4877">
        <v>0.85</v>
      </c>
      <c r="O4877">
        <v>0.68</v>
      </c>
    </row>
    <row r="4878" spans="1:15" x14ac:dyDescent="0.25">
      <c r="A4878" t="s">
        <v>614</v>
      </c>
      <c r="B4878" t="s">
        <v>529</v>
      </c>
      <c r="C4878" t="s">
        <v>624</v>
      </c>
      <c r="G4878">
        <v>0.23</v>
      </c>
      <c r="M4878" t="s">
        <v>1572</v>
      </c>
      <c r="N4878">
        <v>0.69</v>
      </c>
      <c r="O4878">
        <v>0.68</v>
      </c>
    </row>
    <row r="4879" spans="1:15" x14ac:dyDescent="0.25">
      <c r="A4879" t="s">
        <v>614</v>
      </c>
      <c r="B4879" t="s">
        <v>529</v>
      </c>
      <c r="C4879" t="s">
        <v>625</v>
      </c>
      <c r="G4879">
        <v>2.85</v>
      </c>
      <c r="M4879" t="s">
        <v>609</v>
      </c>
      <c r="N4879">
        <v>2.85</v>
      </c>
      <c r="O4879">
        <v>0.68</v>
      </c>
    </row>
    <row r="4880" spans="1:15" x14ac:dyDescent="0.25">
      <c r="A4880" t="s">
        <v>614</v>
      </c>
      <c r="B4880" t="s">
        <v>529</v>
      </c>
      <c r="C4880" t="s">
        <v>627</v>
      </c>
      <c r="G4880">
        <v>0.59</v>
      </c>
      <c r="M4880" t="s">
        <v>1575</v>
      </c>
      <c r="O4880">
        <v>0.68</v>
      </c>
    </row>
    <row r="4881" spans="1:15" x14ac:dyDescent="0.25">
      <c r="A4881" t="s">
        <v>614</v>
      </c>
      <c r="B4881" t="s">
        <v>529</v>
      </c>
      <c r="C4881" t="s">
        <v>623</v>
      </c>
      <c r="G4881">
        <v>0.41</v>
      </c>
      <c r="M4881" t="s">
        <v>606</v>
      </c>
      <c r="N4881">
        <v>0.41</v>
      </c>
      <c r="O4881">
        <v>0.68</v>
      </c>
    </row>
    <row r="4882" spans="1:15" x14ac:dyDescent="0.25">
      <c r="A4882" t="s">
        <v>614</v>
      </c>
      <c r="B4882" t="s">
        <v>529</v>
      </c>
      <c r="C4882" t="s">
        <v>620</v>
      </c>
      <c r="G4882">
        <v>1.71</v>
      </c>
      <c r="M4882" t="s">
        <v>639</v>
      </c>
      <c r="N4882">
        <v>0.09</v>
      </c>
      <c r="O4882">
        <v>0.68</v>
      </c>
    </row>
    <row r="4883" spans="1:15" x14ac:dyDescent="0.25">
      <c r="A4883" t="s">
        <v>614</v>
      </c>
      <c r="B4883" t="s">
        <v>529</v>
      </c>
      <c r="C4883" t="s">
        <v>638</v>
      </c>
      <c r="G4883">
        <v>1.68</v>
      </c>
      <c r="M4883" t="s">
        <v>604</v>
      </c>
      <c r="N4883">
        <v>32.65</v>
      </c>
      <c r="O4883">
        <v>0.68</v>
      </c>
    </row>
    <row r="4884" spans="1:15" x14ac:dyDescent="0.25">
      <c r="A4884" t="s">
        <v>614</v>
      </c>
      <c r="B4884" t="s">
        <v>530</v>
      </c>
      <c r="C4884" t="s">
        <v>636</v>
      </c>
      <c r="G4884">
        <v>1.88</v>
      </c>
      <c r="M4884" t="s">
        <v>604</v>
      </c>
      <c r="N4884">
        <v>35.19</v>
      </c>
      <c r="O4884">
        <v>0.2</v>
      </c>
    </row>
    <row r="4885" spans="1:15" x14ac:dyDescent="0.25">
      <c r="A4885" t="s">
        <v>614</v>
      </c>
      <c r="B4885" t="s">
        <v>530</v>
      </c>
      <c r="C4885" t="s">
        <v>7</v>
      </c>
      <c r="G4885">
        <v>0.62</v>
      </c>
      <c r="M4885" t="s">
        <v>605</v>
      </c>
      <c r="N4885">
        <v>0.62</v>
      </c>
      <c r="O4885">
        <v>0.2</v>
      </c>
    </row>
    <row r="4886" spans="1:15" x14ac:dyDescent="0.25">
      <c r="A4886" t="s">
        <v>614</v>
      </c>
      <c r="B4886" t="s">
        <v>530</v>
      </c>
      <c r="C4886" t="s">
        <v>616</v>
      </c>
      <c r="G4886">
        <v>0.12</v>
      </c>
      <c r="M4886" t="s">
        <v>1569</v>
      </c>
      <c r="O4886">
        <v>0.2</v>
      </c>
    </row>
    <row r="4887" spans="1:15" x14ac:dyDescent="0.25">
      <c r="A4887" t="s">
        <v>614</v>
      </c>
      <c r="B4887" t="s">
        <v>530</v>
      </c>
      <c r="C4887" t="s">
        <v>617</v>
      </c>
      <c r="G4887">
        <v>1.1399999999999999</v>
      </c>
      <c r="M4887" t="s">
        <v>1570</v>
      </c>
      <c r="N4887">
        <v>0.84</v>
      </c>
      <c r="O4887">
        <v>0.2</v>
      </c>
    </row>
    <row r="4888" spans="1:15" x14ac:dyDescent="0.25">
      <c r="A4888" t="s">
        <v>614</v>
      </c>
      <c r="B4888" t="s">
        <v>530</v>
      </c>
      <c r="C4888" t="s">
        <v>618</v>
      </c>
      <c r="G4888">
        <v>0.55000000000000004</v>
      </c>
      <c r="M4888" t="s">
        <v>1571</v>
      </c>
      <c r="N4888">
        <v>23.22</v>
      </c>
      <c r="O4888">
        <v>0.2</v>
      </c>
    </row>
    <row r="4889" spans="1:15" x14ac:dyDescent="0.25">
      <c r="A4889" t="s">
        <v>614</v>
      </c>
      <c r="B4889" t="s">
        <v>530</v>
      </c>
      <c r="C4889" t="s">
        <v>619</v>
      </c>
      <c r="G4889">
        <v>0.62</v>
      </c>
      <c r="M4889" t="s">
        <v>619</v>
      </c>
      <c r="N4889">
        <v>0.26</v>
      </c>
      <c r="O4889">
        <v>0.2</v>
      </c>
    </row>
    <row r="4890" spans="1:15" x14ac:dyDescent="0.25">
      <c r="A4890" t="s">
        <v>614</v>
      </c>
      <c r="B4890" t="s">
        <v>530</v>
      </c>
      <c r="C4890" t="s">
        <v>620</v>
      </c>
      <c r="G4890">
        <v>1.01</v>
      </c>
      <c r="M4890" t="s">
        <v>639</v>
      </c>
      <c r="N4890">
        <v>0.09</v>
      </c>
      <c r="O4890">
        <v>0.2</v>
      </c>
    </row>
    <row r="4891" spans="1:15" x14ac:dyDescent="0.25">
      <c r="A4891" t="s">
        <v>614</v>
      </c>
      <c r="B4891" t="s">
        <v>530</v>
      </c>
      <c r="C4891" t="s">
        <v>621</v>
      </c>
      <c r="G4891">
        <v>0.11</v>
      </c>
      <c r="M4891" t="s">
        <v>1576</v>
      </c>
      <c r="N4891">
        <v>1.19</v>
      </c>
      <c r="O4891">
        <v>0.2</v>
      </c>
    </row>
    <row r="4892" spans="1:15" x14ac:dyDescent="0.25">
      <c r="A4892" t="s">
        <v>614</v>
      </c>
      <c r="B4892" t="s">
        <v>530</v>
      </c>
      <c r="C4892" t="s">
        <v>622</v>
      </c>
      <c r="G4892">
        <v>0.84</v>
      </c>
      <c r="M4892" t="s">
        <v>1577</v>
      </c>
      <c r="N4892">
        <v>0.81</v>
      </c>
      <c r="O4892">
        <v>0.2</v>
      </c>
    </row>
    <row r="4893" spans="1:15" x14ac:dyDescent="0.25">
      <c r="A4893" t="s">
        <v>614</v>
      </c>
      <c r="B4893" t="s">
        <v>530</v>
      </c>
      <c r="C4893" t="s">
        <v>623</v>
      </c>
      <c r="G4893">
        <v>0.41</v>
      </c>
      <c r="M4893" t="s">
        <v>606</v>
      </c>
      <c r="N4893">
        <v>0.41</v>
      </c>
      <c r="O4893">
        <v>0.2</v>
      </c>
    </row>
    <row r="4894" spans="1:15" x14ac:dyDescent="0.25">
      <c r="A4894" t="s">
        <v>614</v>
      </c>
      <c r="B4894" t="s">
        <v>530</v>
      </c>
      <c r="C4894" t="s">
        <v>624</v>
      </c>
      <c r="G4894">
        <v>0.12</v>
      </c>
      <c r="M4894" t="s">
        <v>1572</v>
      </c>
      <c r="N4894">
        <v>0.69</v>
      </c>
      <c r="O4894">
        <v>0.2</v>
      </c>
    </row>
    <row r="4895" spans="1:15" x14ac:dyDescent="0.25">
      <c r="A4895" t="s">
        <v>614</v>
      </c>
      <c r="B4895" t="s">
        <v>530</v>
      </c>
      <c r="C4895" t="s">
        <v>625</v>
      </c>
      <c r="G4895">
        <v>2</v>
      </c>
      <c r="M4895" t="s">
        <v>609</v>
      </c>
      <c r="N4895">
        <v>2.85</v>
      </c>
      <c r="O4895">
        <v>0.2</v>
      </c>
    </row>
    <row r="4896" spans="1:15" x14ac:dyDescent="0.25">
      <c r="A4896" t="s">
        <v>614</v>
      </c>
      <c r="B4896" t="s">
        <v>530</v>
      </c>
      <c r="C4896" t="s">
        <v>627</v>
      </c>
      <c r="G4896">
        <v>0.59</v>
      </c>
      <c r="M4896" t="s">
        <v>1575</v>
      </c>
      <c r="O4896">
        <v>0.2</v>
      </c>
    </row>
    <row r="4897" spans="1:15" x14ac:dyDescent="0.25">
      <c r="A4897" t="s">
        <v>614</v>
      </c>
      <c r="B4897" t="s">
        <v>530</v>
      </c>
      <c r="C4897" t="s">
        <v>626</v>
      </c>
      <c r="G4897">
        <v>0.04</v>
      </c>
      <c r="M4897" t="s">
        <v>1573</v>
      </c>
      <c r="O4897">
        <v>0.2</v>
      </c>
    </row>
    <row r="4898" spans="1:15" x14ac:dyDescent="0.25">
      <c r="A4898" t="s">
        <v>614</v>
      </c>
      <c r="B4898" t="s">
        <v>531</v>
      </c>
      <c r="C4898" t="s">
        <v>638</v>
      </c>
      <c r="G4898">
        <v>1.76</v>
      </c>
      <c r="M4898" t="s">
        <v>604</v>
      </c>
      <c r="N4898">
        <v>32.65</v>
      </c>
      <c r="O4898">
        <v>0.74</v>
      </c>
    </row>
    <row r="4899" spans="1:15" x14ac:dyDescent="0.25">
      <c r="A4899" t="s">
        <v>614</v>
      </c>
      <c r="B4899" t="s">
        <v>531</v>
      </c>
      <c r="C4899" t="s">
        <v>7</v>
      </c>
      <c r="G4899">
        <v>0.62</v>
      </c>
      <c r="M4899" t="s">
        <v>605</v>
      </c>
      <c r="N4899">
        <v>0.62</v>
      </c>
      <c r="O4899">
        <v>0.74</v>
      </c>
    </row>
    <row r="4900" spans="1:15" x14ac:dyDescent="0.25">
      <c r="A4900" t="s">
        <v>614</v>
      </c>
      <c r="B4900" t="s">
        <v>531</v>
      </c>
      <c r="C4900" t="s">
        <v>616</v>
      </c>
      <c r="G4900">
        <v>0.12</v>
      </c>
      <c r="M4900" t="s">
        <v>1569</v>
      </c>
      <c r="O4900">
        <v>0.74</v>
      </c>
    </row>
    <row r="4901" spans="1:15" x14ac:dyDescent="0.25">
      <c r="A4901" t="s">
        <v>614</v>
      </c>
      <c r="B4901" t="s">
        <v>531</v>
      </c>
      <c r="C4901" t="s">
        <v>617</v>
      </c>
      <c r="G4901">
        <v>1.1399999999999999</v>
      </c>
      <c r="M4901" t="s">
        <v>1570</v>
      </c>
      <c r="N4901">
        <v>0.84</v>
      </c>
      <c r="O4901">
        <v>0.74</v>
      </c>
    </row>
    <row r="4902" spans="1:15" x14ac:dyDescent="0.25">
      <c r="A4902" t="s">
        <v>614</v>
      </c>
      <c r="B4902" t="s">
        <v>531</v>
      </c>
      <c r="C4902" t="s">
        <v>618</v>
      </c>
      <c r="G4902">
        <v>0.56999999999999995</v>
      </c>
      <c r="M4902" t="s">
        <v>1571</v>
      </c>
      <c r="N4902">
        <v>23.22</v>
      </c>
      <c r="O4902">
        <v>0.74</v>
      </c>
    </row>
    <row r="4903" spans="1:15" x14ac:dyDescent="0.25">
      <c r="A4903" t="s">
        <v>614</v>
      </c>
      <c r="B4903" t="s">
        <v>531</v>
      </c>
      <c r="C4903" t="s">
        <v>619</v>
      </c>
      <c r="G4903">
        <v>3.73</v>
      </c>
      <c r="M4903" t="s">
        <v>619</v>
      </c>
      <c r="N4903">
        <v>0.26</v>
      </c>
      <c r="O4903">
        <v>0.74</v>
      </c>
    </row>
    <row r="4904" spans="1:15" x14ac:dyDescent="0.25">
      <c r="A4904" t="s">
        <v>614</v>
      </c>
      <c r="B4904" t="s">
        <v>531</v>
      </c>
      <c r="C4904" t="s">
        <v>620</v>
      </c>
      <c r="G4904">
        <v>1.89</v>
      </c>
      <c r="M4904" t="s">
        <v>639</v>
      </c>
      <c r="N4904">
        <v>0.09</v>
      </c>
      <c r="O4904">
        <v>0.74</v>
      </c>
    </row>
    <row r="4905" spans="1:15" x14ac:dyDescent="0.25">
      <c r="A4905" t="s">
        <v>614</v>
      </c>
      <c r="B4905" t="s">
        <v>531</v>
      </c>
      <c r="C4905" t="s">
        <v>633</v>
      </c>
      <c r="G4905">
        <v>0.73</v>
      </c>
      <c r="M4905" t="s">
        <v>633</v>
      </c>
      <c r="N4905">
        <v>0.85</v>
      </c>
      <c r="O4905">
        <v>0.74</v>
      </c>
    </row>
    <row r="4906" spans="1:15" x14ac:dyDescent="0.25">
      <c r="A4906" t="s">
        <v>614</v>
      </c>
      <c r="B4906" t="s">
        <v>531</v>
      </c>
      <c r="C4906" t="s">
        <v>623</v>
      </c>
      <c r="G4906">
        <v>0.41</v>
      </c>
      <c r="M4906" t="s">
        <v>606</v>
      </c>
      <c r="N4906">
        <v>0.41</v>
      </c>
      <c r="O4906">
        <v>0.74</v>
      </c>
    </row>
    <row r="4907" spans="1:15" x14ac:dyDescent="0.25">
      <c r="A4907" t="s">
        <v>614</v>
      </c>
      <c r="B4907" t="s">
        <v>531</v>
      </c>
      <c r="C4907" t="s">
        <v>624</v>
      </c>
      <c r="G4907">
        <v>0.23</v>
      </c>
      <c r="M4907" t="s">
        <v>1572</v>
      </c>
      <c r="N4907">
        <v>0.69</v>
      </c>
      <c r="O4907">
        <v>0.74</v>
      </c>
    </row>
    <row r="4908" spans="1:15" x14ac:dyDescent="0.25">
      <c r="A4908" t="s">
        <v>614</v>
      </c>
      <c r="B4908" t="s">
        <v>531</v>
      </c>
      <c r="C4908" t="s">
        <v>625</v>
      </c>
      <c r="G4908">
        <v>2.85</v>
      </c>
      <c r="M4908" t="s">
        <v>609</v>
      </c>
      <c r="N4908">
        <v>2.85</v>
      </c>
      <c r="O4908">
        <v>0.74</v>
      </c>
    </row>
    <row r="4909" spans="1:15" x14ac:dyDescent="0.25">
      <c r="A4909" t="s">
        <v>614</v>
      </c>
      <c r="B4909" t="s">
        <v>531</v>
      </c>
      <c r="C4909" t="s">
        <v>627</v>
      </c>
      <c r="G4909">
        <v>0.56999999999999995</v>
      </c>
      <c r="M4909" t="s">
        <v>1575</v>
      </c>
      <c r="O4909">
        <v>0.74</v>
      </c>
    </row>
    <row r="4910" spans="1:15" x14ac:dyDescent="0.25">
      <c r="A4910" t="s">
        <v>614</v>
      </c>
      <c r="B4910" t="s">
        <v>531</v>
      </c>
      <c r="C4910" t="s">
        <v>626</v>
      </c>
      <c r="G4910">
        <v>0.03</v>
      </c>
      <c r="M4910" t="s">
        <v>1573</v>
      </c>
      <c r="O4910">
        <v>0.74</v>
      </c>
    </row>
    <row r="4911" spans="1:15" x14ac:dyDescent="0.25">
      <c r="A4911" t="s">
        <v>614</v>
      </c>
      <c r="B4911" t="s">
        <v>532</v>
      </c>
      <c r="C4911" t="s">
        <v>7</v>
      </c>
      <c r="G4911">
        <v>0.62</v>
      </c>
      <c r="M4911" t="s">
        <v>605</v>
      </c>
      <c r="N4911">
        <v>0.62</v>
      </c>
      <c r="O4911">
        <v>0.54</v>
      </c>
    </row>
    <row r="4912" spans="1:15" x14ac:dyDescent="0.25">
      <c r="A4912" t="s">
        <v>614</v>
      </c>
      <c r="B4912" t="s">
        <v>532</v>
      </c>
      <c r="C4912" t="s">
        <v>616</v>
      </c>
      <c r="G4912">
        <v>0.12</v>
      </c>
      <c r="M4912" t="s">
        <v>1569</v>
      </c>
      <c r="O4912">
        <v>0.54</v>
      </c>
    </row>
    <row r="4913" spans="1:15" x14ac:dyDescent="0.25">
      <c r="A4913" t="s">
        <v>614</v>
      </c>
      <c r="B4913" t="s">
        <v>532</v>
      </c>
      <c r="C4913" t="s">
        <v>617</v>
      </c>
      <c r="G4913">
        <v>1.1299999999999999</v>
      </c>
      <c r="M4913" t="s">
        <v>1570</v>
      </c>
      <c r="N4913">
        <v>0.84</v>
      </c>
      <c r="O4913">
        <v>0.54</v>
      </c>
    </row>
    <row r="4914" spans="1:15" x14ac:dyDescent="0.25">
      <c r="A4914" t="s">
        <v>614</v>
      </c>
      <c r="B4914" t="s">
        <v>532</v>
      </c>
      <c r="C4914" t="s">
        <v>618</v>
      </c>
      <c r="G4914">
        <v>0.53</v>
      </c>
      <c r="M4914" t="s">
        <v>1571</v>
      </c>
      <c r="N4914">
        <v>23.22</v>
      </c>
      <c r="O4914">
        <v>0.54</v>
      </c>
    </row>
    <row r="4915" spans="1:15" x14ac:dyDescent="0.25">
      <c r="A4915" t="s">
        <v>614</v>
      </c>
      <c r="B4915" t="s">
        <v>532</v>
      </c>
      <c r="C4915" t="s">
        <v>619</v>
      </c>
      <c r="G4915">
        <v>1.46</v>
      </c>
      <c r="M4915" t="s">
        <v>619</v>
      </c>
      <c r="N4915">
        <v>0.26</v>
      </c>
      <c r="O4915">
        <v>0.54</v>
      </c>
    </row>
    <row r="4916" spans="1:15" x14ac:dyDescent="0.25">
      <c r="A4916" t="s">
        <v>614</v>
      </c>
      <c r="B4916" t="s">
        <v>532</v>
      </c>
      <c r="C4916" t="s">
        <v>633</v>
      </c>
      <c r="G4916">
        <v>0.74</v>
      </c>
      <c r="M4916" t="s">
        <v>633</v>
      </c>
      <c r="N4916">
        <v>0.85</v>
      </c>
      <c r="O4916">
        <v>0.54</v>
      </c>
    </row>
    <row r="4917" spans="1:15" x14ac:dyDescent="0.25">
      <c r="A4917" t="s">
        <v>614</v>
      </c>
      <c r="B4917" t="s">
        <v>532</v>
      </c>
      <c r="C4917" t="s">
        <v>624</v>
      </c>
      <c r="G4917">
        <v>0.23</v>
      </c>
      <c r="M4917" t="s">
        <v>1572</v>
      </c>
      <c r="N4917">
        <v>0.69</v>
      </c>
      <c r="O4917">
        <v>0.54</v>
      </c>
    </row>
    <row r="4918" spans="1:15" x14ac:dyDescent="0.25">
      <c r="A4918" t="s">
        <v>614</v>
      </c>
      <c r="B4918" t="s">
        <v>532</v>
      </c>
      <c r="C4918" t="s">
        <v>625</v>
      </c>
      <c r="G4918">
        <v>2.85</v>
      </c>
      <c r="M4918" t="s">
        <v>609</v>
      </c>
      <c r="N4918">
        <v>2.85</v>
      </c>
      <c r="O4918">
        <v>0.54</v>
      </c>
    </row>
    <row r="4919" spans="1:15" x14ac:dyDescent="0.25">
      <c r="A4919" t="s">
        <v>614</v>
      </c>
      <c r="B4919" t="s">
        <v>532</v>
      </c>
      <c r="C4919" t="s">
        <v>627</v>
      </c>
      <c r="G4919">
        <v>0.56000000000000005</v>
      </c>
      <c r="M4919" t="s">
        <v>1575</v>
      </c>
      <c r="O4919">
        <v>0.54</v>
      </c>
    </row>
    <row r="4920" spans="1:15" x14ac:dyDescent="0.25">
      <c r="A4920" t="s">
        <v>614</v>
      </c>
      <c r="B4920" t="s">
        <v>532</v>
      </c>
      <c r="C4920" t="s">
        <v>626</v>
      </c>
      <c r="G4920">
        <v>0.05</v>
      </c>
      <c r="M4920" t="s">
        <v>1573</v>
      </c>
      <c r="O4920">
        <v>0.54</v>
      </c>
    </row>
    <row r="4921" spans="1:15" x14ac:dyDescent="0.25">
      <c r="A4921" t="s">
        <v>614</v>
      </c>
      <c r="B4921" t="s">
        <v>532</v>
      </c>
      <c r="C4921" t="s">
        <v>623</v>
      </c>
      <c r="G4921">
        <v>0.41</v>
      </c>
      <c r="M4921" t="s">
        <v>606</v>
      </c>
      <c r="N4921">
        <v>0.41</v>
      </c>
      <c r="O4921">
        <v>0.54</v>
      </c>
    </row>
    <row r="4922" spans="1:15" x14ac:dyDescent="0.25">
      <c r="A4922" t="s">
        <v>614</v>
      </c>
      <c r="B4922" t="s">
        <v>532</v>
      </c>
      <c r="C4922" t="s">
        <v>638</v>
      </c>
      <c r="G4922">
        <v>1.42</v>
      </c>
      <c r="M4922" t="s">
        <v>604</v>
      </c>
      <c r="N4922">
        <v>32.65</v>
      </c>
      <c r="O4922">
        <v>0.54</v>
      </c>
    </row>
    <row r="4923" spans="1:15" x14ac:dyDescent="0.25">
      <c r="A4923" t="s">
        <v>614</v>
      </c>
      <c r="B4923" t="s">
        <v>532</v>
      </c>
      <c r="C4923" t="s">
        <v>639</v>
      </c>
      <c r="G4923">
        <v>0.49</v>
      </c>
      <c r="M4923" t="s">
        <v>639</v>
      </c>
      <c r="N4923">
        <v>0.02</v>
      </c>
      <c r="O4923">
        <v>0.54</v>
      </c>
    </row>
    <row r="4924" spans="1:15" x14ac:dyDescent="0.25">
      <c r="A4924" t="s">
        <v>614</v>
      </c>
      <c r="B4924" t="s">
        <v>534</v>
      </c>
      <c r="C4924" t="s">
        <v>7</v>
      </c>
      <c r="G4924">
        <v>0.62</v>
      </c>
      <c r="M4924" t="s">
        <v>605</v>
      </c>
      <c r="N4924">
        <v>0.62</v>
      </c>
      <c r="O4924">
        <v>0.75</v>
      </c>
    </row>
    <row r="4925" spans="1:15" x14ac:dyDescent="0.25">
      <c r="A4925" t="s">
        <v>614</v>
      </c>
      <c r="B4925" t="s">
        <v>534</v>
      </c>
      <c r="C4925" t="s">
        <v>616</v>
      </c>
      <c r="G4925">
        <v>0.12</v>
      </c>
      <c r="M4925" t="s">
        <v>1569</v>
      </c>
      <c r="O4925">
        <v>0.75</v>
      </c>
    </row>
    <row r="4926" spans="1:15" x14ac:dyDescent="0.25">
      <c r="A4926" t="s">
        <v>614</v>
      </c>
      <c r="B4926" t="s">
        <v>534</v>
      </c>
      <c r="C4926" t="s">
        <v>617</v>
      </c>
      <c r="G4926">
        <v>1.07</v>
      </c>
      <c r="M4926" t="s">
        <v>1570</v>
      </c>
      <c r="N4926">
        <v>0.84</v>
      </c>
      <c r="O4926">
        <v>0.75</v>
      </c>
    </row>
    <row r="4927" spans="1:15" x14ac:dyDescent="0.25">
      <c r="A4927" t="s">
        <v>614</v>
      </c>
      <c r="B4927" t="s">
        <v>534</v>
      </c>
      <c r="C4927" t="s">
        <v>618</v>
      </c>
      <c r="G4927">
        <v>0.53</v>
      </c>
      <c r="M4927" t="s">
        <v>1571</v>
      </c>
      <c r="N4927">
        <v>23.22</v>
      </c>
      <c r="O4927">
        <v>0.75</v>
      </c>
    </row>
    <row r="4928" spans="1:15" x14ac:dyDescent="0.25">
      <c r="A4928" t="s">
        <v>614</v>
      </c>
      <c r="B4928" t="s">
        <v>534</v>
      </c>
      <c r="C4928" t="s">
        <v>619</v>
      </c>
      <c r="G4928">
        <v>2.9</v>
      </c>
      <c r="M4928" t="s">
        <v>619</v>
      </c>
      <c r="N4928">
        <v>0.26</v>
      </c>
      <c r="O4928">
        <v>0.75</v>
      </c>
    </row>
    <row r="4929" spans="1:15" x14ac:dyDescent="0.25">
      <c r="A4929" t="s">
        <v>614</v>
      </c>
      <c r="B4929" t="s">
        <v>534</v>
      </c>
      <c r="C4929" t="s">
        <v>633</v>
      </c>
      <c r="G4929">
        <v>0.94</v>
      </c>
      <c r="M4929" t="s">
        <v>633</v>
      </c>
      <c r="N4929">
        <v>0.85</v>
      </c>
      <c r="O4929">
        <v>0.75</v>
      </c>
    </row>
    <row r="4930" spans="1:15" x14ac:dyDescent="0.25">
      <c r="A4930" t="s">
        <v>614</v>
      </c>
      <c r="B4930" t="s">
        <v>534</v>
      </c>
      <c r="C4930" t="s">
        <v>624</v>
      </c>
      <c r="G4930">
        <v>0.23</v>
      </c>
      <c r="M4930" t="s">
        <v>1572</v>
      </c>
      <c r="N4930">
        <v>0.69</v>
      </c>
      <c r="O4930">
        <v>0.75</v>
      </c>
    </row>
    <row r="4931" spans="1:15" x14ac:dyDescent="0.25">
      <c r="A4931" t="s">
        <v>614</v>
      </c>
      <c r="B4931" t="s">
        <v>534</v>
      </c>
      <c r="C4931" t="s">
        <v>625</v>
      </c>
      <c r="G4931">
        <v>2.85</v>
      </c>
      <c r="M4931" t="s">
        <v>609</v>
      </c>
      <c r="N4931">
        <v>2.85</v>
      </c>
      <c r="O4931">
        <v>0.75</v>
      </c>
    </row>
    <row r="4932" spans="1:15" x14ac:dyDescent="0.25">
      <c r="A4932" t="s">
        <v>614</v>
      </c>
      <c r="B4932" t="s">
        <v>534</v>
      </c>
      <c r="C4932" t="s">
        <v>627</v>
      </c>
      <c r="G4932">
        <v>0.6</v>
      </c>
      <c r="M4932" t="s">
        <v>1575</v>
      </c>
      <c r="O4932">
        <v>0.75</v>
      </c>
    </row>
    <row r="4933" spans="1:15" x14ac:dyDescent="0.25">
      <c r="A4933" t="s">
        <v>614</v>
      </c>
      <c r="B4933" t="s">
        <v>534</v>
      </c>
      <c r="C4933" t="s">
        <v>626</v>
      </c>
      <c r="G4933">
        <v>0.05</v>
      </c>
      <c r="M4933" t="s">
        <v>1573</v>
      </c>
      <c r="O4933">
        <v>0.75</v>
      </c>
    </row>
    <row r="4934" spans="1:15" x14ac:dyDescent="0.25">
      <c r="A4934" t="s">
        <v>614</v>
      </c>
      <c r="B4934" t="s">
        <v>534</v>
      </c>
      <c r="C4934" t="s">
        <v>623</v>
      </c>
      <c r="G4934">
        <v>0.41</v>
      </c>
      <c r="M4934" t="s">
        <v>606</v>
      </c>
      <c r="N4934">
        <v>0.41</v>
      </c>
      <c r="O4934">
        <v>0.75</v>
      </c>
    </row>
    <row r="4935" spans="1:15" x14ac:dyDescent="0.25">
      <c r="A4935" t="s">
        <v>614</v>
      </c>
      <c r="B4935" t="s">
        <v>534</v>
      </c>
      <c r="C4935" t="s">
        <v>620</v>
      </c>
      <c r="G4935">
        <v>2.76</v>
      </c>
      <c r="M4935" t="s">
        <v>639</v>
      </c>
      <c r="N4935">
        <v>0.09</v>
      </c>
      <c r="O4935">
        <v>0.75</v>
      </c>
    </row>
    <row r="4936" spans="1:15" x14ac:dyDescent="0.25">
      <c r="A4936" t="s">
        <v>614</v>
      </c>
      <c r="B4936" t="s">
        <v>534</v>
      </c>
      <c r="C4936" t="s">
        <v>638</v>
      </c>
      <c r="G4936">
        <v>1.52</v>
      </c>
      <c r="M4936" t="s">
        <v>604</v>
      </c>
      <c r="N4936">
        <v>32.65</v>
      </c>
      <c r="O4936">
        <v>0.75</v>
      </c>
    </row>
    <row r="4937" spans="1:15" x14ac:dyDescent="0.25">
      <c r="A4937" t="s">
        <v>614</v>
      </c>
      <c r="B4937" t="s">
        <v>536</v>
      </c>
      <c r="C4937" t="s">
        <v>7</v>
      </c>
      <c r="G4937">
        <v>0.62</v>
      </c>
      <c r="M4937" t="s">
        <v>605</v>
      </c>
      <c r="N4937">
        <v>0.62</v>
      </c>
      <c r="O4937">
        <v>0.53</v>
      </c>
    </row>
    <row r="4938" spans="1:15" x14ac:dyDescent="0.25">
      <c r="A4938" t="s">
        <v>614</v>
      </c>
      <c r="B4938" t="s">
        <v>536</v>
      </c>
      <c r="C4938" t="s">
        <v>616</v>
      </c>
      <c r="G4938">
        <v>0.12</v>
      </c>
      <c r="M4938" t="s">
        <v>1569</v>
      </c>
      <c r="O4938">
        <v>0.53</v>
      </c>
    </row>
    <row r="4939" spans="1:15" x14ac:dyDescent="0.25">
      <c r="A4939" t="s">
        <v>614</v>
      </c>
      <c r="B4939" t="s">
        <v>536</v>
      </c>
      <c r="C4939" t="s">
        <v>617</v>
      </c>
      <c r="G4939">
        <v>1.02</v>
      </c>
      <c r="M4939" t="s">
        <v>1570</v>
      </c>
      <c r="N4939">
        <v>0.84</v>
      </c>
      <c r="O4939">
        <v>0.53</v>
      </c>
    </row>
    <row r="4940" spans="1:15" x14ac:dyDescent="0.25">
      <c r="A4940" t="s">
        <v>614</v>
      </c>
      <c r="B4940" t="s">
        <v>536</v>
      </c>
      <c r="C4940" t="s">
        <v>618</v>
      </c>
      <c r="G4940">
        <v>0.49</v>
      </c>
      <c r="M4940" t="s">
        <v>1571</v>
      </c>
      <c r="N4940">
        <v>23.22</v>
      </c>
      <c r="O4940">
        <v>0.53</v>
      </c>
    </row>
    <row r="4941" spans="1:15" x14ac:dyDescent="0.25">
      <c r="A4941" t="s">
        <v>614</v>
      </c>
      <c r="B4941" t="s">
        <v>536</v>
      </c>
      <c r="C4941" t="s">
        <v>619</v>
      </c>
      <c r="G4941">
        <v>1.22</v>
      </c>
      <c r="M4941" t="s">
        <v>619</v>
      </c>
      <c r="N4941">
        <v>0.26</v>
      </c>
      <c r="O4941">
        <v>0.53</v>
      </c>
    </row>
    <row r="4942" spans="1:15" x14ac:dyDescent="0.25">
      <c r="A4942" t="s">
        <v>614</v>
      </c>
      <c r="B4942" t="s">
        <v>536</v>
      </c>
      <c r="C4942" t="s">
        <v>633</v>
      </c>
      <c r="G4942">
        <v>0.69</v>
      </c>
      <c r="M4942" t="s">
        <v>633</v>
      </c>
      <c r="N4942">
        <v>0.85</v>
      </c>
      <c r="O4942">
        <v>0.53</v>
      </c>
    </row>
    <row r="4943" spans="1:15" x14ac:dyDescent="0.25">
      <c r="A4943" t="s">
        <v>614</v>
      </c>
      <c r="B4943" t="s">
        <v>536</v>
      </c>
      <c r="C4943" t="s">
        <v>624</v>
      </c>
      <c r="G4943">
        <v>0.23</v>
      </c>
      <c r="M4943" t="s">
        <v>1572</v>
      </c>
      <c r="N4943">
        <v>0.69</v>
      </c>
      <c r="O4943">
        <v>0.53</v>
      </c>
    </row>
    <row r="4944" spans="1:15" x14ac:dyDescent="0.25">
      <c r="A4944" t="s">
        <v>614</v>
      </c>
      <c r="B4944" t="s">
        <v>536</v>
      </c>
      <c r="C4944" t="s">
        <v>625</v>
      </c>
      <c r="G4944">
        <v>2.85</v>
      </c>
      <c r="M4944" t="s">
        <v>609</v>
      </c>
      <c r="N4944">
        <v>2.85</v>
      </c>
      <c r="O4944">
        <v>0.53</v>
      </c>
    </row>
    <row r="4945" spans="1:15" x14ac:dyDescent="0.25">
      <c r="A4945" t="s">
        <v>614</v>
      </c>
      <c r="B4945" t="s">
        <v>536</v>
      </c>
      <c r="C4945" t="s">
        <v>627</v>
      </c>
      <c r="G4945">
        <v>0.59</v>
      </c>
      <c r="M4945" t="s">
        <v>1575</v>
      </c>
      <c r="O4945">
        <v>0.53</v>
      </c>
    </row>
    <row r="4946" spans="1:15" x14ac:dyDescent="0.25">
      <c r="A4946" t="s">
        <v>614</v>
      </c>
      <c r="B4946" t="s">
        <v>536</v>
      </c>
      <c r="C4946" t="s">
        <v>626</v>
      </c>
      <c r="G4946">
        <v>7.0000000000000007E-2</v>
      </c>
      <c r="M4946" t="s">
        <v>1573</v>
      </c>
      <c r="O4946">
        <v>0.53</v>
      </c>
    </row>
    <row r="4947" spans="1:15" x14ac:dyDescent="0.25">
      <c r="A4947" t="s">
        <v>614</v>
      </c>
      <c r="B4947" t="s">
        <v>536</v>
      </c>
      <c r="C4947" t="s">
        <v>638</v>
      </c>
      <c r="G4947">
        <v>1.49</v>
      </c>
      <c r="M4947" t="s">
        <v>604</v>
      </c>
      <c r="N4947">
        <v>32.65</v>
      </c>
      <c r="O4947">
        <v>0.53</v>
      </c>
    </row>
    <row r="4948" spans="1:15" x14ac:dyDescent="0.25">
      <c r="A4948" t="s">
        <v>614</v>
      </c>
      <c r="B4948" t="s">
        <v>536</v>
      </c>
      <c r="C4948" t="s">
        <v>623</v>
      </c>
      <c r="G4948">
        <v>0.41</v>
      </c>
      <c r="M4948" t="s">
        <v>606</v>
      </c>
      <c r="N4948">
        <v>0.41</v>
      </c>
      <c r="O4948">
        <v>0.53</v>
      </c>
    </row>
    <row r="4949" spans="1:15" x14ac:dyDescent="0.25">
      <c r="A4949" t="s">
        <v>614</v>
      </c>
      <c r="B4949" t="s">
        <v>536</v>
      </c>
      <c r="C4949" t="s">
        <v>639</v>
      </c>
      <c r="G4949">
        <v>0.38</v>
      </c>
      <c r="M4949" t="s">
        <v>639</v>
      </c>
      <c r="N4949">
        <v>0.02</v>
      </c>
      <c r="O4949">
        <v>0.53</v>
      </c>
    </row>
    <row r="4950" spans="1:15" x14ac:dyDescent="0.25">
      <c r="A4950" t="s">
        <v>614</v>
      </c>
      <c r="B4950" t="s">
        <v>537</v>
      </c>
      <c r="C4950" t="s">
        <v>7</v>
      </c>
      <c r="G4950">
        <v>0.62</v>
      </c>
      <c r="M4950" t="s">
        <v>605</v>
      </c>
      <c r="N4950">
        <v>0.62</v>
      </c>
      <c r="O4950">
        <v>0.55000000000000004</v>
      </c>
    </row>
    <row r="4951" spans="1:15" x14ac:dyDescent="0.25">
      <c r="A4951" t="s">
        <v>614</v>
      </c>
      <c r="B4951" t="s">
        <v>537</v>
      </c>
      <c r="C4951" t="s">
        <v>616</v>
      </c>
      <c r="G4951">
        <v>0.12</v>
      </c>
      <c r="M4951" t="s">
        <v>1569</v>
      </c>
      <c r="O4951">
        <v>0.55000000000000004</v>
      </c>
    </row>
    <row r="4952" spans="1:15" x14ac:dyDescent="0.25">
      <c r="A4952" t="s">
        <v>614</v>
      </c>
      <c r="B4952" t="s">
        <v>537</v>
      </c>
      <c r="C4952" t="s">
        <v>617</v>
      </c>
      <c r="G4952">
        <v>0.98</v>
      </c>
      <c r="M4952" t="s">
        <v>1570</v>
      </c>
      <c r="N4952">
        <v>0.84</v>
      </c>
      <c r="O4952">
        <v>0.55000000000000004</v>
      </c>
    </row>
    <row r="4953" spans="1:15" x14ac:dyDescent="0.25">
      <c r="A4953" t="s">
        <v>614</v>
      </c>
      <c r="B4953" t="s">
        <v>537</v>
      </c>
      <c r="C4953" t="s">
        <v>618</v>
      </c>
      <c r="G4953">
        <v>0.44</v>
      </c>
      <c r="M4953" t="s">
        <v>1571</v>
      </c>
      <c r="N4953">
        <v>23.22</v>
      </c>
      <c r="O4953">
        <v>0.55000000000000004</v>
      </c>
    </row>
    <row r="4954" spans="1:15" x14ac:dyDescent="0.25">
      <c r="A4954" t="s">
        <v>614</v>
      </c>
      <c r="B4954" t="s">
        <v>537</v>
      </c>
      <c r="C4954" t="s">
        <v>619</v>
      </c>
      <c r="G4954">
        <v>1.81</v>
      </c>
      <c r="M4954" t="s">
        <v>619</v>
      </c>
      <c r="N4954">
        <v>0.26</v>
      </c>
      <c r="O4954">
        <v>0.55000000000000004</v>
      </c>
    </row>
    <row r="4955" spans="1:15" x14ac:dyDescent="0.25">
      <c r="A4955" t="s">
        <v>614</v>
      </c>
      <c r="B4955" t="s">
        <v>537</v>
      </c>
      <c r="C4955" t="s">
        <v>633</v>
      </c>
      <c r="G4955">
        <v>0.82</v>
      </c>
      <c r="M4955" t="s">
        <v>633</v>
      </c>
      <c r="N4955">
        <v>0.85</v>
      </c>
      <c r="O4955">
        <v>0.55000000000000004</v>
      </c>
    </row>
    <row r="4956" spans="1:15" x14ac:dyDescent="0.25">
      <c r="A4956" t="s">
        <v>614</v>
      </c>
      <c r="B4956" t="s">
        <v>537</v>
      </c>
      <c r="C4956" t="s">
        <v>624</v>
      </c>
      <c r="G4956">
        <v>0.23</v>
      </c>
      <c r="M4956" t="s">
        <v>1572</v>
      </c>
      <c r="N4956">
        <v>0.69</v>
      </c>
      <c r="O4956">
        <v>0.55000000000000004</v>
      </c>
    </row>
    <row r="4957" spans="1:15" x14ac:dyDescent="0.25">
      <c r="A4957" t="s">
        <v>614</v>
      </c>
      <c r="B4957" t="s">
        <v>537</v>
      </c>
      <c r="C4957" t="s">
        <v>625</v>
      </c>
      <c r="G4957">
        <v>2.85</v>
      </c>
      <c r="M4957" t="s">
        <v>609</v>
      </c>
      <c r="N4957">
        <v>2.85</v>
      </c>
      <c r="O4957">
        <v>0.55000000000000004</v>
      </c>
    </row>
    <row r="4958" spans="1:15" x14ac:dyDescent="0.25">
      <c r="A4958" t="s">
        <v>614</v>
      </c>
      <c r="B4958" t="s">
        <v>537</v>
      </c>
      <c r="C4958" t="s">
        <v>627</v>
      </c>
      <c r="G4958">
        <v>0.51</v>
      </c>
      <c r="M4958" t="s">
        <v>1575</v>
      </c>
      <c r="O4958">
        <v>0.55000000000000004</v>
      </c>
    </row>
    <row r="4959" spans="1:15" x14ac:dyDescent="0.25">
      <c r="A4959" t="s">
        <v>614</v>
      </c>
      <c r="B4959" t="s">
        <v>537</v>
      </c>
      <c r="C4959" t="s">
        <v>626</v>
      </c>
      <c r="G4959">
        <v>7.0000000000000007E-2</v>
      </c>
      <c r="M4959" t="s">
        <v>1573</v>
      </c>
      <c r="O4959">
        <v>0.55000000000000004</v>
      </c>
    </row>
    <row r="4960" spans="1:15" x14ac:dyDescent="0.25">
      <c r="A4960" t="s">
        <v>614</v>
      </c>
      <c r="B4960" t="s">
        <v>537</v>
      </c>
      <c r="C4960" t="s">
        <v>638</v>
      </c>
      <c r="G4960">
        <v>1.34</v>
      </c>
      <c r="M4960" t="s">
        <v>604</v>
      </c>
      <c r="N4960">
        <v>32.65</v>
      </c>
      <c r="O4960">
        <v>0.55000000000000004</v>
      </c>
    </row>
    <row r="4961" spans="1:15" x14ac:dyDescent="0.25">
      <c r="A4961" t="s">
        <v>614</v>
      </c>
      <c r="B4961" t="s">
        <v>537</v>
      </c>
      <c r="C4961" t="s">
        <v>623</v>
      </c>
      <c r="G4961">
        <v>0.41</v>
      </c>
      <c r="M4961" t="s">
        <v>606</v>
      </c>
      <c r="N4961">
        <v>0.41</v>
      </c>
      <c r="O4961">
        <v>0.55000000000000004</v>
      </c>
    </row>
    <row r="4962" spans="1:15" x14ac:dyDescent="0.25">
      <c r="A4962" t="s">
        <v>614</v>
      </c>
      <c r="B4962" t="s">
        <v>537</v>
      </c>
      <c r="C4962" t="s">
        <v>639</v>
      </c>
      <c r="G4962">
        <v>0.5</v>
      </c>
      <c r="M4962" t="s">
        <v>639</v>
      </c>
      <c r="N4962">
        <v>0.02</v>
      </c>
      <c r="O4962">
        <v>0.55000000000000004</v>
      </c>
    </row>
    <row r="4963" spans="1:15" x14ac:dyDescent="0.25">
      <c r="A4963" t="s">
        <v>614</v>
      </c>
      <c r="B4963" t="s">
        <v>539</v>
      </c>
      <c r="C4963" t="s">
        <v>7</v>
      </c>
      <c r="G4963">
        <v>0.62</v>
      </c>
      <c r="M4963" t="s">
        <v>605</v>
      </c>
      <c r="N4963">
        <v>0.62</v>
      </c>
      <c r="O4963">
        <v>0.62</v>
      </c>
    </row>
    <row r="4964" spans="1:15" x14ac:dyDescent="0.25">
      <c r="A4964" t="s">
        <v>614</v>
      </c>
      <c r="B4964" t="s">
        <v>539</v>
      </c>
      <c r="C4964" t="s">
        <v>616</v>
      </c>
      <c r="G4964">
        <v>0.12</v>
      </c>
      <c r="M4964" t="s">
        <v>1569</v>
      </c>
      <c r="O4964">
        <v>0.62</v>
      </c>
    </row>
    <row r="4965" spans="1:15" x14ac:dyDescent="0.25">
      <c r="A4965" t="s">
        <v>614</v>
      </c>
      <c r="B4965" t="s">
        <v>539</v>
      </c>
      <c r="C4965" t="s">
        <v>617</v>
      </c>
      <c r="G4965">
        <v>0.97</v>
      </c>
      <c r="M4965" t="s">
        <v>1570</v>
      </c>
      <c r="N4965">
        <v>0.84</v>
      </c>
      <c r="O4965">
        <v>0.62</v>
      </c>
    </row>
    <row r="4966" spans="1:15" x14ac:dyDescent="0.25">
      <c r="A4966" t="s">
        <v>614</v>
      </c>
      <c r="B4966" t="s">
        <v>539</v>
      </c>
      <c r="C4966" t="s">
        <v>618</v>
      </c>
      <c r="G4966">
        <v>0.5</v>
      </c>
      <c r="M4966" t="s">
        <v>1571</v>
      </c>
      <c r="N4966">
        <v>23.22</v>
      </c>
      <c r="O4966">
        <v>0.62</v>
      </c>
    </row>
    <row r="4967" spans="1:15" x14ac:dyDescent="0.25">
      <c r="A4967" t="s">
        <v>614</v>
      </c>
      <c r="B4967" t="s">
        <v>539</v>
      </c>
      <c r="C4967" t="s">
        <v>619</v>
      </c>
      <c r="G4967">
        <v>1.25</v>
      </c>
      <c r="M4967" t="s">
        <v>619</v>
      </c>
      <c r="N4967">
        <v>0.26</v>
      </c>
      <c r="O4967">
        <v>0.62</v>
      </c>
    </row>
    <row r="4968" spans="1:15" x14ac:dyDescent="0.25">
      <c r="A4968" t="s">
        <v>614</v>
      </c>
      <c r="B4968" t="s">
        <v>539</v>
      </c>
      <c r="C4968" t="s">
        <v>633</v>
      </c>
      <c r="G4968">
        <v>0.71</v>
      </c>
      <c r="M4968" t="s">
        <v>633</v>
      </c>
      <c r="N4968">
        <v>0.85</v>
      </c>
      <c r="O4968">
        <v>0.62</v>
      </c>
    </row>
    <row r="4969" spans="1:15" x14ac:dyDescent="0.25">
      <c r="A4969" t="s">
        <v>614</v>
      </c>
      <c r="B4969" t="s">
        <v>539</v>
      </c>
      <c r="C4969" t="s">
        <v>624</v>
      </c>
      <c r="G4969">
        <v>0.23</v>
      </c>
      <c r="M4969" t="s">
        <v>1572</v>
      </c>
      <c r="N4969">
        <v>0.69</v>
      </c>
      <c r="O4969">
        <v>0.62</v>
      </c>
    </row>
    <row r="4970" spans="1:15" x14ac:dyDescent="0.25">
      <c r="A4970" t="s">
        <v>614</v>
      </c>
      <c r="B4970" t="s">
        <v>539</v>
      </c>
      <c r="C4970" t="s">
        <v>625</v>
      </c>
      <c r="G4970">
        <v>2.85</v>
      </c>
      <c r="M4970" t="s">
        <v>609</v>
      </c>
      <c r="N4970">
        <v>2.85</v>
      </c>
      <c r="O4970">
        <v>0.62</v>
      </c>
    </row>
    <row r="4971" spans="1:15" x14ac:dyDescent="0.25">
      <c r="A4971" t="s">
        <v>614</v>
      </c>
      <c r="B4971" t="s">
        <v>539</v>
      </c>
      <c r="C4971" t="s">
        <v>627</v>
      </c>
      <c r="G4971">
        <v>0.59</v>
      </c>
      <c r="M4971" t="s">
        <v>1575</v>
      </c>
      <c r="O4971">
        <v>0.62</v>
      </c>
    </row>
    <row r="4972" spans="1:15" x14ac:dyDescent="0.25">
      <c r="A4972" t="s">
        <v>614</v>
      </c>
      <c r="B4972" t="s">
        <v>539</v>
      </c>
      <c r="C4972" t="s">
        <v>623</v>
      </c>
      <c r="G4972">
        <v>0.41</v>
      </c>
      <c r="M4972" t="s">
        <v>606</v>
      </c>
      <c r="N4972">
        <v>0.41</v>
      </c>
      <c r="O4972">
        <v>0.62</v>
      </c>
    </row>
    <row r="4973" spans="1:15" x14ac:dyDescent="0.25">
      <c r="A4973" t="s">
        <v>614</v>
      </c>
      <c r="B4973" t="s">
        <v>539</v>
      </c>
      <c r="C4973" t="s">
        <v>620</v>
      </c>
      <c r="G4973">
        <v>2.16</v>
      </c>
      <c r="M4973" t="s">
        <v>639</v>
      </c>
      <c r="N4973">
        <v>0.09</v>
      </c>
      <c r="O4973">
        <v>0.62</v>
      </c>
    </row>
    <row r="4974" spans="1:15" x14ac:dyDescent="0.25">
      <c r="A4974" t="s">
        <v>614</v>
      </c>
      <c r="B4974" t="s">
        <v>539</v>
      </c>
      <c r="C4974" t="s">
        <v>638</v>
      </c>
      <c r="G4974">
        <v>1.64</v>
      </c>
      <c r="M4974" t="s">
        <v>604</v>
      </c>
      <c r="N4974">
        <v>32.65</v>
      </c>
      <c r="O4974">
        <v>0.62</v>
      </c>
    </row>
    <row r="4975" spans="1:15" x14ac:dyDescent="0.25">
      <c r="A4975" t="s">
        <v>614</v>
      </c>
      <c r="B4975" t="s">
        <v>540</v>
      </c>
      <c r="C4975" t="s">
        <v>7</v>
      </c>
      <c r="G4975">
        <v>0.62</v>
      </c>
      <c r="M4975" t="s">
        <v>605</v>
      </c>
      <c r="N4975">
        <v>0.62</v>
      </c>
      <c r="O4975">
        <v>0.6</v>
      </c>
    </row>
    <row r="4976" spans="1:15" x14ac:dyDescent="0.25">
      <c r="A4976" t="s">
        <v>614</v>
      </c>
      <c r="B4976" t="s">
        <v>540</v>
      </c>
      <c r="C4976" t="s">
        <v>616</v>
      </c>
      <c r="G4976">
        <v>0.12</v>
      </c>
      <c r="M4976" t="s">
        <v>1569</v>
      </c>
      <c r="O4976">
        <v>0.6</v>
      </c>
    </row>
    <row r="4977" spans="1:15" x14ac:dyDescent="0.25">
      <c r="A4977" t="s">
        <v>614</v>
      </c>
      <c r="B4977" t="s">
        <v>540</v>
      </c>
      <c r="C4977" t="s">
        <v>617</v>
      </c>
      <c r="G4977">
        <v>0.97</v>
      </c>
      <c r="M4977" t="s">
        <v>1570</v>
      </c>
      <c r="N4977">
        <v>0.84</v>
      </c>
      <c r="O4977">
        <v>0.6</v>
      </c>
    </row>
    <row r="4978" spans="1:15" x14ac:dyDescent="0.25">
      <c r="A4978" t="s">
        <v>614</v>
      </c>
      <c r="B4978" t="s">
        <v>540</v>
      </c>
      <c r="C4978" t="s">
        <v>618</v>
      </c>
      <c r="G4978">
        <v>0.5</v>
      </c>
      <c r="M4978" t="s">
        <v>1571</v>
      </c>
      <c r="N4978">
        <v>23.22</v>
      </c>
      <c r="O4978">
        <v>0.6</v>
      </c>
    </row>
    <row r="4979" spans="1:15" x14ac:dyDescent="0.25">
      <c r="A4979" t="s">
        <v>614</v>
      </c>
      <c r="B4979" t="s">
        <v>540</v>
      </c>
      <c r="C4979" t="s">
        <v>619</v>
      </c>
      <c r="G4979">
        <v>1.19</v>
      </c>
      <c r="M4979" t="s">
        <v>619</v>
      </c>
      <c r="N4979">
        <v>0.26</v>
      </c>
      <c r="O4979">
        <v>0.6</v>
      </c>
    </row>
    <row r="4980" spans="1:15" x14ac:dyDescent="0.25">
      <c r="A4980" t="s">
        <v>614</v>
      </c>
      <c r="B4980" t="s">
        <v>540</v>
      </c>
      <c r="C4980" t="s">
        <v>633</v>
      </c>
      <c r="G4980">
        <v>0.75</v>
      </c>
      <c r="M4980" t="s">
        <v>633</v>
      </c>
      <c r="N4980">
        <v>0.85</v>
      </c>
      <c r="O4980">
        <v>0.6</v>
      </c>
    </row>
    <row r="4981" spans="1:15" x14ac:dyDescent="0.25">
      <c r="A4981" t="s">
        <v>614</v>
      </c>
      <c r="B4981" t="s">
        <v>540</v>
      </c>
      <c r="C4981" t="s">
        <v>624</v>
      </c>
      <c r="G4981">
        <v>0.23</v>
      </c>
      <c r="M4981" t="s">
        <v>1572</v>
      </c>
      <c r="N4981">
        <v>0.69</v>
      </c>
      <c r="O4981">
        <v>0.6</v>
      </c>
    </row>
    <row r="4982" spans="1:15" x14ac:dyDescent="0.25">
      <c r="A4982" t="s">
        <v>614</v>
      </c>
      <c r="B4982" t="s">
        <v>540</v>
      </c>
      <c r="C4982" t="s">
        <v>625</v>
      </c>
      <c r="G4982">
        <v>2.85</v>
      </c>
      <c r="M4982" t="s">
        <v>609</v>
      </c>
      <c r="N4982">
        <v>2.85</v>
      </c>
      <c r="O4982">
        <v>0.6</v>
      </c>
    </row>
    <row r="4983" spans="1:15" x14ac:dyDescent="0.25">
      <c r="A4983" t="s">
        <v>614</v>
      </c>
      <c r="B4983" t="s">
        <v>540</v>
      </c>
      <c r="C4983" t="s">
        <v>627</v>
      </c>
      <c r="G4983">
        <v>0.59</v>
      </c>
      <c r="M4983" t="s">
        <v>1575</v>
      </c>
      <c r="O4983">
        <v>0.6</v>
      </c>
    </row>
    <row r="4984" spans="1:15" x14ac:dyDescent="0.25">
      <c r="A4984" t="s">
        <v>614</v>
      </c>
      <c r="B4984" t="s">
        <v>540</v>
      </c>
      <c r="C4984" t="s">
        <v>626</v>
      </c>
      <c r="G4984">
        <v>0.02</v>
      </c>
      <c r="M4984" t="s">
        <v>1573</v>
      </c>
      <c r="O4984">
        <v>0.6</v>
      </c>
    </row>
    <row r="4985" spans="1:15" x14ac:dyDescent="0.25">
      <c r="A4985" t="s">
        <v>614</v>
      </c>
      <c r="B4985" t="s">
        <v>540</v>
      </c>
      <c r="C4985" t="s">
        <v>623</v>
      </c>
      <c r="G4985">
        <v>0.41</v>
      </c>
      <c r="M4985" t="s">
        <v>606</v>
      </c>
      <c r="N4985">
        <v>0.41</v>
      </c>
      <c r="O4985">
        <v>0.6</v>
      </c>
    </row>
    <row r="4986" spans="1:15" x14ac:dyDescent="0.25">
      <c r="A4986" t="s">
        <v>614</v>
      </c>
      <c r="B4986" t="s">
        <v>540</v>
      </c>
      <c r="C4986" t="s">
        <v>620</v>
      </c>
      <c r="G4986">
        <v>1.69</v>
      </c>
      <c r="M4986" t="s">
        <v>639</v>
      </c>
      <c r="N4986">
        <v>0.09</v>
      </c>
      <c r="O4986">
        <v>0.6</v>
      </c>
    </row>
    <row r="4987" spans="1:15" x14ac:dyDescent="0.25">
      <c r="A4987" t="s">
        <v>614</v>
      </c>
      <c r="B4987" t="s">
        <v>540</v>
      </c>
      <c r="C4987" t="s">
        <v>638</v>
      </c>
      <c r="G4987">
        <v>1.64</v>
      </c>
      <c r="M4987" t="s">
        <v>604</v>
      </c>
      <c r="N4987">
        <v>32.65</v>
      </c>
      <c r="O4987">
        <v>0.6</v>
      </c>
    </row>
    <row r="4988" spans="1:15" x14ac:dyDescent="0.25">
      <c r="A4988" t="s">
        <v>614</v>
      </c>
      <c r="B4988" t="s">
        <v>541</v>
      </c>
      <c r="C4988" t="s">
        <v>7</v>
      </c>
      <c r="G4988">
        <v>0.62</v>
      </c>
      <c r="M4988" t="s">
        <v>605</v>
      </c>
      <c r="N4988">
        <v>0.62</v>
      </c>
      <c r="O4988">
        <v>0.61</v>
      </c>
    </row>
    <row r="4989" spans="1:15" x14ac:dyDescent="0.25">
      <c r="A4989" t="s">
        <v>614</v>
      </c>
      <c r="B4989" t="s">
        <v>541</v>
      </c>
      <c r="C4989" t="s">
        <v>616</v>
      </c>
      <c r="G4989">
        <v>0.12</v>
      </c>
      <c r="M4989" t="s">
        <v>1569</v>
      </c>
      <c r="O4989">
        <v>0.61</v>
      </c>
    </row>
    <row r="4990" spans="1:15" x14ac:dyDescent="0.25">
      <c r="A4990" t="s">
        <v>614</v>
      </c>
      <c r="B4990" t="s">
        <v>541</v>
      </c>
      <c r="C4990" t="s">
        <v>617</v>
      </c>
      <c r="G4990">
        <v>0.97</v>
      </c>
      <c r="M4990" t="s">
        <v>1570</v>
      </c>
      <c r="N4990">
        <v>0.84</v>
      </c>
      <c r="O4990">
        <v>0.61</v>
      </c>
    </row>
    <row r="4991" spans="1:15" x14ac:dyDescent="0.25">
      <c r="A4991" t="s">
        <v>614</v>
      </c>
      <c r="B4991" t="s">
        <v>541</v>
      </c>
      <c r="C4991" t="s">
        <v>618</v>
      </c>
      <c r="G4991">
        <v>0.49</v>
      </c>
      <c r="M4991" t="s">
        <v>1571</v>
      </c>
      <c r="N4991">
        <v>23.22</v>
      </c>
      <c r="O4991">
        <v>0.61</v>
      </c>
    </row>
    <row r="4992" spans="1:15" x14ac:dyDescent="0.25">
      <c r="A4992" t="s">
        <v>614</v>
      </c>
      <c r="B4992" t="s">
        <v>541</v>
      </c>
      <c r="C4992" t="s">
        <v>619</v>
      </c>
      <c r="G4992">
        <v>1.7</v>
      </c>
      <c r="M4992" t="s">
        <v>619</v>
      </c>
      <c r="N4992">
        <v>0.26</v>
      </c>
      <c r="O4992">
        <v>0.61</v>
      </c>
    </row>
    <row r="4993" spans="1:15" x14ac:dyDescent="0.25">
      <c r="A4993" t="s">
        <v>614</v>
      </c>
      <c r="B4993" t="s">
        <v>541</v>
      </c>
      <c r="C4993" t="s">
        <v>633</v>
      </c>
      <c r="G4993">
        <v>0.68</v>
      </c>
      <c r="M4993" t="s">
        <v>633</v>
      </c>
      <c r="N4993">
        <v>0.85</v>
      </c>
      <c r="O4993">
        <v>0.61</v>
      </c>
    </row>
    <row r="4994" spans="1:15" x14ac:dyDescent="0.25">
      <c r="A4994" t="s">
        <v>614</v>
      </c>
      <c r="B4994" t="s">
        <v>541</v>
      </c>
      <c r="C4994" t="s">
        <v>624</v>
      </c>
      <c r="G4994">
        <v>0.23</v>
      </c>
      <c r="M4994" t="s">
        <v>1572</v>
      </c>
      <c r="N4994">
        <v>0.69</v>
      </c>
      <c r="O4994">
        <v>0.61</v>
      </c>
    </row>
    <row r="4995" spans="1:15" x14ac:dyDescent="0.25">
      <c r="A4995" t="s">
        <v>614</v>
      </c>
      <c r="B4995" t="s">
        <v>541</v>
      </c>
      <c r="C4995" t="s">
        <v>625</v>
      </c>
      <c r="G4995">
        <v>2.85</v>
      </c>
      <c r="M4995" t="s">
        <v>609</v>
      </c>
      <c r="N4995">
        <v>2.85</v>
      </c>
      <c r="O4995">
        <v>0.61</v>
      </c>
    </row>
    <row r="4996" spans="1:15" x14ac:dyDescent="0.25">
      <c r="A4996" t="s">
        <v>614</v>
      </c>
      <c r="B4996" t="s">
        <v>541</v>
      </c>
      <c r="C4996" t="s">
        <v>627</v>
      </c>
      <c r="G4996">
        <v>0.59</v>
      </c>
      <c r="M4996" t="s">
        <v>1575</v>
      </c>
      <c r="O4996">
        <v>0.61</v>
      </c>
    </row>
    <row r="4997" spans="1:15" x14ac:dyDescent="0.25">
      <c r="A4997" t="s">
        <v>614</v>
      </c>
      <c r="B4997" t="s">
        <v>541</v>
      </c>
      <c r="C4997" t="s">
        <v>626</v>
      </c>
      <c r="G4997">
        <v>0.03</v>
      </c>
      <c r="M4997" t="s">
        <v>1573</v>
      </c>
      <c r="O4997">
        <v>0.61</v>
      </c>
    </row>
    <row r="4998" spans="1:15" x14ac:dyDescent="0.25">
      <c r="A4998" t="s">
        <v>614</v>
      </c>
      <c r="B4998" t="s">
        <v>541</v>
      </c>
      <c r="C4998" t="s">
        <v>638</v>
      </c>
      <c r="G4998">
        <v>1.64</v>
      </c>
      <c r="M4998" t="s">
        <v>604</v>
      </c>
      <c r="N4998">
        <v>32.65</v>
      </c>
      <c r="O4998">
        <v>0.61</v>
      </c>
    </row>
    <row r="4999" spans="1:15" x14ac:dyDescent="0.25">
      <c r="A4999" t="s">
        <v>614</v>
      </c>
      <c r="B4999" t="s">
        <v>541</v>
      </c>
      <c r="C4999" t="s">
        <v>623</v>
      </c>
      <c r="G4999">
        <v>0.41</v>
      </c>
      <c r="M4999" t="s">
        <v>606</v>
      </c>
      <c r="N4999">
        <v>0.41</v>
      </c>
      <c r="O4999">
        <v>0.61</v>
      </c>
    </row>
    <row r="5000" spans="1:15" x14ac:dyDescent="0.25">
      <c r="A5000" t="s">
        <v>614</v>
      </c>
      <c r="B5000" t="s">
        <v>541</v>
      </c>
      <c r="C5000" t="s">
        <v>620</v>
      </c>
      <c r="G5000">
        <v>1.63</v>
      </c>
      <c r="M5000" t="s">
        <v>639</v>
      </c>
      <c r="N5000">
        <v>0.09</v>
      </c>
      <c r="O5000">
        <v>0.61</v>
      </c>
    </row>
    <row r="5001" spans="1:15" x14ac:dyDescent="0.25">
      <c r="A5001" t="s">
        <v>614</v>
      </c>
      <c r="B5001" t="s">
        <v>542</v>
      </c>
      <c r="C5001" t="s">
        <v>7</v>
      </c>
      <c r="G5001">
        <v>0.62</v>
      </c>
      <c r="M5001" t="s">
        <v>605</v>
      </c>
      <c r="N5001">
        <v>0.62</v>
      </c>
      <c r="O5001">
        <v>0.62</v>
      </c>
    </row>
    <row r="5002" spans="1:15" x14ac:dyDescent="0.25">
      <c r="A5002" t="s">
        <v>614</v>
      </c>
      <c r="B5002" t="s">
        <v>542</v>
      </c>
      <c r="C5002" t="s">
        <v>616</v>
      </c>
      <c r="G5002">
        <v>0.12</v>
      </c>
      <c r="M5002" t="s">
        <v>1569</v>
      </c>
      <c r="O5002">
        <v>0.62</v>
      </c>
    </row>
    <row r="5003" spans="1:15" x14ac:dyDescent="0.25">
      <c r="A5003" t="s">
        <v>614</v>
      </c>
      <c r="B5003" t="s">
        <v>542</v>
      </c>
      <c r="C5003" t="s">
        <v>617</v>
      </c>
      <c r="G5003">
        <v>1.03</v>
      </c>
      <c r="M5003" t="s">
        <v>1570</v>
      </c>
      <c r="N5003">
        <v>0.84</v>
      </c>
      <c r="O5003">
        <v>0.62</v>
      </c>
    </row>
    <row r="5004" spans="1:15" x14ac:dyDescent="0.25">
      <c r="A5004" t="s">
        <v>614</v>
      </c>
      <c r="B5004" t="s">
        <v>542</v>
      </c>
      <c r="C5004" t="s">
        <v>618</v>
      </c>
      <c r="G5004">
        <v>0.5</v>
      </c>
      <c r="M5004" t="s">
        <v>1571</v>
      </c>
      <c r="N5004">
        <v>23.22</v>
      </c>
      <c r="O5004">
        <v>0.62</v>
      </c>
    </row>
    <row r="5005" spans="1:15" x14ac:dyDescent="0.25">
      <c r="A5005" t="s">
        <v>614</v>
      </c>
      <c r="B5005" t="s">
        <v>542</v>
      </c>
      <c r="C5005" t="s">
        <v>619</v>
      </c>
      <c r="G5005">
        <v>2.4</v>
      </c>
      <c r="M5005" t="s">
        <v>619</v>
      </c>
      <c r="N5005">
        <v>0.26</v>
      </c>
      <c r="O5005">
        <v>0.62</v>
      </c>
    </row>
    <row r="5006" spans="1:15" x14ac:dyDescent="0.25">
      <c r="A5006" t="s">
        <v>614</v>
      </c>
      <c r="B5006" t="s">
        <v>542</v>
      </c>
      <c r="C5006" t="s">
        <v>633</v>
      </c>
      <c r="G5006">
        <v>0.75</v>
      </c>
      <c r="M5006" t="s">
        <v>633</v>
      </c>
      <c r="N5006">
        <v>0.85</v>
      </c>
      <c r="O5006">
        <v>0.62</v>
      </c>
    </row>
    <row r="5007" spans="1:15" x14ac:dyDescent="0.25">
      <c r="A5007" t="s">
        <v>614</v>
      </c>
      <c r="B5007" t="s">
        <v>542</v>
      </c>
      <c r="C5007" t="s">
        <v>624</v>
      </c>
      <c r="G5007">
        <v>0.23</v>
      </c>
      <c r="M5007" t="s">
        <v>1572</v>
      </c>
      <c r="N5007">
        <v>0.69</v>
      </c>
      <c r="O5007">
        <v>0.62</v>
      </c>
    </row>
    <row r="5008" spans="1:15" x14ac:dyDescent="0.25">
      <c r="A5008" t="s">
        <v>614</v>
      </c>
      <c r="B5008" t="s">
        <v>542</v>
      </c>
      <c r="C5008" t="s">
        <v>625</v>
      </c>
      <c r="G5008">
        <v>2.85</v>
      </c>
      <c r="M5008" t="s">
        <v>609</v>
      </c>
      <c r="N5008">
        <v>2.85</v>
      </c>
      <c r="O5008">
        <v>0.62</v>
      </c>
    </row>
    <row r="5009" spans="1:15" x14ac:dyDescent="0.25">
      <c r="A5009" t="s">
        <v>614</v>
      </c>
      <c r="B5009" t="s">
        <v>542</v>
      </c>
      <c r="C5009" t="s">
        <v>627</v>
      </c>
      <c r="G5009">
        <v>0.59</v>
      </c>
      <c r="M5009" t="s">
        <v>1575</v>
      </c>
      <c r="O5009">
        <v>0.62</v>
      </c>
    </row>
    <row r="5010" spans="1:15" x14ac:dyDescent="0.25">
      <c r="A5010" t="s">
        <v>614</v>
      </c>
      <c r="B5010" t="s">
        <v>542</v>
      </c>
      <c r="C5010" t="s">
        <v>626</v>
      </c>
      <c r="G5010">
        <v>0.06</v>
      </c>
      <c r="M5010" t="s">
        <v>1573</v>
      </c>
      <c r="O5010">
        <v>0.62</v>
      </c>
    </row>
    <row r="5011" spans="1:15" x14ac:dyDescent="0.25">
      <c r="A5011" t="s">
        <v>614</v>
      </c>
      <c r="B5011" t="s">
        <v>542</v>
      </c>
      <c r="C5011" t="s">
        <v>623</v>
      </c>
      <c r="G5011">
        <v>0.41</v>
      </c>
      <c r="M5011" t="s">
        <v>606</v>
      </c>
      <c r="N5011">
        <v>0.41</v>
      </c>
      <c r="O5011">
        <v>0.62</v>
      </c>
    </row>
    <row r="5012" spans="1:15" x14ac:dyDescent="0.25">
      <c r="A5012" t="s">
        <v>614</v>
      </c>
      <c r="B5012" t="s">
        <v>542</v>
      </c>
      <c r="C5012" t="s">
        <v>620</v>
      </c>
      <c r="G5012">
        <v>1.05</v>
      </c>
      <c r="M5012" t="s">
        <v>639</v>
      </c>
      <c r="N5012">
        <v>0.09</v>
      </c>
      <c r="O5012">
        <v>0.62</v>
      </c>
    </row>
    <row r="5013" spans="1:15" x14ac:dyDescent="0.25">
      <c r="A5013" t="s">
        <v>614</v>
      </c>
      <c r="B5013" t="s">
        <v>542</v>
      </c>
      <c r="C5013" t="s">
        <v>638</v>
      </c>
      <c r="G5013">
        <v>1.77</v>
      </c>
      <c r="M5013" t="s">
        <v>604</v>
      </c>
      <c r="N5013">
        <v>32.65</v>
      </c>
      <c r="O5013">
        <v>0.62</v>
      </c>
    </row>
    <row r="5014" spans="1:15" x14ac:dyDescent="0.25">
      <c r="A5014" t="s">
        <v>614</v>
      </c>
      <c r="B5014" t="s">
        <v>543</v>
      </c>
      <c r="C5014" t="s">
        <v>7</v>
      </c>
      <c r="G5014">
        <v>0.62</v>
      </c>
      <c r="M5014" t="s">
        <v>605</v>
      </c>
      <c r="N5014">
        <v>0.62</v>
      </c>
      <c r="O5014">
        <v>0.62</v>
      </c>
    </row>
    <row r="5015" spans="1:15" x14ac:dyDescent="0.25">
      <c r="A5015" t="s">
        <v>614</v>
      </c>
      <c r="B5015" t="s">
        <v>543</v>
      </c>
      <c r="C5015" t="s">
        <v>616</v>
      </c>
      <c r="G5015">
        <v>0.12</v>
      </c>
      <c r="M5015" t="s">
        <v>1569</v>
      </c>
      <c r="O5015">
        <v>0.62</v>
      </c>
    </row>
    <row r="5016" spans="1:15" x14ac:dyDescent="0.25">
      <c r="A5016" t="s">
        <v>614</v>
      </c>
      <c r="B5016" t="s">
        <v>543</v>
      </c>
      <c r="C5016" t="s">
        <v>617</v>
      </c>
      <c r="G5016">
        <v>1.02</v>
      </c>
      <c r="M5016" t="s">
        <v>1570</v>
      </c>
      <c r="N5016">
        <v>0.84</v>
      </c>
      <c r="O5016">
        <v>0.62</v>
      </c>
    </row>
    <row r="5017" spans="1:15" x14ac:dyDescent="0.25">
      <c r="A5017" t="s">
        <v>614</v>
      </c>
      <c r="B5017" t="s">
        <v>543</v>
      </c>
      <c r="C5017" t="s">
        <v>618</v>
      </c>
      <c r="G5017">
        <v>0.49</v>
      </c>
      <c r="M5017" t="s">
        <v>1571</v>
      </c>
      <c r="N5017">
        <v>23.22</v>
      </c>
      <c r="O5017">
        <v>0.62</v>
      </c>
    </row>
    <row r="5018" spans="1:15" x14ac:dyDescent="0.25">
      <c r="A5018" t="s">
        <v>614</v>
      </c>
      <c r="B5018" t="s">
        <v>543</v>
      </c>
      <c r="C5018" t="s">
        <v>619</v>
      </c>
      <c r="G5018">
        <v>2.09</v>
      </c>
      <c r="M5018" t="s">
        <v>619</v>
      </c>
      <c r="N5018">
        <v>0.26</v>
      </c>
      <c r="O5018">
        <v>0.62</v>
      </c>
    </row>
    <row r="5019" spans="1:15" x14ac:dyDescent="0.25">
      <c r="A5019" t="s">
        <v>614</v>
      </c>
      <c r="B5019" t="s">
        <v>543</v>
      </c>
      <c r="C5019" t="s">
        <v>633</v>
      </c>
      <c r="G5019">
        <v>0.74</v>
      </c>
      <c r="M5019" t="s">
        <v>633</v>
      </c>
      <c r="N5019">
        <v>0.85</v>
      </c>
      <c r="O5019">
        <v>0.62</v>
      </c>
    </row>
    <row r="5020" spans="1:15" x14ac:dyDescent="0.25">
      <c r="A5020" t="s">
        <v>614</v>
      </c>
      <c r="B5020" t="s">
        <v>543</v>
      </c>
      <c r="C5020" t="s">
        <v>624</v>
      </c>
      <c r="G5020">
        <v>0.23</v>
      </c>
      <c r="M5020" t="s">
        <v>1572</v>
      </c>
      <c r="N5020">
        <v>0.69</v>
      </c>
      <c r="O5020">
        <v>0.62</v>
      </c>
    </row>
    <row r="5021" spans="1:15" x14ac:dyDescent="0.25">
      <c r="A5021" t="s">
        <v>614</v>
      </c>
      <c r="B5021" t="s">
        <v>543</v>
      </c>
      <c r="C5021" t="s">
        <v>625</v>
      </c>
      <c r="G5021">
        <v>2.85</v>
      </c>
      <c r="M5021" t="s">
        <v>609</v>
      </c>
      <c r="N5021">
        <v>2.85</v>
      </c>
      <c r="O5021">
        <v>0.62</v>
      </c>
    </row>
    <row r="5022" spans="1:15" x14ac:dyDescent="0.25">
      <c r="A5022" t="s">
        <v>614</v>
      </c>
      <c r="B5022" t="s">
        <v>543</v>
      </c>
      <c r="C5022" t="s">
        <v>627</v>
      </c>
      <c r="G5022">
        <v>0.59</v>
      </c>
      <c r="M5022" t="s">
        <v>1575</v>
      </c>
      <c r="O5022">
        <v>0.62</v>
      </c>
    </row>
    <row r="5023" spans="1:15" x14ac:dyDescent="0.25">
      <c r="A5023" t="s">
        <v>614</v>
      </c>
      <c r="B5023" t="s">
        <v>543</v>
      </c>
      <c r="C5023" t="s">
        <v>626</v>
      </c>
      <c r="G5023">
        <v>0.02</v>
      </c>
      <c r="M5023" t="s">
        <v>1573</v>
      </c>
      <c r="O5023">
        <v>0.62</v>
      </c>
    </row>
    <row r="5024" spans="1:15" x14ac:dyDescent="0.25">
      <c r="A5024" t="s">
        <v>614</v>
      </c>
      <c r="B5024" t="s">
        <v>543</v>
      </c>
      <c r="C5024" t="s">
        <v>638</v>
      </c>
      <c r="G5024">
        <v>1.66</v>
      </c>
      <c r="M5024" t="s">
        <v>604</v>
      </c>
      <c r="N5024">
        <v>32.65</v>
      </c>
      <c r="O5024">
        <v>0.62</v>
      </c>
    </row>
    <row r="5025" spans="1:15" x14ac:dyDescent="0.25">
      <c r="A5025" t="s">
        <v>614</v>
      </c>
      <c r="B5025" t="s">
        <v>543</v>
      </c>
      <c r="C5025" t="s">
        <v>623</v>
      </c>
      <c r="G5025">
        <v>0.41</v>
      </c>
      <c r="M5025" t="s">
        <v>606</v>
      </c>
      <c r="N5025">
        <v>0.41</v>
      </c>
      <c r="O5025">
        <v>0.62</v>
      </c>
    </row>
    <row r="5026" spans="1:15" x14ac:dyDescent="0.25">
      <c r="A5026" t="s">
        <v>614</v>
      </c>
      <c r="B5026" t="s">
        <v>543</v>
      </c>
      <c r="C5026" t="s">
        <v>620</v>
      </c>
      <c r="G5026">
        <v>1.31</v>
      </c>
      <c r="M5026" t="s">
        <v>639</v>
      </c>
      <c r="N5026">
        <v>0.09</v>
      </c>
      <c r="O5026">
        <v>0.62</v>
      </c>
    </row>
    <row r="5027" spans="1:15" x14ac:dyDescent="0.25">
      <c r="A5027" t="s">
        <v>614</v>
      </c>
      <c r="B5027" t="s">
        <v>544</v>
      </c>
      <c r="C5027" t="s">
        <v>7</v>
      </c>
      <c r="G5027">
        <v>0.62</v>
      </c>
      <c r="M5027" t="s">
        <v>605</v>
      </c>
      <c r="N5027">
        <v>0.62</v>
      </c>
      <c r="O5027">
        <v>0.56000000000000005</v>
      </c>
    </row>
    <row r="5028" spans="1:15" x14ac:dyDescent="0.25">
      <c r="A5028" t="s">
        <v>614</v>
      </c>
      <c r="B5028" t="s">
        <v>544</v>
      </c>
      <c r="C5028" t="s">
        <v>616</v>
      </c>
      <c r="G5028">
        <v>0.12</v>
      </c>
      <c r="M5028" t="s">
        <v>1569</v>
      </c>
      <c r="O5028">
        <v>0.56000000000000005</v>
      </c>
    </row>
    <row r="5029" spans="1:15" x14ac:dyDescent="0.25">
      <c r="A5029" t="s">
        <v>614</v>
      </c>
      <c r="B5029" t="s">
        <v>544</v>
      </c>
      <c r="C5029" t="s">
        <v>617</v>
      </c>
      <c r="G5029">
        <v>1.02</v>
      </c>
      <c r="M5029" t="s">
        <v>1570</v>
      </c>
      <c r="N5029">
        <v>0.84</v>
      </c>
      <c r="O5029">
        <v>0.56000000000000005</v>
      </c>
    </row>
    <row r="5030" spans="1:15" x14ac:dyDescent="0.25">
      <c r="A5030" t="s">
        <v>614</v>
      </c>
      <c r="B5030" t="s">
        <v>544</v>
      </c>
      <c r="C5030" t="s">
        <v>618</v>
      </c>
      <c r="G5030">
        <v>0.49</v>
      </c>
      <c r="M5030" t="s">
        <v>1571</v>
      </c>
      <c r="N5030">
        <v>23.22</v>
      </c>
      <c r="O5030">
        <v>0.56000000000000005</v>
      </c>
    </row>
    <row r="5031" spans="1:15" x14ac:dyDescent="0.25">
      <c r="A5031" t="s">
        <v>614</v>
      </c>
      <c r="B5031" t="s">
        <v>544</v>
      </c>
      <c r="C5031" t="s">
        <v>619</v>
      </c>
      <c r="G5031">
        <v>2.08</v>
      </c>
      <c r="M5031" t="s">
        <v>619</v>
      </c>
      <c r="N5031">
        <v>0.26</v>
      </c>
      <c r="O5031">
        <v>0.56000000000000005</v>
      </c>
    </row>
    <row r="5032" spans="1:15" x14ac:dyDescent="0.25">
      <c r="A5032" t="s">
        <v>614</v>
      </c>
      <c r="B5032" t="s">
        <v>544</v>
      </c>
      <c r="C5032" t="s">
        <v>633</v>
      </c>
      <c r="G5032">
        <v>0.73</v>
      </c>
      <c r="M5032" t="s">
        <v>633</v>
      </c>
      <c r="N5032">
        <v>0.85</v>
      </c>
      <c r="O5032">
        <v>0.56000000000000005</v>
      </c>
    </row>
    <row r="5033" spans="1:15" x14ac:dyDescent="0.25">
      <c r="A5033" t="s">
        <v>614</v>
      </c>
      <c r="B5033" t="s">
        <v>544</v>
      </c>
      <c r="C5033" t="s">
        <v>625</v>
      </c>
      <c r="G5033">
        <v>2.85</v>
      </c>
      <c r="M5033" t="s">
        <v>609</v>
      </c>
      <c r="N5033">
        <v>2.85</v>
      </c>
      <c r="O5033">
        <v>0.56000000000000005</v>
      </c>
    </row>
    <row r="5034" spans="1:15" x14ac:dyDescent="0.25">
      <c r="A5034" t="s">
        <v>614</v>
      </c>
      <c r="B5034" t="s">
        <v>544</v>
      </c>
      <c r="C5034" t="s">
        <v>627</v>
      </c>
      <c r="G5034">
        <v>0.6</v>
      </c>
      <c r="M5034" t="s">
        <v>1575</v>
      </c>
      <c r="O5034">
        <v>0.56000000000000005</v>
      </c>
    </row>
    <row r="5035" spans="1:15" x14ac:dyDescent="0.25">
      <c r="A5035" t="s">
        <v>614</v>
      </c>
      <c r="B5035" t="s">
        <v>544</v>
      </c>
      <c r="C5035" t="s">
        <v>626</v>
      </c>
      <c r="G5035">
        <v>0.02</v>
      </c>
      <c r="M5035" t="s">
        <v>1573</v>
      </c>
      <c r="O5035">
        <v>0.56000000000000005</v>
      </c>
    </row>
    <row r="5036" spans="1:15" x14ac:dyDescent="0.25">
      <c r="A5036" t="s">
        <v>614</v>
      </c>
      <c r="B5036" t="s">
        <v>544</v>
      </c>
      <c r="C5036" t="s">
        <v>638</v>
      </c>
      <c r="G5036">
        <v>1.59</v>
      </c>
      <c r="M5036" t="s">
        <v>604</v>
      </c>
      <c r="N5036">
        <v>32.65</v>
      </c>
      <c r="O5036">
        <v>0.56000000000000005</v>
      </c>
    </row>
    <row r="5037" spans="1:15" x14ac:dyDescent="0.25">
      <c r="A5037" t="s">
        <v>614</v>
      </c>
      <c r="B5037" t="s">
        <v>544</v>
      </c>
      <c r="C5037" t="s">
        <v>623</v>
      </c>
      <c r="G5037">
        <v>0.41</v>
      </c>
      <c r="M5037" t="s">
        <v>606</v>
      </c>
      <c r="N5037">
        <v>0.41</v>
      </c>
      <c r="O5037">
        <v>0.56000000000000005</v>
      </c>
    </row>
    <row r="5038" spans="1:15" x14ac:dyDescent="0.25">
      <c r="A5038" t="s">
        <v>614</v>
      </c>
      <c r="B5038" t="s">
        <v>544</v>
      </c>
      <c r="C5038" t="s">
        <v>639</v>
      </c>
      <c r="G5038">
        <v>0.19</v>
      </c>
      <c r="M5038" t="s">
        <v>639</v>
      </c>
      <c r="N5038">
        <v>0.02</v>
      </c>
      <c r="O5038">
        <v>0.56000000000000005</v>
      </c>
    </row>
    <row r="5039" spans="1:15" x14ac:dyDescent="0.25">
      <c r="A5039" t="s">
        <v>614</v>
      </c>
      <c r="B5039" t="s">
        <v>544</v>
      </c>
      <c r="C5039" t="s">
        <v>624</v>
      </c>
      <c r="G5039">
        <v>0.23</v>
      </c>
      <c r="M5039" t="s">
        <v>1572</v>
      </c>
      <c r="N5039">
        <v>0.69</v>
      </c>
      <c r="O5039">
        <v>0.56000000000000005</v>
      </c>
    </row>
    <row r="5040" spans="1:15" x14ac:dyDescent="0.25">
      <c r="A5040" t="s">
        <v>614</v>
      </c>
      <c r="B5040" t="s">
        <v>546</v>
      </c>
      <c r="C5040" t="s">
        <v>7</v>
      </c>
      <c r="G5040">
        <v>0.62</v>
      </c>
      <c r="M5040" t="s">
        <v>605</v>
      </c>
      <c r="N5040">
        <v>0.62</v>
      </c>
      <c r="O5040">
        <v>0.61</v>
      </c>
    </row>
    <row r="5041" spans="1:15" x14ac:dyDescent="0.25">
      <c r="A5041" t="s">
        <v>614</v>
      </c>
      <c r="B5041" t="s">
        <v>546</v>
      </c>
      <c r="C5041" t="s">
        <v>616</v>
      </c>
      <c r="G5041">
        <v>0.12</v>
      </c>
      <c r="M5041" t="s">
        <v>1569</v>
      </c>
      <c r="O5041">
        <v>0.61</v>
      </c>
    </row>
    <row r="5042" spans="1:15" x14ac:dyDescent="0.25">
      <c r="A5042" t="s">
        <v>614</v>
      </c>
      <c r="B5042" t="s">
        <v>546</v>
      </c>
      <c r="C5042" t="s">
        <v>617</v>
      </c>
      <c r="G5042">
        <v>1.02</v>
      </c>
      <c r="M5042" t="s">
        <v>1570</v>
      </c>
      <c r="N5042">
        <v>0.84</v>
      </c>
      <c r="O5042">
        <v>0.61</v>
      </c>
    </row>
    <row r="5043" spans="1:15" x14ac:dyDescent="0.25">
      <c r="A5043" t="s">
        <v>614</v>
      </c>
      <c r="B5043" t="s">
        <v>546</v>
      </c>
      <c r="C5043" t="s">
        <v>618</v>
      </c>
      <c r="G5043">
        <v>0.49</v>
      </c>
      <c r="M5043" t="s">
        <v>1571</v>
      </c>
      <c r="N5043">
        <v>23.22</v>
      </c>
      <c r="O5043">
        <v>0.61</v>
      </c>
    </row>
    <row r="5044" spans="1:15" x14ac:dyDescent="0.25">
      <c r="A5044" t="s">
        <v>614</v>
      </c>
      <c r="B5044" t="s">
        <v>546</v>
      </c>
      <c r="C5044" t="s">
        <v>619</v>
      </c>
      <c r="G5044">
        <v>1.27</v>
      </c>
      <c r="M5044" t="s">
        <v>619</v>
      </c>
      <c r="N5044">
        <v>0.26</v>
      </c>
      <c r="O5044">
        <v>0.61</v>
      </c>
    </row>
    <row r="5045" spans="1:15" x14ac:dyDescent="0.25">
      <c r="A5045" t="s">
        <v>614</v>
      </c>
      <c r="B5045" t="s">
        <v>546</v>
      </c>
      <c r="C5045" t="s">
        <v>633</v>
      </c>
      <c r="G5045">
        <v>0.62</v>
      </c>
      <c r="M5045" t="s">
        <v>633</v>
      </c>
      <c r="N5045">
        <v>0.85</v>
      </c>
      <c r="O5045">
        <v>0.61</v>
      </c>
    </row>
    <row r="5046" spans="1:15" x14ac:dyDescent="0.25">
      <c r="A5046" t="s">
        <v>614</v>
      </c>
      <c r="B5046" t="s">
        <v>546</v>
      </c>
      <c r="C5046" t="s">
        <v>624</v>
      </c>
      <c r="G5046">
        <v>0.23</v>
      </c>
      <c r="M5046" t="s">
        <v>1572</v>
      </c>
      <c r="N5046">
        <v>0.69</v>
      </c>
      <c r="O5046">
        <v>0.61</v>
      </c>
    </row>
    <row r="5047" spans="1:15" x14ac:dyDescent="0.25">
      <c r="A5047" t="s">
        <v>614</v>
      </c>
      <c r="B5047" t="s">
        <v>546</v>
      </c>
      <c r="C5047" t="s">
        <v>625</v>
      </c>
      <c r="G5047">
        <v>2.85</v>
      </c>
      <c r="M5047" t="s">
        <v>609</v>
      </c>
      <c r="N5047">
        <v>2.85</v>
      </c>
      <c r="O5047">
        <v>0.61</v>
      </c>
    </row>
    <row r="5048" spans="1:15" x14ac:dyDescent="0.25">
      <c r="A5048" t="s">
        <v>614</v>
      </c>
      <c r="B5048" t="s">
        <v>546</v>
      </c>
      <c r="C5048" t="s">
        <v>627</v>
      </c>
      <c r="G5048">
        <v>0.59</v>
      </c>
      <c r="M5048" t="s">
        <v>1575</v>
      </c>
      <c r="O5048">
        <v>0.61</v>
      </c>
    </row>
    <row r="5049" spans="1:15" x14ac:dyDescent="0.25">
      <c r="A5049" t="s">
        <v>614</v>
      </c>
      <c r="B5049" t="s">
        <v>546</v>
      </c>
      <c r="C5049" t="s">
        <v>626</v>
      </c>
      <c r="G5049">
        <v>0.06</v>
      </c>
      <c r="M5049" t="s">
        <v>1573</v>
      </c>
      <c r="O5049">
        <v>0.61</v>
      </c>
    </row>
    <row r="5050" spans="1:15" x14ac:dyDescent="0.25">
      <c r="A5050" t="s">
        <v>614</v>
      </c>
      <c r="B5050" t="s">
        <v>546</v>
      </c>
      <c r="C5050" t="s">
        <v>623</v>
      </c>
      <c r="G5050">
        <v>0.41</v>
      </c>
      <c r="M5050" t="s">
        <v>606</v>
      </c>
      <c r="N5050">
        <v>0.41</v>
      </c>
      <c r="O5050">
        <v>0.61</v>
      </c>
    </row>
    <row r="5051" spans="1:15" x14ac:dyDescent="0.25">
      <c r="A5051" t="s">
        <v>614</v>
      </c>
      <c r="B5051" t="s">
        <v>546</v>
      </c>
      <c r="C5051" t="s">
        <v>620</v>
      </c>
      <c r="G5051">
        <v>1.92</v>
      </c>
      <c r="M5051" t="s">
        <v>639</v>
      </c>
      <c r="N5051">
        <v>0.09</v>
      </c>
      <c r="O5051">
        <v>0.61</v>
      </c>
    </row>
    <row r="5052" spans="1:15" x14ac:dyDescent="0.25">
      <c r="A5052" t="s">
        <v>614</v>
      </c>
      <c r="B5052" t="s">
        <v>546</v>
      </c>
      <c r="C5052" t="s">
        <v>638</v>
      </c>
      <c r="G5052">
        <v>1.77</v>
      </c>
      <c r="M5052" t="s">
        <v>604</v>
      </c>
      <c r="N5052">
        <v>32.65</v>
      </c>
      <c r="O5052">
        <v>0.61</v>
      </c>
    </row>
    <row r="5053" spans="1:15" x14ac:dyDescent="0.25">
      <c r="A5053" t="s">
        <v>614</v>
      </c>
      <c r="B5053" t="s">
        <v>548</v>
      </c>
      <c r="C5053" t="s">
        <v>7</v>
      </c>
      <c r="G5053">
        <v>0.62</v>
      </c>
      <c r="M5053" t="s">
        <v>605</v>
      </c>
      <c r="N5053">
        <v>0.62</v>
      </c>
      <c r="O5053">
        <v>0.6</v>
      </c>
    </row>
    <row r="5054" spans="1:15" x14ac:dyDescent="0.25">
      <c r="A5054" t="s">
        <v>614</v>
      </c>
      <c r="B5054" t="s">
        <v>548</v>
      </c>
      <c r="C5054" t="s">
        <v>616</v>
      </c>
      <c r="G5054">
        <v>0.12</v>
      </c>
      <c r="M5054" t="s">
        <v>1569</v>
      </c>
      <c r="O5054">
        <v>0.6</v>
      </c>
    </row>
    <row r="5055" spans="1:15" x14ac:dyDescent="0.25">
      <c r="A5055" t="s">
        <v>614</v>
      </c>
      <c r="B5055" t="s">
        <v>548</v>
      </c>
      <c r="C5055" t="s">
        <v>617</v>
      </c>
      <c r="G5055">
        <v>0.97</v>
      </c>
      <c r="M5055" t="s">
        <v>1570</v>
      </c>
      <c r="N5055">
        <v>0.84</v>
      </c>
      <c r="O5055">
        <v>0.6</v>
      </c>
    </row>
    <row r="5056" spans="1:15" x14ac:dyDescent="0.25">
      <c r="A5056" t="s">
        <v>614</v>
      </c>
      <c r="B5056" t="s">
        <v>548</v>
      </c>
      <c r="C5056" t="s">
        <v>618</v>
      </c>
      <c r="G5056">
        <v>0.49</v>
      </c>
      <c r="M5056" t="s">
        <v>1571</v>
      </c>
      <c r="N5056">
        <v>23.22</v>
      </c>
      <c r="O5056">
        <v>0.6</v>
      </c>
    </row>
    <row r="5057" spans="1:15" x14ac:dyDescent="0.25">
      <c r="A5057" t="s">
        <v>614</v>
      </c>
      <c r="B5057" t="s">
        <v>548</v>
      </c>
      <c r="C5057" t="s">
        <v>619</v>
      </c>
      <c r="G5057">
        <v>2.13</v>
      </c>
      <c r="M5057" t="s">
        <v>619</v>
      </c>
      <c r="N5057">
        <v>0.26</v>
      </c>
      <c r="O5057">
        <v>0.6</v>
      </c>
    </row>
    <row r="5058" spans="1:15" x14ac:dyDescent="0.25">
      <c r="A5058" t="s">
        <v>614</v>
      </c>
      <c r="B5058" t="s">
        <v>548</v>
      </c>
      <c r="C5058" t="s">
        <v>633</v>
      </c>
      <c r="G5058">
        <v>0.76</v>
      </c>
      <c r="M5058" t="s">
        <v>633</v>
      </c>
      <c r="N5058">
        <v>0.85</v>
      </c>
      <c r="O5058">
        <v>0.6</v>
      </c>
    </row>
    <row r="5059" spans="1:15" x14ac:dyDescent="0.25">
      <c r="A5059" t="s">
        <v>614</v>
      </c>
      <c r="B5059" t="s">
        <v>548</v>
      </c>
      <c r="C5059" t="s">
        <v>624</v>
      </c>
      <c r="G5059">
        <v>0.23</v>
      </c>
      <c r="M5059" t="s">
        <v>1572</v>
      </c>
      <c r="N5059">
        <v>0.69</v>
      </c>
      <c r="O5059">
        <v>0.6</v>
      </c>
    </row>
    <row r="5060" spans="1:15" x14ac:dyDescent="0.25">
      <c r="A5060" t="s">
        <v>614</v>
      </c>
      <c r="B5060" t="s">
        <v>548</v>
      </c>
      <c r="C5060" t="s">
        <v>625</v>
      </c>
      <c r="G5060">
        <v>2.85</v>
      </c>
      <c r="M5060" t="s">
        <v>609</v>
      </c>
      <c r="N5060">
        <v>2.85</v>
      </c>
      <c r="O5060">
        <v>0.6</v>
      </c>
    </row>
    <row r="5061" spans="1:15" x14ac:dyDescent="0.25">
      <c r="A5061" t="s">
        <v>614</v>
      </c>
      <c r="B5061" t="s">
        <v>548</v>
      </c>
      <c r="C5061" t="s">
        <v>627</v>
      </c>
      <c r="G5061">
        <v>0.59</v>
      </c>
      <c r="M5061" t="s">
        <v>1575</v>
      </c>
      <c r="O5061">
        <v>0.6</v>
      </c>
    </row>
    <row r="5062" spans="1:15" x14ac:dyDescent="0.25">
      <c r="A5062" t="s">
        <v>614</v>
      </c>
      <c r="B5062" t="s">
        <v>548</v>
      </c>
      <c r="C5062" t="s">
        <v>626</v>
      </c>
      <c r="G5062">
        <v>0.05</v>
      </c>
      <c r="M5062" t="s">
        <v>1573</v>
      </c>
      <c r="O5062">
        <v>0.6</v>
      </c>
    </row>
    <row r="5063" spans="1:15" x14ac:dyDescent="0.25">
      <c r="A5063" t="s">
        <v>614</v>
      </c>
      <c r="B5063" t="s">
        <v>548</v>
      </c>
      <c r="C5063" t="s">
        <v>623</v>
      </c>
      <c r="G5063">
        <v>0.41</v>
      </c>
      <c r="M5063" t="s">
        <v>606</v>
      </c>
      <c r="N5063">
        <v>0.41</v>
      </c>
      <c r="O5063">
        <v>0.6</v>
      </c>
    </row>
    <row r="5064" spans="1:15" x14ac:dyDescent="0.25">
      <c r="A5064" t="s">
        <v>614</v>
      </c>
      <c r="B5064" t="s">
        <v>548</v>
      </c>
      <c r="C5064" t="s">
        <v>620</v>
      </c>
      <c r="G5064">
        <v>1.1000000000000001</v>
      </c>
      <c r="M5064" t="s">
        <v>639</v>
      </c>
      <c r="N5064">
        <v>0.09</v>
      </c>
      <c r="O5064">
        <v>0.6</v>
      </c>
    </row>
    <row r="5065" spans="1:15" x14ac:dyDescent="0.25">
      <c r="A5065" t="s">
        <v>614</v>
      </c>
      <c r="B5065" t="s">
        <v>548</v>
      </c>
      <c r="C5065" t="s">
        <v>638</v>
      </c>
      <c r="G5065">
        <v>1.52</v>
      </c>
      <c r="M5065" t="s">
        <v>604</v>
      </c>
      <c r="N5065">
        <v>32.65</v>
      </c>
      <c r="O5065">
        <v>0.6</v>
      </c>
    </row>
    <row r="5066" spans="1:15" x14ac:dyDescent="0.25">
      <c r="A5066" t="s">
        <v>614</v>
      </c>
      <c r="B5066" t="s">
        <v>549</v>
      </c>
      <c r="C5066" t="s">
        <v>7</v>
      </c>
      <c r="G5066">
        <v>0.62</v>
      </c>
      <c r="M5066" t="s">
        <v>605</v>
      </c>
      <c r="N5066">
        <v>0.62</v>
      </c>
      <c r="O5066">
        <v>0.63</v>
      </c>
    </row>
    <row r="5067" spans="1:15" x14ac:dyDescent="0.25">
      <c r="A5067" t="s">
        <v>614</v>
      </c>
      <c r="B5067" t="s">
        <v>549</v>
      </c>
      <c r="C5067" t="s">
        <v>616</v>
      </c>
      <c r="G5067">
        <v>0.12</v>
      </c>
      <c r="M5067" t="s">
        <v>1569</v>
      </c>
      <c r="O5067">
        <v>0.63</v>
      </c>
    </row>
    <row r="5068" spans="1:15" x14ac:dyDescent="0.25">
      <c r="A5068" t="s">
        <v>614</v>
      </c>
      <c r="B5068" t="s">
        <v>549</v>
      </c>
      <c r="C5068" t="s">
        <v>617</v>
      </c>
      <c r="G5068">
        <v>1.02</v>
      </c>
      <c r="M5068" t="s">
        <v>1570</v>
      </c>
      <c r="N5068">
        <v>0.84</v>
      </c>
      <c r="O5068">
        <v>0.63</v>
      </c>
    </row>
    <row r="5069" spans="1:15" x14ac:dyDescent="0.25">
      <c r="A5069" t="s">
        <v>614</v>
      </c>
      <c r="B5069" t="s">
        <v>549</v>
      </c>
      <c r="C5069" t="s">
        <v>618</v>
      </c>
      <c r="G5069">
        <v>0.5</v>
      </c>
      <c r="M5069" t="s">
        <v>1571</v>
      </c>
      <c r="N5069">
        <v>23.22</v>
      </c>
      <c r="O5069">
        <v>0.63</v>
      </c>
    </row>
    <row r="5070" spans="1:15" x14ac:dyDescent="0.25">
      <c r="A5070" t="s">
        <v>614</v>
      </c>
      <c r="B5070" t="s">
        <v>549</v>
      </c>
      <c r="C5070" t="s">
        <v>619</v>
      </c>
      <c r="G5070">
        <v>1.85</v>
      </c>
      <c r="M5070" t="s">
        <v>619</v>
      </c>
      <c r="N5070">
        <v>0.26</v>
      </c>
      <c r="O5070">
        <v>0.63</v>
      </c>
    </row>
    <row r="5071" spans="1:15" x14ac:dyDescent="0.25">
      <c r="A5071" t="s">
        <v>614</v>
      </c>
      <c r="B5071" t="s">
        <v>549</v>
      </c>
      <c r="C5071" t="s">
        <v>633</v>
      </c>
      <c r="G5071">
        <v>0.7</v>
      </c>
      <c r="M5071" t="s">
        <v>633</v>
      </c>
      <c r="N5071">
        <v>0.85</v>
      </c>
      <c r="O5071">
        <v>0.63</v>
      </c>
    </row>
    <row r="5072" spans="1:15" x14ac:dyDescent="0.25">
      <c r="A5072" t="s">
        <v>614</v>
      </c>
      <c r="B5072" t="s">
        <v>549</v>
      </c>
      <c r="C5072" t="s">
        <v>624</v>
      </c>
      <c r="G5072">
        <v>0.23</v>
      </c>
      <c r="M5072" t="s">
        <v>1572</v>
      </c>
      <c r="N5072">
        <v>0.69</v>
      </c>
      <c r="O5072">
        <v>0.63</v>
      </c>
    </row>
    <row r="5073" spans="1:15" x14ac:dyDescent="0.25">
      <c r="A5073" t="s">
        <v>614</v>
      </c>
      <c r="B5073" t="s">
        <v>549</v>
      </c>
      <c r="C5073" t="s">
        <v>625</v>
      </c>
      <c r="G5073">
        <v>2.85</v>
      </c>
      <c r="M5073" t="s">
        <v>609</v>
      </c>
      <c r="N5073">
        <v>2.85</v>
      </c>
      <c r="O5073">
        <v>0.63</v>
      </c>
    </row>
    <row r="5074" spans="1:15" x14ac:dyDescent="0.25">
      <c r="A5074" t="s">
        <v>614</v>
      </c>
      <c r="B5074" t="s">
        <v>549</v>
      </c>
      <c r="C5074" t="s">
        <v>627</v>
      </c>
      <c r="G5074">
        <v>0.59</v>
      </c>
      <c r="M5074" t="s">
        <v>1575</v>
      </c>
      <c r="O5074">
        <v>0.63</v>
      </c>
    </row>
    <row r="5075" spans="1:15" x14ac:dyDescent="0.25">
      <c r="A5075" t="s">
        <v>614</v>
      </c>
      <c r="B5075" t="s">
        <v>549</v>
      </c>
      <c r="C5075" t="s">
        <v>626</v>
      </c>
      <c r="G5075">
        <v>7.0000000000000007E-2</v>
      </c>
      <c r="M5075" t="s">
        <v>1573</v>
      </c>
      <c r="O5075">
        <v>0.63</v>
      </c>
    </row>
    <row r="5076" spans="1:15" x14ac:dyDescent="0.25">
      <c r="A5076" t="s">
        <v>614</v>
      </c>
      <c r="B5076" t="s">
        <v>549</v>
      </c>
      <c r="C5076" t="s">
        <v>623</v>
      </c>
      <c r="G5076">
        <v>0.41</v>
      </c>
      <c r="M5076" t="s">
        <v>606</v>
      </c>
      <c r="N5076">
        <v>0.41</v>
      </c>
      <c r="O5076">
        <v>0.63</v>
      </c>
    </row>
    <row r="5077" spans="1:15" x14ac:dyDescent="0.25">
      <c r="A5077" t="s">
        <v>614</v>
      </c>
      <c r="B5077" t="s">
        <v>549</v>
      </c>
      <c r="C5077" t="s">
        <v>620</v>
      </c>
      <c r="G5077">
        <v>1.56</v>
      </c>
      <c r="M5077" t="s">
        <v>639</v>
      </c>
      <c r="N5077">
        <v>0.09</v>
      </c>
      <c r="O5077">
        <v>0.63</v>
      </c>
    </row>
    <row r="5078" spans="1:15" x14ac:dyDescent="0.25">
      <c r="A5078" t="s">
        <v>614</v>
      </c>
      <c r="B5078" t="s">
        <v>549</v>
      </c>
      <c r="C5078" t="s">
        <v>638</v>
      </c>
      <c r="G5078">
        <v>1.67</v>
      </c>
      <c r="M5078" t="s">
        <v>604</v>
      </c>
      <c r="N5078">
        <v>32.65</v>
      </c>
      <c r="O5078">
        <v>0.63</v>
      </c>
    </row>
    <row r="5079" spans="1:15" x14ac:dyDescent="0.25">
      <c r="A5079" t="s">
        <v>614</v>
      </c>
      <c r="B5079" t="s">
        <v>550</v>
      </c>
      <c r="C5079" t="s">
        <v>7</v>
      </c>
      <c r="G5079">
        <v>0.62</v>
      </c>
      <c r="M5079" t="s">
        <v>605</v>
      </c>
      <c r="N5079">
        <v>0.62</v>
      </c>
      <c r="O5079">
        <v>0.63</v>
      </c>
    </row>
    <row r="5080" spans="1:15" x14ac:dyDescent="0.25">
      <c r="A5080" t="s">
        <v>614</v>
      </c>
      <c r="B5080" t="s">
        <v>550</v>
      </c>
      <c r="C5080" t="s">
        <v>616</v>
      </c>
      <c r="G5080">
        <v>0.12</v>
      </c>
      <c r="M5080" t="s">
        <v>1569</v>
      </c>
      <c r="O5080">
        <v>0.63</v>
      </c>
    </row>
    <row r="5081" spans="1:15" x14ac:dyDescent="0.25">
      <c r="A5081" t="s">
        <v>614</v>
      </c>
      <c r="B5081" t="s">
        <v>550</v>
      </c>
      <c r="C5081" t="s">
        <v>617</v>
      </c>
      <c r="G5081">
        <v>1.02</v>
      </c>
      <c r="M5081" t="s">
        <v>1570</v>
      </c>
      <c r="N5081">
        <v>0.84</v>
      </c>
      <c r="O5081">
        <v>0.63</v>
      </c>
    </row>
    <row r="5082" spans="1:15" x14ac:dyDescent="0.25">
      <c r="A5082" t="s">
        <v>614</v>
      </c>
      <c r="B5082" t="s">
        <v>550</v>
      </c>
      <c r="C5082" t="s">
        <v>618</v>
      </c>
      <c r="G5082">
        <v>0.49</v>
      </c>
      <c r="M5082" t="s">
        <v>1571</v>
      </c>
      <c r="N5082">
        <v>23.22</v>
      </c>
      <c r="O5082">
        <v>0.63</v>
      </c>
    </row>
    <row r="5083" spans="1:15" x14ac:dyDescent="0.25">
      <c r="A5083" t="s">
        <v>614</v>
      </c>
      <c r="B5083" t="s">
        <v>550</v>
      </c>
      <c r="C5083" t="s">
        <v>619</v>
      </c>
      <c r="G5083">
        <v>1.53</v>
      </c>
      <c r="M5083" t="s">
        <v>619</v>
      </c>
      <c r="N5083">
        <v>0.26</v>
      </c>
      <c r="O5083">
        <v>0.63</v>
      </c>
    </row>
    <row r="5084" spans="1:15" x14ac:dyDescent="0.25">
      <c r="A5084" t="s">
        <v>614</v>
      </c>
      <c r="B5084" t="s">
        <v>550</v>
      </c>
      <c r="C5084" t="s">
        <v>633</v>
      </c>
      <c r="G5084">
        <v>0.63</v>
      </c>
      <c r="M5084" t="s">
        <v>633</v>
      </c>
      <c r="N5084">
        <v>0.85</v>
      </c>
      <c r="O5084">
        <v>0.63</v>
      </c>
    </row>
    <row r="5085" spans="1:15" x14ac:dyDescent="0.25">
      <c r="A5085" t="s">
        <v>614</v>
      </c>
      <c r="B5085" t="s">
        <v>550</v>
      </c>
      <c r="C5085" t="s">
        <v>624</v>
      </c>
      <c r="G5085">
        <v>0.23</v>
      </c>
      <c r="M5085" t="s">
        <v>1572</v>
      </c>
      <c r="N5085">
        <v>0.69</v>
      </c>
      <c r="O5085">
        <v>0.63</v>
      </c>
    </row>
    <row r="5086" spans="1:15" x14ac:dyDescent="0.25">
      <c r="A5086" t="s">
        <v>614</v>
      </c>
      <c r="B5086" t="s">
        <v>550</v>
      </c>
      <c r="C5086" t="s">
        <v>625</v>
      </c>
      <c r="G5086">
        <v>2.85</v>
      </c>
      <c r="M5086" t="s">
        <v>609</v>
      </c>
      <c r="N5086">
        <v>2.85</v>
      </c>
      <c r="O5086">
        <v>0.63</v>
      </c>
    </row>
    <row r="5087" spans="1:15" x14ac:dyDescent="0.25">
      <c r="A5087" t="s">
        <v>614</v>
      </c>
      <c r="B5087" t="s">
        <v>550</v>
      </c>
      <c r="C5087" t="s">
        <v>627</v>
      </c>
      <c r="G5087">
        <v>0.59</v>
      </c>
      <c r="M5087" t="s">
        <v>1575</v>
      </c>
      <c r="O5087">
        <v>0.63</v>
      </c>
    </row>
    <row r="5088" spans="1:15" x14ac:dyDescent="0.25">
      <c r="A5088" t="s">
        <v>614</v>
      </c>
      <c r="B5088" t="s">
        <v>550</v>
      </c>
      <c r="C5088" t="s">
        <v>626</v>
      </c>
      <c r="G5088">
        <v>0.05</v>
      </c>
      <c r="M5088" t="s">
        <v>1573</v>
      </c>
      <c r="O5088">
        <v>0.63</v>
      </c>
    </row>
    <row r="5089" spans="1:15" x14ac:dyDescent="0.25">
      <c r="A5089" t="s">
        <v>614</v>
      </c>
      <c r="B5089" t="s">
        <v>550</v>
      </c>
      <c r="C5089" t="s">
        <v>623</v>
      </c>
      <c r="G5089">
        <v>0.41</v>
      </c>
      <c r="M5089" t="s">
        <v>606</v>
      </c>
      <c r="N5089">
        <v>0.41</v>
      </c>
      <c r="O5089">
        <v>0.63</v>
      </c>
    </row>
    <row r="5090" spans="1:15" x14ac:dyDescent="0.25">
      <c r="A5090" t="s">
        <v>614</v>
      </c>
      <c r="B5090" t="s">
        <v>550</v>
      </c>
      <c r="C5090" t="s">
        <v>620</v>
      </c>
      <c r="G5090">
        <v>2.11</v>
      </c>
      <c r="M5090" t="s">
        <v>639</v>
      </c>
      <c r="N5090">
        <v>0.09</v>
      </c>
      <c r="O5090">
        <v>0.63</v>
      </c>
    </row>
    <row r="5091" spans="1:15" x14ac:dyDescent="0.25">
      <c r="A5091" t="s">
        <v>614</v>
      </c>
      <c r="B5091" t="s">
        <v>550</v>
      </c>
      <c r="C5091" t="s">
        <v>638</v>
      </c>
      <c r="G5091">
        <v>1.72</v>
      </c>
      <c r="M5091" t="s">
        <v>604</v>
      </c>
      <c r="N5091">
        <v>32.65</v>
      </c>
      <c r="O5091">
        <v>0.63</v>
      </c>
    </row>
    <row r="5092" spans="1:15" x14ac:dyDescent="0.25">
      <c r="A5092" t="s">
        <v>614</v>
      </c>
      <c r="B5092" t="s">
        <v>551</v>
      </c>
      <c r="C5092" t="s">
        <v>7</v>
      </c>
      <c r="G5092">
        <v>0.62</v>
      </c>
      <c r="M5092" t="s">
        <v>605</v>
      </c>
      <c r="N5092">
        <v>0.62</v>
      </c>
      <c r="O5092">
        <v>0.56000000000000005</v>
      </c>
    </row>
    <row r="5093" spans="1:15" x14ac:dyDescent="0.25">
      <c r="A5093" t="s">
        <v>614</v>
      </c>
      <c r="B5093" t="s">
        <v>551</v>
      </c>
      <c r="C5093" t="s">
        <v>616</v>
      </c>
      <c r="G5093">
        <v>0.12</v>
      </c>
      <c r="M5093" t="s">
        <v>1569</v>
      </c>
      <c r="O5093">
        <v>0.56000000000000005</v>
      </c>
    </row>
    <row r="5094" spans="1:15" x14ac:dyDescent="0.25">
      <c r="A5094" t="s">
        <v>614</v>
      </c>
      <c r="B5094" t="s">
        <v>551</v>
      </c>
      <c r="C5094" t="s">
        <v>617</v>
      </c>
      <c r="G5094">
        <v>0.97</v>
      </c>
      <c r="M5094" t="s">
        <v>1570</v>
      </c>
      <c r="N5094">
        <v>0.84</v>
      </c>
      <c r="O5094">
        <v>0.56000000000000005</v>
      </c>
    </row>
    <row r="5095" spans="1:15" x14ac:dyDescent="0.25">
      <c r="A5095" t="s">
        <v>614</v>
      </c>
      <c r="B5095" t="s">
        <v>551</v>
      </c>
      <c r="C5095" t="s">
        <v>618</v>
      </c>
      <c r="G5095">
        <v>0.49</v>
      </c>
      <c r="M5095" t="s">
        <v>1571</v>
      </c>
      <c r="N5095">
        <v>23.22</v>
      </c>
      <c r="O5095">
        <v>0.56000000000000005</v>
      </c>
    </row>
    <row r="5096" spans="1:15" x14ac:dyDescent="0.25">
      <c r="A5096" t="s">
        <v>614</v>
      </c>
      <c r="B5096" t="s">
        <v>551</v>
      </c>
      <c r="C5096" t="s">
        <v>619</v>
      </c>
      <c r="G5096">
        <v>1.86</v>
      </c>
      <c r="M5096" t="s">
        <v>619</v>
      </c>
      <c r="N5096">
        <v>0.26</v>
      </c>
      <c r="O5096">
        <v>0.56000000000000005</v>
      </c>
    </row>
    <row r="5097" spans="1:15" x14ac:dyDescent="0.25">
      <c r="A5097" t="s">
        <v>614</v>
      </c>
      <c r="B5097" t="s">
        <v>551</v>
      </c>
      <c r="C5097" t="s">
        <v>633</v>
      </c>
      <c r="G5097">
        <v>0.71</v>
      </c>
      <c r="M5097" t="s">
        <v>633</v>
      </c>
      <c r="N5097">
        <v>0.85</v>
      </c>
      <c r="O5097">
        <v>0.56000000000000005</v>
      </c>
    </row>
    <row r="5098" spans="1:15" x14ac:dyDescent="0.25">
      <c r="A5098" t="s">
        <v>614</v>
      </c>
      <c r="B5098" t="s">
        <v>551</v>
      </c>
      <c r="C5098" t="s">
        <v>624</v>
      </c>
      <c r="G5098">
        <v>0.23</v>
      </c>
      <c r="M5098" t="s">
        <v>1572</v>
      </c>
      <c r="N5098">
        <v>0.69</v>
      </c>
      <c r="O5098">
        <v>0.56000000000000005</v>
      </c>
    </row>
    <row r="5099" spans="1:15" x14ac:dyDescent="0.25">
      <c r="A5099" t="s">
        <v>614</v>
      </c>
      <c r="B5099" t="s">
        <v>551</v>
      </c>
      <c r="C5099" t="s">
        <v>625</v>
      </c>
      <c r="G5099">
        <v>2.85</v>
      </c>
      <c r="M5099" t="s">
        <v>609</v>
      </c>
      <c r="N5099">
        <v>2.85</v>
      </c>
      <c r="O5099">
        <v>0.56000000000000005</v>
      </c>
    </row>
    <row r="5100" spans="1:15" x14ac:dyDescent="0.25">
      <c r="A5100" t="s">
        <v>614</v>
      </c>
      <c r="B5100" t="s">
        <v>551</v>
      </c>
      <c r="C5100" t="s">
        <v>627</v>
      </c>
      <c r="G5100">
        <v>0.6</v>
      </c>
      <c r="M5100" t="s">
        <v>1575</v>
      </c>
      <c r="O5100">
        <v>0.56000000000000005</v>
      </c>
    </row>
    <row r="5101" spans="1:15" x14ac:dyDescent="0.25">
      <c r="A5101" t="s">
        <v>614</v>
      </c>
      <c r="B5101" t="s">
        <v>551</v>
      </c>
      <c r="C5101" t="s">
        <v>626</v>
      </c>
      <c r="G5101">
        <v>7.0000000000000007E-2</v>
      </c>
      <c r="M5101" t="s">
        <v>1573</v>
      </c>
      <c r="O5101">
        <v>0.56000000000000005</v>
      </c>
    </row>
    <row r="5102" spans="1:15" x14ac:dyDescent="0.25">
      <c r="A5102" t="s">
        <v>614</v>
      </c>
      <c r="B5102" t="s">
        <v>551</v>
      </c>
      <c r="C5102" t="s">
        <v>638</v>
      </c>
      <c r="G5102">
        <v>1.48</v>
      </c>
      <c r="M5102" t="s">
        <v>604</v>
      </c>
      <c r="N5102">
        <v>32.65</v>
      </c>
      <c r="O5102">
        <v>0.56000000000000005</v>
      </c>
    </row>
    <row r="5103" spans="1:15" x14ac:dyDescent="0.25">
      <c r="A5103" t="s">
        <v>614</v>
      </c>
      <c r="B5103" t="s">
        <v>551</v>
      </c>
      <c r="C5103" t="s">
        <v>623</v>
      </c>
      <c r="G5103">
        <v>0.41</v>
      </c>
      <c r="M5103" t="s">
        <v>606</v>
      </c>
      <c r="N5103">
        <v>0.41</v>
      </c>
      <c r="O5103">
        <v>0.56000000000000005</v>
      </c>
    </row>
    <row r="5104" spans="1:15" x14ac:dyDescent="0.25">
      <c r="A5104" t="s">
        <v>614</v>
      </c>
      <c r="B5104" t="s">
        <v>551</v>
      </c>
      <c r="C5104" t="s">
        <v>639</v>
      </c>
      <c r="G5104">
        <v>0.51</v>
      </c>
      <c r="M5104" t="s">
        <v>639</v>
      </c>
      <c r="N5104">
        <v>0.02</v>
      </c>
      <c r="O5104">
        <v>0.56000000000000005</v>
      </c>
    </row>
    <row r="5105" spans="1:15" x14ac:dyDescent="0.25">
      <c r="A5105" t="s">
        <v>614</v>
      </c>
      <c r="B5105" t="s">
        <v>552</v>
      </c>
      <c r="C5105" t="s">
        <v>7</v>
      </c>
      <c r="G5105">
        <v>0.62</v>
      </c>
      <c r="M5105" t="s">
        <v>605</v>
      </c>
      <c r="N5105">
        <v>0.62</v>
      </c>
      <c r="O5105">
        <v>0.53</v>
      </c>
    </row>
    <row r="5106" spans="1:15" x14ac:dyDescent="0.25">
      <c r="A5106" t="s">
        <v>614</v>
      </c>
      <c r="B5106" t="s">
        <v>552</v>
      </c>
      <c r="C5106" t="s">
        <v>616</v>
      </c>
      <c r="G5106">
        <v>0.12</v>
      </c>
      <c r="M5106" t="s">
        <v>1569</v>
      </c>
      <c r="O5106">
        <v>0.53</v>
      </c>
    </row>
    <row r="5107" spans="1:15" x14ac:dyDescent="0.25">
      <c r="A5107" t="s">
        <v>614</v>
      </c>
      <c r="B5107" t="s">
        <v>552</v>
      </c>
      <c r="C5107" t="s">
        <v>617</v>
      </c>
      <c r="G5107">
        <v>0.97</v>
      </c>
      <c r="M5107" t="s">
        <v>1570</v>
      </c>
      <c r="N5107">
        <v>0.84</v>
      </c>
      <c r="O5107">
        <v>0.53</v>
      </c>
    </row>
    <row r="5108" spans="1:15" x14ac:dyDescent="0.25">
      <c r="A5108" t="s">
        <v>614</v>
      </c>
      <c r="B5108" t="s">
        <v>552</v>
      </c>
      <c r="C5108" t="s">
        <v>618</v>
      </c>
      <c r="G5108">
        <v>0.5</v>
      </c>
      <c r="M5108" t="s">
        <v>1571</v>
      </c>
      <c r="N5108">
        <v>23.22</v>
      </c>
      <c r="O5108">
        <v>0.53</v>
      </c>
    </row>
    <row r="5109" spans="1:15" x14ac:dyDescent="0.25">
      <c r="A5109" t="s">
        <v>614</v>
      </c>
      <c r="B5109" t="s">
        <v>552</v>
      </c>
      <c r="C5109" t="s">
        <v>619</v>
      </c>
      <c r="G5109">
        <v>1.18</v>
      </c>
      <c r="M5109" t="s">
        <v>619</v>
      </c>
      <c r="N5109">
        <v>0.26</v>
      </c>
      <c r="O5109">
        <v>0.53</v>
      </c>
    </row>
    <row r="5110" spans="1:15" x14ac:dyDescent="0.25">
      <c r="A5110" t="s">
        <v>614</v>
      </c>
      <c r="B5110" t="s">
        <v>552</v>
      </c>
      <c r="C5110" t="s">
        <v>633</v>
      </c>
      <c r="G5110">
        <v>0.66</v>
      </c>
      <c r="M5110" t="s">
        <v>633</v>
      </c>
      <c r="N5110">
        <v>0.85</v>
      </c>
      <c r="O5110">
        <v>0.53</v>
      </c>
    </row>
    <row r="5111" spans="1:15" x14ac:dyDescent="0.25">
      <c r="A5111" t="s">
        <v>614</v>
      </c>
      <c r="B5111" t="s">
        <v>552</v>
      </c>
      <c r="C5111" t="s">
        <v>624</v>
      </c>
      <c r="G5111">
        <v>0.23</v>
      </c>
      <c r="M5111" t="s">
        <v>1572</v>
      </c>
      <c r="N5111">
        <v>0.69</v>
      </c>
      <c r="O5111">
        <v>0.53</v>
      </c>
    </row>
    <row r="5112" spans="1:15" x14ac:dyDescent="0.25">
      <c r="A5112" t="s">
        <v>614</v>
      </c>
      <c r="B5112" t="s">
        <v>552</v>
      </c>
      <c r="C5112" t="s">
        <v>625</v>
      </c>
      <c r="G5112">
        <v>2.85</v>
      </c>
      <c r="M5112" t="s">
        <v>609</v>
      </c>
      <c r="N5112">
        <v>2.85</v>
      </c>
      <c r="O5112">
        <v>0.53</v>
      </c>
    </row>
    <row r="5113" spans="1:15" x14ac:dyDescent="0.25">
      <c r="A5113" t="s">
        <v>614</v>
      </c>
      <c r="B5113" t="s">
        <v>552</v>
      </c>
      <c r="C5113" t="s">
        <v>627</v>
      </c>
      <c r="G5113">
        <v>0.59</v>
      </c>
      <c r="M5113" t="s">
        <v>1575</v>
      </c>
      <c r="O5113">
        <v>0.53</v>
      </c>
    </row>
    <row r="5114" spans="1:15" x14ac:dyDescent="0.25">
      <c r="A5114" t="s">
        <v>614</v>
      </c>
      <c r="B5114" t="s">
        <v>552</v>
      </c>
      <c r="C5114" t="s">
        <v>626</v>
      </c>
      <c r="G5114">
        <v>0.05</v>
      </c>
      <c r="M5114" t="s">
        <v>1573</v>
      </c>
      <c r="O5114">
        <v>0.53</v>
      </c>
    </row>
    <row r="5115" spans="1:15" x14ac:dyDescent="0.25">
      <c r="A5115" t="s">
        <v>614</v>
      </c>
      <c r="B5115" t="s">
        <v>552</v>
      </c>
      <c r="C5115" t="s">
        <v>638</v>
      </c>
      <c r="G5115">
        <v>1.65</v>
      </c>
      <c r="M5115" t="s">
        <v>604</v>
      </c>
      <c r="N5115">
        <v>32.65</v>
      </c>
      <c r="O5115">
        <v>0.53</v>
      </c>
    </row>
    <row r="5116" spans="1:15" x14ac:dyDescent="0.25">
      <c r="A5116" t="s">
        <v>614</v>
      </c>
      <c r="B5116" t="s">
        <v>552</v>
      </c>
      <c r="C5116" t="s">
        <v>623</v>
      </c>
      <c r="G5116">
        <v>0.41</v>
      </c>
      <c r="M5116" t="s">
        <v>606</v>
      </c>
      <c r="N5116">
        <v>0.41</v>
      </c>
      <c r="O5116">
        <v>0.53</v>
      </c>
    </row>
    <row r="5117" spans="1:15" x14ac:dyDescent="0.25">
      <c r="A5117" t="s">
        <v>614</v>
      </c>
      <c r="B5117" t="s">
        <v>552</v>
      </c>
      <c r="C5117" t="s">
        <v>639</v>
      </c>
      <c r="G5117">
        <v>0.37</v>
      </c>
      <c r="M5117" t="s">
        <v>639</v>
      </c>
      <c r="N5117">
        <v>0.02</v>
      </c>
      <c r="O5117">
        <v>0.53</v>
      </c>
    </row>
    <row r="5118" spans="1:15" x14ac:dyDescent="0.25">
      <c r="A5118" t="s">
        <v>614</v>
      </c>
      <c r="B5118" t="s">
        <v>553</v>
      </c>
      <c r="C5118" t="s">
        <v>7</v>
      </c>
      <c r="G5118">
        <v>0.62</v>
      </c>
      <c r="M5118" t="s">
        <v>605</v>
      </c>
      <c r="N5118">
        <v>0.62</v>
      </c>
      <c r="O5118">
        <v>0.18</v>
      </c>
    </row>
    <row r="5119" spans="1:15" x14ac:dyDescent="0.25">
      <c r="A5119" t="s">
        <v>614</v>
      </c>
      <c r="B5119" t="s">
        <v>553</v>
      </c>
      <c r="C5119" t="s">
        <v>616</v>
      </c>
      <c r="G5119">
        <v>0.12</v>
      </c>
      <c r="M5119" t="s">
        <v>1569</v>
      </c>
      <c r="O5119">
        <v>0.18</v>
      </c>
    </row>
    <row r="5120" spans="1:15" x14ac:dyDescent="0.25">
      <c r="A5120" t="s">
        <v>614</v>
      </c>
      <c r="B5120" t="s">
        <v>553</v>
      </c>
      <c r="C5120" t="s">
        <v>617</v>
      </c>
      <c r="G5120">
        <v>1.02</v>
      </c>
      <c r="M5120" t="s">
        <v>1570</v>
      </c>
      <c r="N5120">
        <v>0.84</v>
      </c>
      <c r="O5120">
        <v>0.18</v>
      </c>
    </row>
    <row r="5121" spans="1:15" x14ac:dyDescent="0.25">
      <c r="A5121" t="s">
        <v>614</v>
      </c>
      <c r="B5121" t="s">
        <v>553</v>
      </c>
      <c r="C5121" t="s">
        <v>618</v>
      </c>
      <c r="G5121">
        <v>0.49</v>
      </c>
      <c r="M5121" t="s">
        <v>1571</v>
      </c>
      <c r="N5121">
        <v>23.22</v>
      </c>
      <c r="O5121">
        <v>0.18</v>
      </c>
    </row>
    <row r="5122" spans="1:15" x14ac:dyDescent="0.25">
      <c r="A5122" t="s">
        <v>614</v>
      </c>
      <c r="B5122" t="s">
        <v>553</v>
      </c>
      <c r="C5122" t="s">
        <v>633</v>
      </c>
      <c r="G5122">
        <v>0.69</v>
      </c>
      <c r="M5122" t="s">
        <v>633</v>
      </c>
      <c r="N5122">
        <v>0.85</v>
      </c>
      <c r="O5122">
        <v>0.18</v>
      </c>
    </row>
    <row r="5123" spans="1:15" x14ac:dyDescent="0.25">
      <c r="A5123" t="s">
        <v>614</v>
      </c>
      <c r="B5123" t="s">
        <v>553</v>
      </c>
      <c r="C5123" t="s">
        <v>625</v>
      </c>
      <c r="G5123">
        <v>2.85</v>
      </c>
      <c r="M5123" t="s">
        <v>609</v>
      </c>
      <c r="N5123">
        <v>2.85</v>
      </c>
      <c r="O5123">
        <v>0.18</v>
      </c>
    </row>
    <row r="5124" spans="1:15" x14ac:dyDescent="0.25">
      <c r="A5124" t="s">
        <v>614</v>
      </c>
      <c r="B5124" t="s">
        <v>553</v>
      </c>
      <c r="C5124" t="s">
        <v>627</v>
      </c>
      <c r="G5124">
        <v>0.6</v>
      </c>
      <c r="M5124" t="s">
        <v>1575</v>
      </c>
      <c r="O5124">
        <v>0.18</v>
      </c>
    </row>
    <row r="5125" spans="1:15" x14ac:dyDescent="0.25">
      <c r="A5125" t="s">
        <v>614</v>
      </c>
      <c r="B5125" t="s">
        <v>553</v>
      </c>
      <c r="C5125" t="s">
        <v>626</v>
      </c>
      <c r="G5125">
        <v>0.11</v>
      </c>
      <c r="M5125" t="s">
        <v>1573</v>
      </c>
      <c r="O5125">
        <v>0.18</v>
      </c>
    </row>
    <row r="5126" spans="1:15" x14ac:dyDescent="0.25">
      <c r="A5126" t="s">
        <v>614</v>
      </c>
      <c r="B5126" t="s">
        <v>553</v>
      </c>
      <c r="C5126" t="s">
        <v>623</v>
      </c>
      <c r="G5126">
        <v>0.41</v>
      </c>
      <c r="M5126" t="s">
        <v>606</v>
      </c>
      <c r="N5126">
        <v>0.41</v>
      </c>
      <c r="O5126">
        <v>0.18</v>
      </c>
    </row>
    <row r="5127" spans="1:15" x14ac:dyDescent="0.25">
      <c r="A5127" t="s">
        <v>614</v>
      </c>
      <c r="B5127" t="s">
        <v>553</v>
      </c>
      <c r="C5127" t="s">
        <v>636</v>
      </c>
      <c r="G5127">
        <v>1.72</v>
      </c>
      <c r="M5127" t="s">
        <v>604</v>
      </c>
      <c r="N5127">
        <v>35.19</v>
      </c>
      <c r="O5127">
        <v>0.18</v>
      </c>
    </row>
    <row r="5128" spans="1:15" x14ac:dyDescent="0.25">
      <c r="A5128" t="s">
        <v>614</v>
      </c>
      <c r="B5128" t="s">
        <v>553</v>
      </c>
      <c r="C5128" t="s">
        <v>624</v>
      </c>
      <c r="G5128">
        <v>0.11</v>
      </c>
      <c r="M5128" t="s">
        <v>1572</v>
      </c>
      <c r="N5128">
        <v>0.69</v>
      </c>
      <c r="O5128">
        <v>0.18</v>
      </c>
    </row>
    <row r="5129" spans="1:15" x14ac:dyDescent="0.25">
      <c r="A5129" t="s">
        <v>614</v>
      </c>
      <c r="B5129" t="s">
        <v>553</v>
      </c>
      <c r="C5129" t="s">
        <v>620</v>
      </c>
      <c r="G5129">
        <v>1.33</v>
      </c>
      <c r="M5129" t="s">
        <v>639</v>
      </c>
      <c r="N5129">
        <v>0.09</v>
      </c>
      <c r="O5129">
        <v>0.18</v>
      </c>
    </row>
    <row r="5130" spans="1:15" x14ac:dyDescent="0.25">
      <c r="A5130" t="s">
        <v>614</v>
      </c>
      <c r="B5130" t="s">
        <v>553</v>
      </c>
      <c r="C5130" t="s">
        <v>619</v>
      </c>
      <c r="G5130">
        <v>0.95</v>
      </c>
      <c r="M5130" t="s">
        <v>619</v>
      </c>
      <c r="N5130">
        <v>0.26</v>
      </c>
      <c r="O5130">
        <v>0.18</v>
      </c>
    </row>
    <row r="5131" spans="1:15" x14ac:dyDescent="0.25">
      <c r="A5131" t="s">
        <v>614</v>
      </c>
      <c r="B5131" t="s">
        <v>554</v>
      </c>
      <c r="C5131" t="s">
        <v>7</v>
      </c>
      <c r="G5131">
        <v>0.62</v>
      </c>
      <c r="M5131" t="s">
        <v>605</v>
      </c>
      <c r="N5131">
        <v>0.62</v>
      </c>
      <c r="O5131">
        <v>0.13</v>
      </c>
    </row>
    <row r="5132" spans="1:15" x14ac:dyDescent="0.25">
      <c r="A5132" t="s">
        <v>614</v>
      </c>
      <c r="B5132" t="s">
        <v>554</v>
      </c>
      <c r="C5132" t="s">
        <v>616</v>
      </c>
      <c r="G5132">
        <v>0.12</v>
      </c>
      <c r="M5132" t="s">
        <v>1569</v>
      </c>
      <c r="O5132">
        <v>0.13</v>
      </c>
    </row>
    <row r="5133" spans="1:15" x14ac:dyDescent="0.25">
      <c r="A5133" t="s">
        <v>614</v>
      </c>
      <c r="B5133" t="s">
        <v>554</v>
      </c>
      <c r="C5133" t="s">
        <v>617</v>
      </c>
      <c r="G5133">
        <v>0.97</v>
      </c>
      <c r="M5133" t="s">
        <v>1570</v>
      </c>
      <c r="N5133">
        <v>0.84</v>
      </c>
      <c r="O5133">
        <v>0.13</v>
      </c>
    </row>
    <row r="5134" spans="1:15" x14ac:dyDescent="0.25">
      <c r="A5134" t="s">
        <v>614</v>
      </c>
      <c r="B5134" t="s">
        <v>554</v>
      </c>
      <c r="C5134" t="s">
        <v>618</v>
      </c>
      <c r="G5134">
        <v>0.48</v>
      </c>
      <c r="M5134" t="s">
        <v>1571</v>
      </c>
      <c r="N5134">
        <v>23.22</v>
      </c>
      <c r="O5134">
        <v>0.13</v>
      </c>
    </row>
    <row r="5135" spans="1:15" x14ac:dyDescent="0.25">
      <c r="A5135" t="s">
        <v>614</v>
      </c>
      <c r="B5135" t="s">
        <v>554</v>
      </c>
      <c r="C5135" t="s">
        <v>633</v>
      </c>
      <c r="G5135">
        <v>0.7</v>
      </c>
      <c r="M5135" t="s">
        <v>633</v>
      </c>
      <c r="N5135">
        <v>0.85</v>
      </c>
      <c r="O5135">
        <v>0.13</v>
      </c>
    </row>
    <row r="5136" spans="1:15" x14ac:dyDescent="0.25">
      <c r="A5136" t="s">
        <v>614</v>
      </c>
      <c r="B5136" t="s">
        <v>554</v>
      </c>
      <c r="C5136" t="s">
        <v>625</v>
      </c>
      <c r="G5136">
        <v>2.85</v>
      </c>
      <c r="M5136" t="s">
        <v>609</v>
      </c>
      <c r="N5136">
        <v>2.85</v>
      </c>
      <c r="O5136">
        <v>0.13</v>
      </c>
    </row>
    <row r="5137" spans="1:15" x14ac:dyDescent="0.25">
      <c r="A5137" t="s">
        <v>614</v>
      </c>
      <c r="B5137" t="s">
        <v>554</v>
      </c>
      <c r="C5137" t="s">
        <v>627</v>
      </c>
      <c r="G5137">
        <v>0.55000000000000004</v>
      </c>
      <c r="M5137" t="s">
        <v>1575</v>
      </c>
      <c r="O5137">
        <v>0.13</v>
      </c>
    </row>
    <row r="5138" spans="1:15" x14ac:dyDescent="0.25">
      <c r="A5138" t="s">
        <v>614</v>
      </c>
      <c r="B5138" t="s">
        <v>554</v>
      </c>
      <c r="C5138" t="s">
        <v>626</v>
      </c>
      <c r="G5138">
        <v>0.01</v>
      </c>
      <c r="M5138" t="s">
        <v>1573</v>
      </c>
      <c r="O5138">
        <v>0.13</v>
      </c>
    </row>
    <row r="5139" spans="1:15" x14ac:dyDescent="0.25">
      <c r="A5139" t="s">
        <v>614</v>
      </c>
      <c r="B5139" t="s">
        <v>554</v>
      </c>
      <c r="C5139" t="s">
        <v>623</v>
      </c>
      <c r="G5139">
        <v>0.41</v>
      </c>
      <c r="M5139" t="s">
        <v>606</v>
      </c>
      <c r="N5139">
        <v>0.41</v>
      </c>
      <c r="O5139">
        <v>0.13</v>
      </c>
    </row>
    <row r="5140" spans="1:15" x14ac:dyDescent="0.25">
      <c r="A5140" t="s">
        <v>614</v>
      </c>
      <c r="B5140" t="s">
        <v>554</v>
      </c>
      <c r="C5140" t="s">
        <v>636</v>
      </c>
      <c r="G5140">
        <v>1.63</v>
      </c>
      <c r="M5140" t="s">
        <v>604</v>
      </c>
      <c r="N5140">
        <v>35.19</v>
      </c>
      <c r="O5140">
        <v>0.13</v>
      </c>
    </row>
    <row r="5141" spans="1:15" x14ac:dyDescent="0.25">
      <c r="A5141" t="s">
        <v>614</v>
      </c>
      <c r="B5141" t="s">
        <v>554</v>
      </c>
      <c r="C5141" t="s">
        <v>624</v>
      </c>
      <c r="G5141">
        <v>0.11</v>
      </c>
      <c r="M5141" t="s">
        <v>1572</v>
      </c>
      <c r="N5141">
        <v>0.69</v>
      </c>
      <c r="O5141">
        <v>0.13</v>
      </c>
    </row>
    <row r="5142" spans="1:15" x14ac:dyDescent="0.25">
      <c r="A5142" t="s">
        <v>614</v>
      </c>
      <c r="B5142" t="s">
        <v>554</v>
      </c>
      <c r="C5142" t="s">
        <v>619</v>
      </c>
      <c r="G5142">
        <v>1.36</v>
      </c>
      <c r="M5142" t="s">
        <v>619</v>
      </c>
      <c r="N5142">
        <v>0.26</v>
      </c>
      <c r="O5142">
        <v>0.13</v>
      </c>
    </row>
    <row r="5143" spans="1:15" x14ac:dyDescent="0.25">
      <c r="A5143" t="s">
        <v>614</v>
      </c>
      <c r="B5143" t="s">
        <v>554</v>
      </c>
      <c r="C5143" t="s">
        <v>620</v>
      </c>
      <c r="G5143">
        <v>0.93</v>
      </c>
      <c r="M5143" t="s">
        <v>639</v>
      </c>
      <c r="N5143">
        <v>0.09</v>
      </c>
      <c r="O5143">
        <v>0.13</v>
      </c>
    </row>
    <row r="5144" spans="1:15" x14ac:dyDescent="0.25">
      <c r="A5144" t="s">
        <v>614</v>
      </c>
      <c r="B5144" t="s">
        <v>555</v>
      </c>
      <c r="C5144" t="s">
        <v>7</v>
      </c>
      <c r="G5144">
        <v>0.62</v>
      </c>
      <c r="M5144" t="s">
        <v>605</v>
      </c>
      <c r="N5144">
        <v>0.62</v>
      </c>
      <c r="O5144">
        <v>0.62</v>
      </c>
    </row>
    <row r="5145" spans="1:15" x14ac:dyDescent="0.25">
      <c r="A5145" t="s">
        <v>614</v>
      </c>
      <c r="B5145" t="s">
        <v>555</v>
      </c>
      <c r="C5145" t="s">
        <v>616</v>
      </c>
      <c r="G5145">
        <v>0.12</v>
      </c>
      <c r="M5145" t="s">
        <v>1569</v>
      </c>
      <c r="O5145">
        <v>0.62</v>
      </c>
    </row>
    <row r="5146" spans="1:15" x14ac:dyDescent="0.25">
      <c r="A5146" t="s">
        <v>614</v>
      </c>
      <c r="B5146" t="s">
        <v>555</v>
      </c>
      <c r="C5146" t="s">
        <v>617</v>
      </c>
      <c r="G5146">
        <v>0.97</v>
      </c>
      <c r="M5146" t="s">
        <v>1570</v>
      </c>
      <c r="N5146">
        <v>0.84</v>
      </c>
      <c r="O5146">
        <v>0.62</v>
      </c>
    </row>
    <row r="5147" spans="1:15" x14ac:dyDescent="0.25">
      <c r="A5147" t="s">
        <v>614</v>
      </c>
      <c r="B5147" t="s">
        <v>555</v>
      </c>
      <c r="C5147" t="s">
        <v>618</v>
      </c>
      <c r="G5147">
        <v>0.5</v>
      </c>
      <c r="M5147" t="s">
        <v>1571</v>
      </c>
      <c r="N5147">
        <v>23.22</v>
      </c>
      <c r="O5147">
        <v>0.62</v>
      </c>
    </row>
    <row r="5148" spans="1:15" x14ac:dyDescent="0.25">
      <c r="A5148" t="s">
        <v>614</v>
      </c>
      <c r="B5148" t="s">
        <v>555</v>
      </c>
      <c r="C5148" t="s">
        <v>619</v>
      </c>
      <c r="G5148">
        <v>1.36</v>
      </c>
      <c r="M5148" t="s">
        <v>619</v>
      </c>
      <c r="N5148">
        <v>0.26</v>
      </c>
      <c r="O5148">
        <v>0.62</v>
      </c>
    </row>
    <row r="5149" spans="1:15" x14ac:dyDescent="0.25">
      <c r="A5149" t="s">
        <v>614</v>
      </c>
      <c r="B5149" t="s">
        <v>555</v>
      </c>
      <c r="C5149" t="s">
        <v>633</v>
      </c>
      <c r="G5149">
        <v>0.71</v>
      </c>
      <c r="M5149" t="s">
        <v>633</v>
      </c>
      <c r="N5149">
        <v>0.85</v>
      </c>
      <c r="O5149">
        <v>0.62</v>
      </c>
    </row>
    <row r="5150" spans="1:15" x14ac:dyDescent="0.25">
      <c r="A5150" t="s">
        <v>614</v>
      </c>
      <c r="B5150" t="s">
        <v>555</v>
      </c>
      <c r="C5150" t="s">
        <v>624</v>
      </c>
      <c r="G5150">
        <v>0.23</v>
      </c>
      <c r="M5150" t="s">
        <v>1572</v>
      </c>
      <c r="N5150">
        <v>0.69</v>
      </c>
      <c r="O5150">
        <v>0.62</v>
      </c>
    </row>
    <row r="5151" spans="1:15" x14ac:dyDescent="0.25">
      <c r="A5151" t="s">
        <v>614</v>
      </c>
      <c r="B5151" t="s">
        <v>555</v>
      </c>
      <c r="C5151" t="s">
        <v>625</v>
      </c>
      <c r="G5151">
        <v>2.85</v>
      </c>
      <c r="M5151" t="s">
        <v>609</v>
      </c>
      <c r="N5151">
        <v>2.85</v>
      </c>
      <c r="O5151">
        <v>0.62</v>
      </c>
    </row>
    <row r="5152" spans="1:15" x14ac:dyDescent="0.25">
      <c r="A5152" t="s">
        <v>614</v>
      </c>
      <c r="B5152" t="s">
        <v>555</v>
      </c>
      <c r="C5152" t="s">
        <v>627</v>
      </c>
      <c r="G5152">
        <v>0.59</v>
      </c>
      <c r="M5152" t="s">
        <v>1575</v>
      </c>
      <c r="O5152">
        <v>0.62</v>
      </c>
    </row>
    <row r="5153" spans="1:15" x14ac:dyDescent="0.25">
      <c r="A5153" t="s">
        <v>614</v>
      </c>
      <c r="B5153" t="s">
        <v>555</v>
      </c>
      <c r="C5153" t="s">
        <v>626</v>
      </c>
      <c r="G5153">
        <v>0.01</v>
      </c>
      <c r="M5153" t="s">
        <v>1573</v>
      </c>
      <c r="O5153">
        <v>0.62</v>
      </c>
    </row>
    <row r="5154" spans="1:15" x14ac:dyDescent="0.25">
      <c r="A5154" t="s">
        <v>614</v>
      </c>
      <c r="B5154" t="s">
        <v>555</v>
      </c>
      <c r="C5154" t="s">
        <v>638</v>
      </c>
      <c r="G5154">
        <v>1.87</v>
      </c>
      <c r="M5154" t="s">
        <v>604</v>
      </c>
      <c r="N5154">
        <v>32.65</v>
      </c>
      <c r="O5154">
        <v>0.62</v>
      </c>
    </row>
    <row r="5155" spans="1:15" x14ac:dyDescent="0.25">
      <c r="A5155" t="s">
        <v>614</v>
      </c>
      <c r="B5155" t="s">
        <v>555</v>
      </c>
      <c r="C5155" t="s">
        <v>623</v>
      </c>
      <c r="G5155">
        <v>0.41</v>
      </c>
      <c r="M5155" t="s">
        <v>606</v>
      </c>
      <c r="N5155">
        <v>0.41</v>
      </c>
      <c r="O5155">
        <v>0.62</v>
      </c>
    </row>
    <row r="5156" spans="1:15" x14ac:dyDescent="0.25">
      <c r="A5156" t="s">
        <v>614</v>
      </c>
      <c r="B5156" t="s">
        <v>555</v>
      </c>
      <c r="C5156" t="s">
        <v>620</v>
      </c>
      <c r="G5156">
        <v>1.84</v>
      </c>
      <c r="M5156" t="s">
        <v>639</v>
      </c>
      <c r="N5156">
        <v>0.09</v>
      </c>
      <c r="O5156">
        <v>0.62</v>
      </c>
    </row>
    <row r="5157" spans="1:15" x14ac:dyDescent="0.25">
      <c r="A5157" t="s">
        <v>614</v>
      </c>
      <c r="B5157" t="s">
        <v>556</v>
      </c>
      <c r="C5157" t="s">
        <v>7</v>
      </c>
      <c r="G5157">
        <v>0.62</v>
      </c>
      <c r="M5157" t="s">
        <v>605</v>
      </c>
      <c r="N5157">
        <v>0.62</v>
      </c>
      <c r="O5157">
        <v>0.63</v>
      </c>
    </row>
    <row r="5158" spans="1:15" x14ac:dyDescent="0.25">
      <c r="A5158" t="s">
        <v>614</v>
      </c>
      <c r="B5158" t="s">
        <v>556</v>
      </c>
      <c r="C5158" t="s">
        <v>616</v>
      </c>
      <c r="G5158">
        <v>0.12</v>
      </c>
      <c r="M5158" t="s">
        <v>1569</v>
      </c>
      <c r="O5158">
        <v>0.63</v>
      </c>
    </row>
    <row r="5159" spans="1:15" x14ac:dyDescent="0.25">
      <c r="A5159" t="s">
        <v>614</v>
      </c>
      <c r="B5159" t="s">
        <v>556</v>
      </c>
      <c r="C5159" t="s">
        <v>617</v>
      </c>
      <c r="G5159">
        <v>0.99</v>
      </c>
      <c r="M5159" t="s">
        <v>1570</v>
      </c>
      <c r="N5159">
        <v>0.84</v>
      </c>
      <c r="O5159">
        <v>0.63</v>
      </c>
    </row>
    <row r="5160" spans="1:15" x14ac:dyDescent="0.25">
      <c r="A5160" t="s">
        <v>614</v>
      </c>
      <c r="B5160" t="s">
        <v>556</v>
      </c>
      <c r="C5160" t="s">
        <v>618</v>
      </c>
      <c r="G5160">
        <v>0.46</v>
      </c>
      <c r="M5160" t="s">
        <v>1571</v>
      </c>
      <c r="N5160">
        <v>23.22</v>
      </c>
      <c r="O5160">
        <v>0.63</v>
      </c>
    </row>
    <row r="5161" spans="1:15" x14ac:dyDescent="0.25">
      <c r="A5161" t="s">
        <v>614</v>
      </c>
      <c r="B5161" t="s">
        <v>556</v>
      </c>
      <c r="C5161" t="s">
        <v>619</v>
      </c>
      <c r="G5161">
        <v>2.96</v>
      </c>
      <c r="M5161" t="s">
        <v>619</v>
      </c>
      <c r="N5161">
        <v>0.26</v>
      </c>
      <c r="O5161">
        <v>0.63</v>
      </c>
    </row>
    <row r="5162" spans="1:15" x14ac:dyDescent="0.25">
      <c r="A5162" t="s">
        <v>614</v>
      </c>
      <c r="B5162" t="s">
        <v>556</v>
      </c>
      <c r="C5162" t="s">
        <v>633</v>
      </c>
      <c r="G5162">
        <v>0.76</v>
      </c>
      <c r="M5162" t="s">
        <v>633</v>
      </c>
      <c r="N5162">
        <v>0.85</v>
      </c>
      <c r="O5162">
        <v>0.63</v>
      </c>
    </row>
    <row r="5163" spans="1:15" x14ac:dyDescent="0.25">
      <c r="A5163" t="s">
        <v>614</v>
      </c>
      <c r="B5163" t="s">
        <v>556</v>
      </c>
      <c r="C5163" t="s">
        <v>624</v>
      </c>
      <c r="G5163">
        <v>0.23</v>
      </c>
      <c r="M5163" t="s">
        <v>1572</v>
      </c>
      <c r="N5163">
        <v>0.69</v>
      </c>
      <c r="O5163">
        <v>0.63</v>
      </c>
    </row>
    <row r="5164" spans="1:15" x14ac:dyDescent="0.25">
      <c r="A5164" t="s">
        <v>614</v>
      </c>
      <c r="B5164" t="s">
        <v>556</v>
      </c>
      <c r="C5164" t="s">
        <v>625</v>
      </c>
      <c r="G5164">
        <v>2.85</v>
      </c>
      <c r="M5164" t="s">
        <v>609</v>
      </c>
      <c r="N5164">
        <v>2.85</v>
      </c>
      <c r="O5164">
        <v>0.63</v>
      </c>
    </row>
    <row r="5165" spans="1:15" x14ac:dyDescent="0.25">
      <c r="A5165" t="s">
        <v>614</v>
      </c>
      <c r="B5165" t="s">
        <v>556</v>
      </c>
      <c r="C5165" t="s">
        <v>627</v>
      </c>
      <c r="G5165">
        <v>0.56000000000000005</v>
      </c>
      <c r="M5165" t="s">
        <v>1575</v>
      </c>
      <c r="O5165">
        <v>0.63</v>
      </c>
    </row>
    <row r="5166" spans="1:15" x14ac:dyDescent="0.25">
      <c r="A5166" t="s">
        <v>614</v>
      </c>
      <c r="B5166" t="s">
        <v>556</v>
      </c>
      <c r="C5166" t="s">
        <v>626</v>
      </c>
      <c r="G5166">
        <v>7.0000000000000007E-2</v>
      </c>
      <c r="M5166" t="s">
        <v>1573</v>
      </c>
      <c r="O5166">
        <v>0.63</v>
      </c>
    </row>
    <row r="5167" spans="1:15" x14ac:dyDescent="0.25">
      <c r="A5167" t="s">
        <v>614</v>
      </c>
      <c r="B5167" t="s">
        <v>556</v>
      </c>
      <c r="C5167" t="s">
        <v>623</v>
      </c>
      <c r="G5167">
        <v>0.41</v>
      </c>
      <c r="M5167" t="s">
        <v>606</v>
      </c>
      <c r="N5167">
        <v>0.41</v>
      </c>
      <c r="O5167">
        <v>0.63</v>
      </c>
    </row>
    <row r="5168" spans="1:15" x14ac:dyDescent="0.25">
      <c r="A5168" t="s">
        <v>614</v>
      </c>
      <c r="B5168" t="s">
        <v>556</v>
      </c>
      <c r="C5168" t="s">
        <v>620</v>
      </c>
      <c r="G5168">
        <v>1.01</v>
      </c>
      <c r="M5168" t="s">
        <v>639</v>
      </c>
      <c r="N5168">
        <v>0.09</v>
      </c>
      <c r="O5168">
        <v>0.63</v>
      </c>
    </row>
    <row r="5169" spans="1:15" x14ac:dyDescent="0.25">
      <c r="A5169" t="s">
        <v>614</v>
      </c>
      <c r="B5169" t="s">
        <v>556</v>
      </c>
      <c r="C5169" t="s">
        <v>638</v>
      </c>
      <c r="G5169">
        <v>1.57</v>
      </c>
      <c r="M5169" t="s">
        <v>604</v>
      </c>
      <c r="N5169">
        <v>32.65</v>
      </c>
      <c r="O5169">
        <v>0.63</v>
      </c>
    </row>
    <row r="5170" spans="1:15" x14ac:dyDescent="0.25">
      <c r="A5170" t="s">
        <v>614</v>
      </c>
      <c r="B5170" t="s">
        <v>558</v>
      </c>
      <c r="C5170" t="s">
        <v>7</v>
      </c>
      <c r="G5170">
        <v>0.62</v>
      </c>
      <c r="M5170" t="s">
        <v>605</v>
      </c>
      <c r="N5170">
        <v>0.62</v>
      </c>
      <c r="O5170">
        <v>0.55000000000000004</v>
      </c>
    </row>
    <row r="5171" spans="1:15" x14ac:dyDescent="0.25">
      <c r="A5171" t="s">
        <v>614</v>
      </c>
      <c r="B5171" t="s">
        <v>558</v>
      </c>
      <c r="C5171" t="s">
        <v>616</v>
      </c>
      <c r="G5171">
        <v>0.12</v>
      </c>
      <c r="M5171" t="s">
        <v>1569</v>
      </c>
      <c r="O5171">
        <v>0.55000000000000004</v>
      </c>
    </row>
    <row r="5172" spans="1:15" x14ac:dyDescent="0.25">
      <c r="A5172" t="s">
        <v>614</v>
      </c>
      <c r="B5172" t="s">
        <v>558</v>
      </c>
      <c r="C5172" t="s">
        <v>617</v>
      </c>
      <c r="G5172">
        <v>0.97</v>
      </c>
      <c r="M5172" t="s">
        <v>1570</v>
      </c>
      <c r="N5172">
        <v>0.84</v>
      </c>
      <c r="O5172">
        <v>0.55000000000000004</v>
      </c>
    </row>
    <row r="5173" spans="1:15" x14ac:dyDescent="0.25">
      <c r="A5173" t="s">
        <v>614</v>
      </c>
      <c r="B5173" t="s">
        <v>558</v>
      </c>
      <c r="C5173" t="s">
        <v>618</v>
      </c>
      <c r="G5173">
        <v>0.51</v>
      </c>
      <c r="M5173" t="s">
        <v>1571</v>
      </c>
      <c r="N5173">
        <v>23.22</v>
      </c>
      <c r="O5173">
        <v>0.55000000000000004</v>
      </c>
    </row>
    <row r="5174" spans="1:15" x14ac:dyDescent="0.25">
      <c r="A5174" t="s">
        <v>614</v>
      </c>
      <c r="B5174" t="s">
        <v>558</v>
      </c>
      <c r="C5174" t="s">
        <v>619</v>
      </c>
      <c r="G5174">
        <v>1.32</v>
      </c>
      <c r="M5174" t="s">
        <v>619</v>
      </c>
      <c r="N5174">
        <v>0.26</v>
      </c>
      <c r="O5174">
        <v>0.55000000000000004</v>
      </c>
    </row>
    <row r="5175" spans="1:15" x14ac:dyDescent="0.25">
      <c r="A5175" t="s">
        <v>614</v>
      </c>
      <c r="B5175" t="s">
        <v>558</v>
      </c>
      <c r="C5175" t="s">
        <v>633</v>
      </c>
      <c r="G5175">
        <v>0.76</v>
      </c>
      <c r="M5175" t="s">
        <v>633</v>
      </c>
      <c r="N5175">
        <v>0.85</v>
      </c>
      <c r="O5175">
        <v>0.55000000000000004</v>
      </c>
    </row>
    <row r="5176" spans="1:15" x14ac:dyDescent="0.25">
      <c r="A5176" t="s">
        <v>614</v>
      </c>
      <c r="B5176" t="s">
        <v>558</v>
      </c>
      <c r="C5176" t="s">
        <v>624</v>
      </c>
      <c r="G5176">
        <v>0.23</v>
      </c>
      <c r="M5176" t="s">
        <v>1572</v>
      </c>
      <c r="N5176">
        <v>0.69</v>
      </c>
      <c r="O5176">
        <v>0.55000000000000004</v>
      </c>
    </row>
    <row r="5177" spans="1:15" x14ac:dyDescent="0.25">
      <c r="A5177" t="s">
        <v>614</v>
      </c>
      <c r="B5177" t="s">
        <v>558</v>
      </c>
      <c r="C5177" t="s">
        <v>625</v>
      </c>
      <c r="G5177">
        <v>2.85</v>
      </c>
      <c r="M5177" t="s">
        <v>609</v>
      </c>
      <c r="N5177">
        <v>2.85</v>
      </c>
      <c r="O5177">
        <v>0.55000000000000004</v>
      </c>
    </row>
    <row r="5178" spans="1:15" x14ac:dyDescent="0.25">
      <c r="A5178" t="s">
        <v>614</v>
      </c>
      <c r="B5178" t="s">
        <v>558</v>
      </c>
      <c r="C5178" t="s">
        <v>627</v>
      </c>
      <c r="G5178">
        <v>0.59</v>
      </c>
      <c r="M5178" t="s">
        <v>1575</v>
      </c>
      <c r="O5178">
        <v>0.55000000000000004</v>
      </c>
    </row>
    <row r="5179" spans="1:15" x14ac:dyDescent="0.25">
      <c r="A5179" t="s">
        <v>614</v>
      </c>
      <c r="B5179" t="s">
        <v>558</v>
      </c>
      <c r="C5179" t="s">
        <v>626</v>
      </c>
      <c r="G5179">
        <v>0.06</v>
      </c>
      <c r="M5179" t="s">
        <v>1573</v>
      </c>
      <c r="O5179">
        <v>0.55000000000000004</v>
      </c>
    </row>
    <row r="5180" spans="1:15" x14ac:dyDescent="0.25">
      <c r="A5180" t="s">
        <v>614</v>
      </c>
      <c r="B5180" t="s">
        <v>558</v>
      </c>
      <c r="C5180" t="s">
        <v>638</v>
      </c>
      <c r="G5180">
        <v>1.65</v>
      </c>
      <c r="M5180" t="s">
        <v>604</v>
      </c>
      <c r="N5180">
        <v>32.65</v>
      </c>
      <c r="O5180">
        <v>0.55000000000000004</v>
      </c>
    </row>
    <row r="5181" spans="1:15" x14ac:dyDescent="0.25">
      <c r="A5181" t="s">
        <v>614</v>
      </c>
      <c r="B5181" t="s">
        <v>558</v>
      </c>
      <c r="C5181" t="s">
        <v>623</v>
      </c>
      <c r="G5181">
        <v>0.41</v>
      </c>
      <c r="M5181" t="s">
        <v>606</v>
      </c>
      <c r="N5181">
        <v>0.41</v>
      </c>
      <c r="O5181">
        <v>0.55000000000000004</v>
      </c>
    </row>
    <row r="5182" spans="1:15" x14ac:dyDescent="0.25">
      <c r="A5182" t="s">
        <v>614</v>
      </c>
      <c r="B5182" t="s">
        <v>558</v>
      </c>
      <c r="C5182" t="s">
        <v>639</v>
      </c>
      <c r="G5182">
        <v>0.54</v>
      </c>
      <c r="M5182" t="s">
        <v>639</v>
      </c>
      <c r="N5182">
        <v>0.02</v>
      </c>
      <c r="O5182">
        <v>0.55000000000000004</v>
      </c>
    </row>
    <row r="5183" spans="1:15" x14ac:dyDescent="0.25">
      <c r="A5183" t="s">
        <v>614</v>
      </c>
      <c r="B5183" t="s">
        <v>560</v>
      </c>
      <c r="C5183" t="s">
        <v>7</v>
      </c>
      <c r="G5183">
        <v>0.62</v>
      </c>
      <c r="M5183" t="s">
        <v>605</v>
      </c>
      <c r="N5183">
        <v>0.62</v>
      </c>
      <c r="O5183">
        <v>0.57999999999999996</v>
      </c>
    </row>
    <row r="5184" spans="1:15" x14ac:dyDescent="0.25">
      <c r="A5184" t="s">
        <v>614</v>
      </c>
      <c r="B5184" t="s">
        <v>560</v>
      </c>
      <c r="C5184" t="s">
        <v>616</v>
      </c>
      <c r="G5184">
        <v>0.12</v>
      </c>
      <c r="M5184" t="s">
        <v>1569</v>
      </c>
      <c r="O5184">
        <v>0.57999999999999996</v>
      </c>
    </row>
    <row r="5185" spans="1:15" x14ac:dyDescent="0.25">
      <c r="A5185" t="s">
        <v>614</v>
      </c>
      <c r="B5185" t="s">
        <v>560</v>
      </c>
      <c r="C5185" t="s">
        <v>617</v>
      </c>
      <c r="G5185">
        <v>1.07</v>
      </c>
      <c r="M5185" t="s">
        <v>1570</v>
      </c>
      <c r="N5185">
        <v>0.84</v>
      </c>
      <c r="O5185">
        <v>0.57999999999999996</v>
      </c>
    </row>
    <row r="5186" spans="1:15" x14ac:dyDescent="0.25">
      <c r="A5186" t="s">
        <v>614</v>
      </c>
      <c r="B5186" t="s">
        <v>560</v>
      </c>
      <c r="C5186" t="s">
        <v>618</v>
      </c>
      <c r="G5186">
        <v>0.52</v>
      </c>
      <c r="M5186" t="s">
        <v>1571</v>
      </c>
      <c r="N5186">
        <v>23.22</v>
      </c>
      <c r="O5186">
        <v>0.57999999999999996</v>
      </c>
    </row>
    <row r="5187" spans="1:15" x14ac:dyDescent="0.25">
      <c r="A5187" t="s">
        <v>614</v>
      </c>
      <c r="B5187" t="s">
        <v>560</v>
      </c>
      <c r="C5187" t="s">
        <v>619</v>
      </c>
      <c r="G5187">
        <v>1.51</v>
      </c>
      <c r="M5187" t="s">
        <v>619</v>
      </c>
      <c r="N5187">
        <v>0.26</v>
      </c>
      <c r="O5187">
        <v>0.57999999999999996</v>
      </c>
    </row>
    <row r="5188" spans="1:15" x14ac:dyDescent="0.25">
      <c r="A5188" t="s">
        <v>614</v>
      </c>
      <c r="B5188" t="s">
        <v>560</v>
      </c>
      <c r="C5188" t="s">
        <v>633</v>
      </c>
      <c r="G5188">
        <v>0.83</v>
      </c>
      <c r="M5188" t="s">
        <v>633</v>
      </c>
      <c r="N5188">
        <v>0.85</v>
      </c>
      <c r="O5188">
        <v>0.57999999999999996</v>
      </c>
    </row>
    <row r="5189" spans="1:15" x14ac:dyDescent="0.25">
      <c r="A5189" t="s">
        <v>614</v>
      </c>
      <c r="B5189" t="s">
        <v>560</v>
      </c>
      <c r="C5189" t="s">
        <v>624</v>
      </c>
      <c r="G5189">
        <v>0.23</v>
      </c>
      <c r="M5189" t="s">
        <v>1572</v>
      </c>
      <c r="N5189">
        <v>0.69</v>
      </c>
      <c r="O5189">
        <v>0.57999999999999996</v>
      </c>
    </row>
    <row r="5190" spans="1:15" x14ac:dyDescent="0.25">
      <c r="A5190" t="s">
        <v>614</v>
      </c>
      <c r="B5190" t="s">
        <v>560</v>
      </c>
      <c r="C5190" t="s">
        <v>625</v>
      </c>
      <c r="G5190">
        <v>2.85</v>
      </c>
      <c r="M5190" t="s">
        <v>609</v>
      </c>
      <c r="N5190">
        <v>2.85</v>
      </c>
      <c r="O5190">
        <v>0.57999999999999996</v>
      </c>
    </row>
    <row r="5191" spans="1:15" x14ac:dyDescent="0.25">
      <c r="A5191" t="s">
        <v>614</v>
      </c>
      <c r="B5191" t="s">
        <v>560</v>
      </c>
      <c r="C5191" t="s">
        <v>627</v>
      </c>
      <c r="G5191">
        <v>0.59</v>
      </c>
      <c r="M5191" t="s">
        <v>1575</v>
      </c>
      <c r="O5191">
        <v>0.57999999999999996</v>
      </c>
    </row>
    <row r="5192" spans="1:15" x14ac:dyDescent="0.25">
      <c r="A5192" t="s">
        <v>614</v>
      </c>
      <c r="B5192" t="s">
        <v>560</v>
      </c>
      <c r="C5192" t="s">
        <v>626</v>
      </c>
      <c r="G5192">
        <v>0.06</v>
      </c>
      <c r="M5192" t="s">
        <v>1573</v>
      </c>
      <c r="O5192">
        <v>0.57999999999999996</v>
      </c>
    </row>
    <row r="5193" spans="1:15" x14ac:dyDescent="0.25">
      <c r="A5193" t="s">
        <v>614</v>
      </c>
      <c r="B5193" t="s">
        <v>560</v>
      </c>
      <c r="C5193" t="s">
        <v>623</v>
      </c>
      <c r="G5193">
        <v>0.41</v>
      </c>
      <c r="M5193" t="s">
        <v>606</v>
      </c>
      <c r="N5193">
        <v>0.41</v>
      </c>
      <c r="O5193">
        <v>0.57999999999999996</v>
      </c>
    </row>
    <row r="5194" spans="1:15" x14ac:dyDescent="0.25">
      <c r="A5194" t="s">
        <v>614</v>
      </c>
      <c r="B5194" t="s">
        <v>560</v>
      </c>
      <c r="C5194" t="s">
        <v>638</v>
      </c>
      <c r="G5194">
        <v>1.68</v>
      </c>
      <c r="M5194" t="s">
        <v>604</v>
      </c>
      <c r="N5194">
        <v>32.65</v>
      </c>
      <c r="O5194">
        <v>0.57999999999999996</v>
      </c>
    </row>
    <row r="5195" spans="1:15" x14ac:dyDescent="0.25">
      <c r="A5195" t="s">
        <v>614</v>
      </c>
      <c r="B5195" t="s">
        <v>560</v>
      </c>
      <c r="C5195" t="s">
        <v>639</v>
      </c>
      <c r="G5195">
        <v>0.71</v>
      </c>
      <c r="M5195" t="s">
        <v>639</v>
      </c>
      <c r="N5195">
        <v>0.02</v>
      </c>
      <c r="O5195">
        <v>0.57999999999999996</v>
      </c>
    </row>
    <row r="5196" spans="1:15" x14ac:dyDescent="0.25">
      <c r="A5196" t="s">
        <v>614</v>
      </c>
      <c r="B5196" t="s">
        <v>561</v>
      </c>
      <c r="C5196" t="s">
        <v>7</v>
      </c>
      <c r="G5196">
        <v>0.62</v>
      </c>
      <c r="M5196" t="s">
        <v>605</v>
      </c>
      <c r="N5196">
        <v>0.62</v>
      </c>
      <c r="O5196">
        <v>0.53</v>
      </c>
    </row>
    <row r="5197" spans="1:15" x14ac:dyDescent="0.25">
      <c r="A5197" t="s">
        <v>614</v>
      </c>
      <c r="B5197" t="s">
        <v>561</v>
      </c>
      <c r="C5197" t="s">
        <v>616</v>
      </c>
      <c r="G5197">
        <v>0.12</v>
      </c>
      <c r="M5197" t="s">
        <v>1569</v>
      </c>
      <c r="O5197">
        <v>0.53</v>
      </c>
    </row>
    <row r="5198" spans="1:15" x14ac:dyDescent="0.25">
      <c r="A5198" t="s">
        <v>614</v>
      </c>
      <c r="B5198" t="s">
        <v>561</v>
      </c>
      <c r="C5198" t="s">
        <v>617</v>
      </c>
      <c r="G5198">
        <v>1</v>
      </c>
      <c r="M5198" t="s">
        <v>1570</v>
      </c>
      <c r="N5198">
        <v>0.84</v>
      </c>
      <c r="O5198">
        <v>0.53</v>
      </c>
    </row>
    <row r="5199" spans="1:15" x14ac:dyDescent="0.25">
      <c r="A5199" t="s">
        <v>614</v>
      </c>
      <c r="B5199" t="s">
        <v>561</v>
      </c>
      <c r="C5199" t="s">
        <v>618</v>
      </c>
      <c r="G5199">
        <v>0.47</v>
      </c>
      <c r="M5199" t="s">
        <v>1571</v>
      </c>
      <c r="N5199">
        <v>23.22</v>
      </c>
      <c r="O5199">
        <v>0.53</v>
      </c>
    </row>
    <row r="5200" spans="1:15" x14ac:dyDescent="0.25">
      <c r="A5200" t="s">
        <v>614</v>
      </c>
      <c r="B5200" t="s">
        <v>561</v>
      </c>
      <c r="C5200" t="s">
        <v>619</v>
      </c>
      <c r="G5200">
        <v>1.33</v>
      </c>
      <c r="M5200" t="s">
        <v>619</v>
      </c>
      <c r="N5200">
        <v>0.26</v>
      </c>
      <c r="O5200">
        <v>0.53</v>
      </c>
    </row>
    <row r="5201" spans="1:15" x14ac:dyDescent="0.25">
      <c r="A5201" t="s">
        <v>614</v>
      </c>
      <c r="B5201" t="s">
        <v>561</v>
      </c>
      <c r="C5201" t="s">
        <v>633</v>
      </c>
      <c r="G5201">
        <v>0.91</v>
      </c>
      <c r="M5201" t="s">
        <v>633</v>
      </c>
      <c r="N5201">
        <v>0.85</v>
      </c>
      <c r="O5201">
        <v>0.53</v>
      </c>
    </row>
    <row r="5202" spans="1:15" x14ac:dyDescent="0.25">
      <c r="A5202" t="s">
        <v>614</v>
      </c>
      <c r="B5202" t="s">
        <v>561</v>
      </c>
      <c r="C5202" t="s">
        <v>624</v>
      </c>
      <c r="G5202">
        <v>0.23</v>
      </c>
      <c r="M5202" t="s">
        <v>1572</v>
      </c>
      <c r="N5202">
        <v>0.69</v>
      </c>
      <c r="O5202">
        <v>0.53</v>
      </c>
    </row>
    <row r="5203" spans="1:15" x14ac:dyDescent="0.25">
      <c r="A5203" t="s">
        <v>614</v>
      </c>
      <c r="B5203" t="s">
        <v>561</v>
      </c>
      <c r="C5203" t="s">
        <v>625</v>
      </c>
      <c r="G5203">
        <v>2.85</v>
      </c>
      <c r="M5203" t="s">
        <v>609</v>
      </c>
      <c r="N5203">
        <v>2.85</v>
      </c>
      <c r="O5203">
        <v>0.53</v>
      </c>
    </row>
    <row r="5204" spans="1:15" x14ac:dyDescent="0.25">
      <c r="A5204" t="s">
        <v>614</v>
      </c>
      <c r="B5204" t="s">
        <v>561</v>
      </c>
      <c r="C5204" t="s">
        <v>627</v>
      </c>
      <c r="G5204">
        <v>0.6</v>
      </c>
      <c r="M5204" t="s">
        <v>1575</v>
      </c>
      <c r="O5204">
        <v>0.53</v>
      </c>
    </row>
    <row r="5205" spans="1:15" x14ac:dyDescent="0.25">
      <c r="A5205" t="s">
        <v>614</v>
      </c>
      <c r="B5205" t="s">
        <v>561</v>
      </c>
      <c r="C5205" t="s">
        <v>626</v>
      </c>
      <c r="G5205">
        <v>0.01</v>
      </c>
      <c r="M5205" t="s">
        <v>1573</v>
      </c>
      <c r="O5205">
        <v>0.53</v>
      </c>
    </row>
    <row r="5206" spans="1:15" x14ac:dyDescent="0.25">
      <c r="A5206" t="s">
        <v>614</v>
      </c>
      <c r="B5206" t="s">
        <v>561</v>
      </c>
      <c r="C5206" t="s">
        <v>638</v>
      </c>
      <c r="G5206">
        <v>1.54</v>
      </c>
      <c r="M5206" t="s">
        <v>604</v>
      </c>
      <c r="N5206">
        <v>32.65</v>
      </c>
      <c r="O5206">
        <v>0.53</v>
      </c>
    </row>
    <row r="5207" spans="1:15" x14ac:dyDescent="0.25">
      <c r="A5207" t="s">
        <v>614</v>
      </c>
      <c r="B5207" t="s">
        <v>561</v>
      </c>
      <c r="C5207" t="s">
        <v>623</v>
      </c>
      <c r="G5207">
        <v>0.41</v>
      </c>
      <c r="M5207" t="s">
        <v>606</v>
      </c>
      <c r="N5207">
        <v>0.41</v>
      </c>
      <c r="O5207">
        <v>0.53</v>
      </c>
    </row>
    <row r="5208" spans="1:15" x14ac:dyDescent="0.25">
      <c r="A5208" t="s">
        <v>614</v>
      </c>
      <c r="B5208" t="s">
        <v>561</v>
      </c>
      <c r="C5208" t="s">
        <v>639</v>
      </c>
      <c r="G5208">
        <v>0.14000000000000001</v>
      </c>
      <c r="M5208" t="s">
        <v>639</v>
      </c>
      <c r="N5208">
        <v>0.02</v>
      </c>
      <c r="O5208">
        <v>0.53</v>
      </c>
    </row>
    <row r="5209" spans="1:15" x14ac:dyDescent="0.25">
      <c r="A5209" t="s">
        <v>614</v>
      </c>
      <c r="B5209" t="s">
        <v>562</v>
      </c>
      <c r="C5209" t="s">
        <v>7</v>
      </c>
      <c r="G5209">
        <v>0.62</v>
      </c>
      <c r="M5209" t="s">
        <v>605</v>
      </c>
      <c r="N5209">
        <v>0.62</v>
      </c>
      <c r="O5209">
        <v>0.08</v>
      </c>
    </row>
    <row r="5210" spans="1:15" x14ac:dyDescent="0.25">
      <c r="A5210" t="s">
        <v>614</v>
      </c>
      <c r="B5210" t="s">
        <v>562</v>
      </c>
      <c r="C5210" t="s">
        <v>616</v>
      </c>
      <c r="G5210">
        <v>0.12</v>
      </c>
      <c r="M5210" t="s">
        <v>1569</v>
      </c>
      <c r="O5210">
        <v>0.08</v>
      </c>
    </row>
    <row r="5211" spans="1:15" x14ac:dyDescent="0.25">
      <c r="A5211" t="s">
        <v>614</v>
      </c>
      <c r="B5211" t="s">
        <v>562</v>
      </c>
      <c r="C5211" t="s">
        <v>22</v>
      </c>
      <c r="G5211">
        <v>3.1</v>
      </c>
      <c r="M5211" t="s">
        <v>608</v>
      </c>
      <c r="N5211">
        <v>5910.59</v>
      </c>
      <c r="O5211">
        <v>0.08</v>
      </c>
    </row>
    <row r="5212" spans="1:15" x14ac:dyDescent="0.25">
      <c r="A5212" t="s">
        <v>614</v>
      </c>
      <c r="B5212" t="s">
        <v>562</v>
      </c>
      <c r="C5212" t="s">
        <v>617</v>
      </c>
      <c r="G5212">
        <v>1.05</v>
      </c>
      <c r="M5212" t="s">
        <v>1570</v>
      </c>
      <c r="N5212">
        <v>0.84</v>
      </c>
      <c r="O5212">
        <v>0.08</v>
      </c>
    </row>
    <row r="5213" spans="1:15" x14ac:dyDescent="0.25">
      <c r="A5213" t="s">
        <v>614</v>
      </c>
      <c r="B5213" t="s">
        <v>562</v>
      </c>
      <c r="C5213" t="s">
        <v>618</v>
      </c>
      <c r="G5213">
        <v>0.38</v>
      </c>
      <c r="M5213" t="s">
        <v>1571</v>
      </c>
      <c r="N5213">
        <v>23.22</v>
      </c>
      <c r="O5213">
        <v>0.08</v>
      </c>
    </row>
    <row r="5214" spans="1:15" x14ac:dyDescent="0.25">
      <c r="A5214" t="s">
        <v>614</v>
      </c>
      <c r="B5214" t="s">
        <v>562</v>
      </c>
      <c r="C5214" t="s">
        <v>633</v>
      </c>
      <c r="G5214">
        <v>2.4</v>
      </c>
      <c r="M5214" t="s">
        <v>633</v>
      </c>
      <c r="N5214">
        <v>0.85</v>
      </c>
      <c r="O5214">
        <v>0.08</v>
      </c>
    </row>
    <row r="5215" spans="1:15" x14ac:dyDescent="0.25">
      <c r="A5215" t="s">
        <v>614</v>
      </c>
      <c r="B5215" t="s">
        <v>562</v>
      </c>
      <c r="C5215" t="s">
        <v>625</v>
      </c>
      <c r="G5215">
        <v>2.85</v>
      </c>
      <c r="M5215" t="s">
        <v>609</v>
      </c>
      <c r="N5215">
        <v>2.85</v>
      </c>
      <c r="O5215">
        <v>0.08</v>
      </c>
    </row>
    <row r="5216" spans="1:15" x14ac:dyDescent="0.25">
      <c r="A5216" t="s">
        <v>614</v>
      </c>
      <c r="B5216" t="s">
        <v>562</v>
      </c>
      <c r="C5216" t="s">
        <v>627</v>
      </c>
      <c r="G5216">
        <v>0.59</v>
      </c>
      <c r="M5216" t="s">
        <v>1575</v>
      </c>
      <c r="O5216">
        <v>0.08</v>
      </c>
    </row>
    <row r="5217" spans="1:15" x14ac:dyDescent="0.25">
      <c r="A5217" t="s">
        <v>614</v>
      </c>
      <c r="B5217" t="s">
        <v>562</v>
      </c>
      <c r="C5217" t="s">
        <v>629</v>
      </c>
      <c r="G5217">
        <v>0.39</v>
      </c>
      <c r="M5217" t="s">
        <v>1581</v>
      </c>
      <c r="N5217">
        <v>737.07</v>
      </c>
      <c r="O5217">
        <v>0.08</v>
      </c>
    </row>
    <row r="5218" spans="1:15" x14ac:dyDescent="0.25">
      <c r="A5218" t="s">
        <v>614</v>
      </c>
      <c r="B5218" t="s">
        <v>562</v>
      </c>
      <c r="C5218" t="s">
        <v>623</v>
      </c>
      <c r="G5218">
        <v>0.41</v>
      </c>
      <c r="M5218" t="s">
        <v>606</v>
      </c>
      <c r="N5218">
        <v>0.41</v>
      </c>
      <c r="O5218">
        <v>0.08</v>
      </c>
    </row>
    <row r="5219" spans="1:15" x14ac:dyDescent="0.25">
      <c r="A5219" t="s">
        <v>614</v>
      </c>
      <c r="B5219" t="s">
        <v>562</v>
      </c>
      <c r="C5219" t="s">
        <v>628</v>
      </c>
      <c r="G5219">
        <v>0.22</v>
      </c>
      <c r="M5219" t="s">
        <v>1574</v>
      </c>
      <c r="N5219">
        <v>416.67</v>
      </c>
      <c r="O5219">
        <v>0.08</v>
      </c>
    </row>
    <row r="5220" spans="1:15" x14ac:dyDescent="0.25">
      <c r="A5220" t="s">
        <v>614</v>
      </c>
      <c r="B5220" t="s">
        <v>562</v>
      </c>
      <c r="C5220" t="s">
        <v>636</v>
      </c>
      <c r="G5220">
        <v>1.74</v>
      </c>
      <c r="M5220" t="s">
        <v>604</v>
      </c>
      <c r="N5220">
        <v>35.19</v>
      </c>
      <c r="O5220">
        <v>0.08</v>
      </c>
    </row>
    <row r="5221" spans="1:15" x14ac:dyDescent="0.25">
      <c r="A5221" t="s">
        <v>614</v>
      </c>
      <c r="B5221" t="s">
        <v>562</v>
      </c>
      <c r="C5221" t="s">
        <v>624</v>
      </c>
      <c r="G5221">
        <v>0.12</v>
      </c>
      <c r="M5221" t="s">
        <v>1572</v>
      </c>
      <c r="N5221">
        <v>0.69</v>
      </c>
      <c r="O5221">
        <v>0.08</v>
      </c>
    </row>
    <row r="5222" spans="1:15" x14ac:dyDescent="0.25">
      <c r="A5222" t="s">
        <v>614</v>
      </c>
      <c r="B5222" t="s">
        <v>562</v>
      </c>
      <c r="C5222" t="s">
        <v>619</v>
      </c>
      <c r="G5222">
        <v>1.6</v>
      </c>
      <c r="M5222" t="s">
        <v>619</v>
      </c>
      <c r="N5222">
        <v>0.26</v>
      </c>
      <c r="O5222">
        <v>0.08</v>
      </c>
    </row>
    <row r="5223" spans="1:15" x14ac:dyDescent="0.25">
      <c r="A5223" t="s">
        <v>614</v>
      </c>
      <c r="B5223" t="s">
        <v>562</v>
      </c>
      <c r="C5223" t="s">
        <v>620</v>
      </c>
      <c r="G5223">
        <v>0.39</v>
      </c>
      <c r="M5223" t="s">
        <v>639</v>
      </c>
      <c r="N5223">
        <v>0.09</v>
      </c>
      <c r="O5223">
        <v>0.08</v>
      </c>
    </row>
    <row r="5224" spans="1:15" x14ac:dyDescent="0.25">
      <c r="A5224" t="s">
        <v>614</v>
      </c>
      <c r="B5224" t="s">
        <v>563</v>
      </c>
      <c r="C5224" t="s">
        <v>7</v>
      </c>
      <c r="G5224">
        <v>0.62</v>
      </c>
      <c r="M5224" t="s">
        <v>605</v>
      </c>
      <c r="N5224">
        <v>0.62</v>
      </c>
      <c r="O5224">
        <v>0.56999999999999995</v>
      </c>
    </row>
    <row r="5225" spans="1:15" x14ac:dyDescent="0.25">
      <c r="A5225" t="s">
        <v>614</v>
      </c>
      <c r="B5225" t="s">
        <v>563</v>
      </c>
      <c r="C5225" t="s">
        <v>616</v>
      </c>
      <c r="G5225">
        <v>0.12</v>
      </c>
      <c r="M5225" t="s">
        <v>1569</v>
      </c>
      <c r="O5225">
        <v>0.56999999999999995</v>
      </c>
    </row>
    <row r="5226" spans="1:15" x14ac:dyDescent="0.25">
      <c r="A5226" t="s">
        <v>614</v>
      </c>
      <c r="B5226" t="s">
        <v>563</v>
      </c>
      <c r="C5226" t="s">
        <v>617</v>
      </c>
      <c r="G5226">
        <v>1</v>
      </c>
      <c r="M5226" t="s">
        <v>1570</v>
      </c>
      <c r="N5226">
        <v>0.84</v>
      </c>
      <c r="O5226">
        <v>0.56999999999999995</v>
      </c>
    </row>
    <row r="5227" spans="1:15" x14ac:dyDescent="0.25">
      <c r="A5227" t="s">
        <v>614</v>
      </c>
      <c r="B5227" t="s">
        <v>563</v>
      </c>
      <c r="C5227" t="s">
        <v>618</v>
      </c>
      <c r="G5227">
        <v>0.5</v>
      </c>
      <c r="M5227" t="s">
        <v>1571</v>
      </c>
      <c r="N5227">
        <v>23.22</v>
      </c>
      <c r="O5227">
        <v>0.56999999999999995</v>
      </c>
    </row>
    <row r="5228" spans="1:15" x14ac:dyDescent="0.25">
      <c r="A5228" t="s">
        <v>614</v>
      </c>
      <c r="B5228" t="s">
        <v>563</v>
      </c>
      <c r="C5228" t="s">
        <v>619</v>
      </c>
      <c r="G5228">
        <v>1.5</v>
      </c>
      <c r="M5228" t="s">
        <v>619</v>
      </c>
      <c r="N5228">
        <v>0.26</v>
      </c>
      <c r="O5228">
        <v>0.56999999999999995</v>
      </c>
    </row>
    <row r="5229" spans="1:15" x14ac:dyDescent="0.25">
      <c r="A5229" t="s">
        <v>614</v>
      </c>
      <c r="B5229" t="s">
        <v>563</v>
      </c>
      <c r="C5229" t="s">
        <v>633</v>
      </c>
      <c r="G5229">
        <v>0.93</v>
      </c>
      <c r="M5229" t="s">
        <v>633</v>
      </c>
      <c r="N5229">
        <v>0.85</v>
      </c>
      <c r="O5229">
        <v>0.56999999999999995</v>
      </c>
    </row>
    <row r="5230" spans="1:15" x14ac:dyDescent="0.25">
      <c r="A5230" t="s">
        <v>614</v>
      </c>
      <c r="B5230" t="s">
        <v>563</v>
      </c>
      <c r="C5230" t="s">
        <v>624</v>
      </c>
      <c r="G5230">
        <v>0.23</v>
      </c>
      <c r="M5230" t="s">
        <v>1572</v>
      </c>
      <c r="N5230">
        <v>0.69</v>
      </c>
      <c r="O5230">
        <v>0.56999999999999995</v>
      </c>
    </row>
    <row r="5231" spans="1:15" x14ac:dyDescent="0.25">
      <c r="A5231" t="s">
        <v>614</v>
      </c>
      <c r="B5231" t="s">
        <v>563</v>
      </c>
      <c r="C5231" t="s">
        <v>625</v>
      </c>
      <c r="G5231">
        <v>2.85</v>
      </c>
      <c r="M5231" t="s">
        <v>609</v>
      </c>
      <c r="N5231">
        <v>2.85</v>
      </c>
      <c r="O5231">
        <v>0.56999999999999995</v>
      </c>
    </row>
    <row r="5232" spans="1:15" x14ac:dyDescent="0.25">
      <c r="A5232" t="s">
        <v>614</v>
      </c>
      <c r="B5232" t="s">
        <v>563</v>
      </c>
      <c r="C5232" t="s">
        <v>627</v>
      </c>
      <c r="G5232">
        <v>0.6</v>
      </c>
      <c r="M5232" t="s">
        <v>1575</v>
      </c>
      <c r="O5232">
        <v>0.56999999999999995</v>
      </c>
    </row>
    <row r="5233" spans="1:15" x14ac:dyDescent="0.25">
      <c r="A5233" t="s">
        <v>614</v>
      </c>
      <c r="B5233" t="s">
        <v>563</v>
      </c>
      <c r="C5233" t="s">
        <v>626</v>
      </c>
      <c r="G5233">
        <v>0.09</v>
      </c>
      <c r="M5233" t="s">
        <v>1573</v>
      </c>
      <c r="O5233">
        <v>0.56999999999999995</v>
      </c>
    </row>
    <row r="5234" spans="1:15" x14ac:dyDescent="0.25">
      <c r="A5234" t="s">
        <v>614</v>
      </c>
      <c r="B5234" t="s">
        <v>563</v>
      </c>
      <c r="C5234" t="s">
        <v>638</v>
      </c>
      <c r="G5234">
        <v>1.58</v>
      </c>
      <c r="M5234" t="s">
        <v>604</v>
      </c>
      <c r="N5234">
        <v>32.65</v>
      </c>
      <c r="O5234">
        <v>0.56999999999999995</v>
      </c>
    </row>
    <row r="5235" spans="1:15" x14ac:dyDescent="0.25">
      <c r="A5235" t="s">
        <v>614</v>
      </c>
      <c r="B5235" t="s">
        <v>563</v>
      </c>
      <c r="C5235" t="s">
        <v>623</v>
      </c>
      <c r="G5235">
        <v>0.41</v>
      </c>
      <c r="M5235" t="s">
        <v>606</v>
      </c>
      <c r="N5235">
        <v>0.41</v>
      </c>
      <c r="O5235">
        <v>0.56999999999999995</v>
      </c>
    </row>
    <row r="5236" spans="1:15" x14ac:dyDescent="0.25">
      <c r="A5236" t="s">
        <v>614</v>
      </c>
      <c r="B5236" t="s">
        <v>563</v>
      </c>
      <c r="C5236" t="s">
        <v>639</v>
      </c>
      <c r="G5236">
        <v>0.48</v>
      </c>
      <c r="M5236" t="s">
        <v>639</v>
      </c>
      <c r="N5236">
        <v>0.02</v>
      </c>
      <c r="O5236">
        <v>0.56999999999999995</v>
      </c>
    </row>
    <row r="5237" spans="1:15" x14ac:dyDescent="0.25">
      <c r="A5237" t="s">
        <v>614</v>
      </c>
      <c r="B5237" t="s">
        <v>564</v>
      </c>
      <c r="C5237" t="s">
        <v>7</v>
      </c>
      <c r="G5237">
        <v>0.62</v>
      </c>
      <c r="M5237" t="s">
        <v>605</v>
      </c>
      <c r="N5237">
        <v>0.62</v>
      </c>
      <c r="O5237">
        <v>0.55000000000000004</v>
      </c>
    </row>
    <row r="5238" spans="1:15" x14ac:dyDescent="0.25">
      <c r="A5238" t="s">
        <v>614</v>
      </c>
      <c r="B5238" t="s">
        <v>564</v>
      </c>
      <c r="C5238" t="s">
        <v>616</v>
      </c>
      <c r="G5238">
        <v>0.12</v>
      </c>
      <c r="M5238" t="s">
        <v>1569</v>
      </c>
      <c r="O5238">
        <v>0.55000000000000004</v>
      </c>
    </row>
    <row r="5239" spans="1:15" x14ac:dyDescent="0.25">
      <c r="A5239" t="s">
        <v>614</v>
      </c>
      <c r="B5239" t="s">
        <v>564</v>
      </c>
      <c r="C5239" t="s">
        <v>617</v>
      </c>
      <c r="G5239">
        <v>0.99</v>
      </c>
      <c r="M5239" t="s">
        <v>1570</v>
      </c>
      <c r="N5239">
        <v>0.84</v>
      </c>
      <c r="O5239">
        <v>0.55000000000000004</v>
      </c>
    </row>
    <row r="5240" spans="1:15" x14ac:dyDescent="0.25">
      <c r="A5240" t="s">
        <v>614</v>
      </c>
      <c r="B5240" t="s">
        <v>564</v>
      </c>
      <c r="C5240" t="s">
        <v>618</v>
      </c>
      <c r="G5240">
        <v>0.46</v>
      </c>
      <c r="M5240" t="s">
        <v>1571</v>
      </c>
      <c r="N5240">
        <v>23.22</v>
      </c>
      <c r="O5240">
        <v>0.55000000000000004</v>
      </c>
    </row>
    <row r="5241" spans="1:15" x14ac:dyDescent="0.25">
      <c r="A5241" t="s">
        <v>614</v>
      </c>
      <c r="B5241" t="s">
        <v>564</v>
      </c>
      <c r="C5241" t="s">
        <v>619</v>
      </c>
      <c r="G5241">
        <v>1.49</v>
      </c>
      <c r="M5241" t="s">
        <v>619</v>
      </c>
      <c r="N5241">
        <v>0.26</v>
      </c>
      <c r="O5241">
        <v>0.55000000000000004</v>
      </c>
    </row>
    <row r="5242" spans="1:15" x14ac:dyDescent="0.25">
      <c r="A5242" t="s">
        <v>614</v>
      </c>
      <c r="B5242" t="s">
        <v>564</v>
      </c>
      <c r="C5242" t="s">
        <v>633</v>
      </c>
      <c r="G5242">
        <v>1.01</v>
      </c>
      <c r="M5242" t="s">
        <v>633</v>
      </c>
      <c r="N5242">
        <v>0.85</v>
      </c>
      <c r="O5242">
        <v>0.55000000000000004</v>
      </c>
    </row>
    <row r="5243" spans="1:15" x14ac:dyDescent="0.25">
      <c r="A5243" t="s">
        <v>614</v>
      </c>
      <c r="B5243" t="s">
        <v>564</v>
      </c>
      <c r="C5243" t="s">
        <v>624</v>
      </c>
      <c r="G5243">
        <v>0.23</v>
      </c>
      <c r="M5243" t="s">
        <v>1572</v>
      </c>
      <c r="N5243">
        <v>0.69</v>
      </c>
      <c r="O5243">
        <v>0.55000000000000004</v>
      </c>
    </row>
    <row r="5244" spans="1:15" x14ac:dyDescent="0.25">
      <c r="A5244" t="s">
        <v>614</v>
      </c>
      <c r="B5244" t="s">
        <v>564</v>
      </c>
      <c r="C5244" t="s">
        <v>625</v>
      </c>
      <c r="G5244">
        <v>2.85</v>
      </c>
      <c r="M5244" t="s">
        <v>609</v>
      </c>
      <c r="N5244">
        <v>2.85</v>
      </c>
      <c r="O5244">
        <v>0.55000000000000004</v>
      </c>
    </row>
    <row r="5245" spans="1:15" x14ac:dyDescent="0.25">
      <c r="A5245" t="s">
        <v>614</v>
      </c>
      <c r="B5245" t="s">
        <v>564</v>
      </c>
      <c r="C5245" t="s">
        <v>627</v>
      </c>
      <c r="G5245">
        <v>0.55000000000000004</v>
      </c>
      <c r="M5245" t="s">
        <v>1575</v>
      </c>
      <c r="O5245">
        <v>0.55000000000000004</v>
      </c>
    </row>
    <row r="5246" spans="1:15" x14ac:dyDescent="0.25">
      <c r="A5246" t="s">
        <v>614</v>
      </c>
      <c r="B5246" t="s">
        <v>564</v>
      </c>
      <c r="C5246" t="s">
        <v>626</v>
      </c>
      <c r="G5246">
        <v>0.01</v>
      </c>
      <c r="M5246" t="s">
        <v>1573</v>
      </c>
      <c r="O5246">
        <v>0.55000000000000004</v>
      </c>
    </row>
    <row r="5247" spans="1:15" x14ac:dyDescent="0.25">
      <c r="A5247" t="s">
        <v>614</v>
      </c>
      <c r="B5247" t="s">
        <v>564</v>
      </c>
      <c r="C5247" t="s">
        <v>638</v>
      </c>
      <c r="G5247">
        <v>1.54</v>
      </c>
      <c r="M5247" t="s">
        <v>604</v>
      </c>
      <c r="N5247">
        <v>32.65</v>
      </c>
      <c r="O5247">
        <v>0.55000000000000004</v>
      </c>
    </row>
    <row r="5248" spans="1:15" x14ac:dyDescent="0.25">
      <c r="A5248" t="s">
        <v>614</v>
      </c>
      <c r="B5248" t="s">
        <v>564</v>
      </c>
      <c r="C5248" t="s">
        <v>623</v>
      </c>
      <c r="G5248">
        <v>0.41</v>
      </c>
      <c r="M5248" t="s">
        <v>606</v>
      </c>
      <c r="N5248">
        <v>0.41</v>
      </c>
      <c r="O5248">
        <v>0.55000000000000004</v>
      </c>
    </row>
    <row r="5249" spans="1:15" x14ac:dyDescent="0.25">
      <c r="A5249" t="s">
        <v>614</v>
      </c>
      <c r="B5249" t="s">
        <v>564</v>
      </c>
      <c r="C5249" t="s">
        <v>639</v>
      </c>
      <c r="G5249">
        <v>0.4</v>
      </c>
      <c r="M5249" t="s">
        <v>639</v>
      </c>
      <c r="N5249">
        <v>0.02</v>
      </c>
      <c r="O5249">
        <v>0.55000000000000004</v>
      </c>
    </row>
    <row r="5250" spans="1:15" x14ac:dyDescent="0.25">
      <c r="A5250" t="s">
        <v>614</v>
      </c>
      <c r="B5250" t="s">
        <v>565</v>
      </c>
      <c r="C5250" t="s">
        <v>7</v>
      </c>
      <c r="G5250">
        <v>0.62</v>
      </c>
      <c r="M5250" t="s">
        <v>605</v>
      </c>
      <c r="N5250">
        <v>0.62</v>
      </c>
      <c r="O5250">
        <v>0.64</v>
      </c>
    </row>
    <row r="5251" spans="1:15" x14ac:dyDescent="0.25">
      <c r="A5251" t="s">
        <v>614</v>
      </c>
      <c r="B5251" t="s">
        <v>565</v>
      </c>
      <c r="C5251" t="s">
        <v>616</v>
      </c>
      <c r="G5251">
        <v>0.12</v>
      </c>
      <c r="M5251" t="s">
        <v>1569</v>
      </c>
      <c r="O5251">
        <v>0.64</v>
      </c>
    </row>
    <row r="5252" spans="1:15" x14ac:dyDescent="0.25">
      <c r="A5252" t="s">
        <v>614</v>
      </c>
      <c r="B5252" t="s">
        <v>565</v>
      </c>
      <c r="C5252" t="s">
        <v>617</v>
      </c>
      <c r="G5252">
        <v>1.03</v>
      </c>
      <c r="M5252" t="s">
        <v>1570</v>
      </c>
      <c r="N5252">
        <v>0.84</v>
      </c>
      <c r="O5252">
        <v>0.64</v>
      </c>
    </row>
    <row r="5253" spans="1:15" x14ac:dyDescent="0.25">
      <c r="A5253" t="s">
        <v>614</v>
      </c>
      <c r="B5253" t="s">
        <v>565</v>
      </c>
      <c r="C5253" t="s">
        <v>618</v>
      </c>
      <c r="G5253">
        <v>0.5</v>
      </c>
      <c r="M5253" t="s">
        <v>1571</v>
      </c>
      <c r="N5253">
        <v>23.22</v>
      </c>
      <c r="O5253">
        <v>0.64</v>
      </c>
    </row>
    <row r="5254" spans="1:15" x14ac:dyDescent="0.25">
      <c r="A5254" t="s">
        <v>614</v>
      </c>
      <c r="B5254" t="s">
        <v>565</v>
      </c>
      <c r="C5254" t="s">
        <v>619</v>
      </c>
      <c r="G5254">
        <v>1.1399999999999999</v>
      </c>
      <c r="M5254" t="s">
        <v>619</v>
      </c>
      <c r="N5254">
        <v>0.26</v>
      </c>
      <c r="O5254">
        <v>0.64</v>
      </c>
    </row>
    <row r="5255" spans="1:15" x14ac:dyDescent="0.25">
      <c r="A5255" t="s">
        <v>614</v>
      </c>
      <c r="B5255" t="s">
        <v>565</v>
      </c>
      <c r="C5255" t="s">
        <v>633</v>
      </c>
      <c r="G5255">
        <v>0.73</v>
      </c>
      <c r="M5255" t="s">
        <v>633</v>
      </c>
      <c r="N5255">
        <v>0.85</v>
      </c>
      <c r="O5255">
        <v>0.64</v>
      </c>
    </row>
    <row r="5256" spans="1:15" x14ac:dyDescent="0.25">
      <c r="A5256" t="s">
        <v>614</v>
      </c>
      <c r="B5256" t="s">
        <v>565</v>
      </c>
      <c r="C5256" t="s">
        <v>624</v>
      </c>
      <c r="G5256">
        <v>0.23</v>
      </c>
      <c r="M5256" t="s">
        <v>1572</v>
      </c>
      <c r="N5256">
        <v>0.69</v>
      </c>
      <c r="O5256">
        <v>0.64</v>
      </c>
    </row>
    <row r="5257" spans="1:15" x14ac:dyDescent="0.25">
      <c r="A5257" t="s">
        <v>614</v>
      </c>
      <c r="B5257" t="s">
        <v>565</v>
      </c>
      <c r="C5257" t="s">
        <v>625</v>
      </c>
      <c r="G5257">
        <v>2.85</v>
      </c>
      <c r="M5257" t="s">
        <v>609</v>
      </c>
      <c r="N5257">
        <v>2.85</v>
      </c>
      <c r="O5257">
        <v>0.64</v>
      </c>
    </row>
    <row r="5258" spans="1:15" x14ac:dyDescent="0.25">
      <c r="A5258" t="s">
        <v>614</v>
      </c>
      <c r="B5258" t="s">
        <v>565</v>
      </c>
      <c r="C5258" t="s">
        <v>627</v>
      </c>
      <c r="G5258">
        <v>0.59</v>
      </c>
      <c r="M5258" t="s">
        <v>1575</v>
      </c>
      <c r="O5258">
        <v>0.64</v>
      </c>
    </row>
    <row r="5259" spans="1:15" x14ac:dyDescent="0.25">
      <c r="A5259" t="s">
        <v>614</v>
      </c>
      <c r="B5259" t="s">
        <v>565</v>
      </c>
      <c r="C5259" t="s">
        <v>626</v>
      </c>
      <c r="G5259">
        <v>0.11</v>
      </c>
      <c r="M5259" t="s">
        <v>1573</v>
      </c>
      <c r="O5259">
        <v>0.64</v>
      </c>
    </row>
    <row r="5260" spans="1:15" x14ac:dyDescent="0.25">
      <c r="A5260" t="s">
        <v>614</v>
      </c>
      <c r="B5260" t="s">
        <v>565</v>
      </c>
      <c r="C5260" t="s">
        <v>623</v>
      </c>
      <c r="G5260">
        <v>0.41</v>
      </c>
      <c r="M5260" t="s">
        <v>606</v>
      </c>
      <c r="N5260">
        <v>0.41</v>
      </c>
      <c r="O5260">
        <v>0.64</v>
      </c>
    </row>
    <row r="5261" spans="1:15" x14ac:dyDescent="0.25">
      <c r="A5261" t="s">
        <v>614</v>
      </c>
      <c r="B5261" t="s">
        <v>565</v>
      </c>
      <c r="C5261" t="s">
        <v>620</v>
      </c>
      <c r="G5261">
        <v>2.86</v>
      </c>
      <c r="M5261" t="s">
        <v>639</v>
      </c>
      <c r="N5261">
        <v>0.09</v>
      </c>
      <c r="O5261">
        <v>0.64</v>
      </c>
    </row>
    <row r="5262" spans="1:15" x14ac:dyDescent="0.25">
      <c r="A5262" t="s">
        <v>614</v>
      </c>
      <c r="B5262" t="s">
        <v>565</v>
      </c>
      <c r="C5262" t="s">
        <v>638</v>
      </c>
      <c r="G5262">
        <v>1.61</v>
      </c>
      <c r="M5262" t="s">
        <v>604</v>
      </c>
      <c r="N5262">
        <v>32.65</v>
      </c>
      <c r="O5262">
        <v>0.64</v>
      </c>
    </row>
    <row r="5263" spans="1:15" x14ac:dyDescent="0.25">
      <c r="A5263" t="s">
        <v>614</v>
      </c>
      <c r="B5263" t="s">
        <v>566</v>
      </c>
      <c r="C5263" t="s">
        <v>7</v>
      </c>
      <c r="G5263">
        <v>0.62</v>
      </c>
      <c r="M5263" t="s">
        <v>605</v>
      </c>
      <c r="N5263">
        <v>0.62</v>
      </c>
      <c r="O5263">
        <v>0.67</v>
      </c>
    </row>
    <row r="5264" spans="1:15" x14ac:dyDescent="0.25">
      <c r="A5264" t="s">
        <v>614</v>
      </c>
      <c r="B5264" t="s">
        <v>566</v>
      </c>
      <c r="C5264" t="s">
        <v>616</v>
      </c>
      <c r="G5264">
        <v>0.12</v>
      </c>
      <c r="M5264" t="s">
        <v>1569</v>
      </c>
      <c r="O5264">
        <v>0.67</v>
      </c>
    </row>
    <row r="5265" spans="1:15" x14ac:dyDescent="0.25">
      <c r="A5265" t="s">
        <v>614</v>
      </c>
      <c r="B5265" t="s">
        <v>566</v>
      </c>
      <c r="C5265" t="s">
        <v>617</v>
      </c>
      <c r="G5265">
        <v>0.97</v>
      </c>
      <c r="M5265" t="s">
        <v>1570</v>
      </c>
      <c r="N5265">
        <v>0.84</v>
      </c>
      <c r="O5265">
        <v>0.67</v>
      </c>
    </row>
    <row r="5266" spans="1:15" x14ac:dyDescent="0.25">
      <c r="A5266" t="s">
        <v>614</v>
      </c>
      <c r="B5266" t="s">
        <v>566</v>
      </c>
      <c r="C5266" t="s">
        <v>618</v>
      </c>
      <c r="G5266">
        <v>0.49</v>
      </c>
      <c r="M5266" t="s">
        <v>1571</v>
      </c>
      <c r="N5266">
        <v>23.22</v>
      </c>
      <c r="O5266">
        <v>0.67</v>
      </c>
    </row>
    <row r="5267" spans="1:15" x14ac:dyDescent="0.25">
      <c r="A5267" t="s">
        <v>614</v>
      </c>
      <c r="B5267" t="s">
        <v>566</v>
      </c>
      <c r="C5267" t="s">
        <v>619</v>
      </c>
      <c r="G5267">
        <v>1.39</v>
      </c>
      <c r="M5267" t="s">
        <v>619</v>
      </c>
      <c r="N5267">
        <v>0.26</v>
      </c>
      <c r="O5267">
        <v>0.67</v>
      </c>
    </row>
    <row r="5268" spans="1:15" x14ac:dyDescent="0.25">
      <c r="A5268" t="s">
        <v>614</v>
      </c>
      <c r="B5268" t="s">
        <v>566</v>
      </c>
      <c r="C5268" t="s">
        <v>633</v>
      </c>
      <c r="G5268">
        <v>0.65</v>
      </c>
      <c r="M5268" t="s">
        <v>633</v>
      </c>
      <c r="N5268">
        <v>0.85</v>
      </c>
      <c r="O5268">
        <v>0.67</v>
      </c>
    </row>
    <row r="5269" spans="1:15" x14ac:dyDescent="0.25">
      <c r="A5269" t="s">
        <v>614</v>
      </c>
      <c r="B5269" t="s">
        <v>566</v>
      </c>
      <c r="C5269" t="s">
        <v>624</v>
      </c>
      <c r="G5269">
        <v>0.23</v>
      </c>
      <c r="M5269" t="s">
        <v>1572</v>
      </c>
      <c r="N5269">
        <v>0.69</v>
      </c>
      <c r="O5269">
        <v>0.67</v>
      </c>
    </row>
    <row r="5270" spans="1:15" x14ac:dyDescent="0.25">
      <c r="A5270" t="s">
        <v>614</v>
      </c>
      <c r="B5270" t="s">
        <v>566</v>
      </c>
      <c r="C5270" t="s">
        <v>625</v>
      </c>
      <c r="G5270">
        <v>2.85</v>
      </c>
      <c r="M5270" t="s">
        <v>609</v>
      </c>
      <c r="N5270">
        <v>2.85</v>
      </c>
      <c r="O5270">
        <v>0.67</v>
      </c>
    </row>
    <row r="5271" spans="1:15" x14ac:dyDescent="0.25">
      <c r="A5271" t="s">
        <v>614</v>
      </c>
      <c r="B5271" t="s">
        <v>566</v>
      </c>
      <c r="C5271" t="s">
        <v>627</v>
      </c>
      <c r="G5271">
        <v>0.6</v>
      </c>
      <c r="M5271" t="s">
        <v>1575</v>
      </c>
      <c r="O5271">
        <v>0.67</v>
      </c>
    </row>
    <row r="5272" spans="1:15" x14ac:dyDescent="0.25">
      <c r="A5272" t="s">
        <v>614</v>
      </c>
      <c r="B5272" t="s">
        <v>566</v>
      </c>
      <c r="C5272" t="s">
        <v>626</v>
      </c>
      <c r="G5272">
        <v>0.01</v>
      </c>
      <c r="M5272" t="s">
        <v>1573</v>
      </c>
      <c r="O5272">
        <v>0.67</v>
      </c>
    </row>
    <row r="5273" spans="1:15" x14ac:dyDescent="0.25">
      <c r="A5273" t="s">
        <v>614</v>
      </c>
      <c r="B5273" t="s">
        <v>566</v>
      </c>
      <c r="C5273" t="s">
        <v>623</v>
      </c>
      <c r="G5273">
        <v>0.41</v>
      </c>
      <c r="M5273" t="s">
        <v>606</v>
      </c>
      <c r="N5273">
        <v>0.41</v>
      </c>
      <c r="O5273">
        <v>0.67</v>
      </c>
    </row>
    <row r="5274" spans="1:15" x14ac:dyDescent="0.25">
      <c r="A5274" t="s">
        <v>614</v>
      </c>
      <c r="B5274" t="s">
        <v>566</v>
      </c>
      <c r="C5274" t="s">
        <v>620</v>
      </c>
      <c r="G5274">
        <v>3.17</v>
      </c>
      <c r="M5274" t="s">
        <v>639</v>
      </c>
      <c r="N5274">
        <v>0.09</v>
      </c>
      <c r="O5274">
        <v>0.67</v>
      </c>
    </row>
    <row r="5275" spans="1:15" x14ac:dyDescent="0.25">
      <c r="A5275" t="s">
        <v>614</v>
      </c>
      <c r="B5275" t="s">
        <v>566</v>
      </c>
      <c r="C5275" t="s">
        <v>638</v>
      </c>
      <c r="G5275">
        <v>1.55</v>
      </c>
      <c r="M5275" t="s">
        <v>604</v>
      </c>
      <c r="N5275">
        <v>32.65</v>
      </c>
      <c r="O5275">
        <v>0.67</v>
      </c>
    </row>
    <row r="5276" spans="1:15" x14ac:dyDescent="0.25">
      <c r="A5276" t="s">
        <v>614</v>
      </c>
      <c r="B5276" t="s">
        <v>567</v>
      </c>
      <c r="C5276" t="s">
        <v>7</v>
      </c>
      <c r="G5276">
        <v>0.62</v>
      </c>
      <c r="M5276" t="s">
        <v>605</v>
      </c>
      <c r="N5276">
        <v>0.62</v>
      </c>
      <c r="O5276">
        <v>0.6</v>
      </c>
    </row>
    <row r="5277" spans="1:15" x14ac:dyDescent="0.25">
      <c r="A5277" t="s">
        <v>614</v>
      </c>
      <c r="B5277" t="s">
        <v>567</v>
      </c>
      <c r="C5277" t="s">
        <v>616</v>
      </c>
      <c r="G5277">
        <v>0.12</v>
      </c>
      <c r="M5277" t="s">
        <v>1569</v>
      </c>
      <c r="O5277">
        <v>0.6</v>
      </c>
    </row>
    <row r="5278" spans="1:15" x14ac:dyDescent="0.25">
      <c r="A5278" t="s">
        <v>614</v>
      </c>
      <c r="B5278" t="s">
        <v>567</v>
      </c>
      <c r="C5278" t="s">
        <v>617</v>
      </c>
      <c r="G5278">
        <v>1.03</v>
      </c>
      <c r="M5278" t="s">
        <v>1570</v>
      </c>
      <c r="N5278">
        <v>0.84</v>
      </c>
      <c r="O5278">
        <v>0.6</v>
      </c>
    </row>
    <row r="5279" spans="1:15" x14ac:dyDescent="0.25">
      <c r="A5279" t="s">
        <v>614</v>
      </c>
      <c r="B5279" t="s">
        <v>567</v>
      </c>
      <c r="C5279" t="s">
        <v>618</v>
      </c>
      <c r="G5279">
        <v>0.49</v>
      </c>
      <c r="M5279" t="s">
        <v>1571</v>
      </c>
      <c r="N5279">
        <v>23.22</v>
      </c>
      <c r="O5279">
        <v>0.6</v>
      </c>
    </row>
    <row r="5280" spans="1:15" x14ac:dyDescent="0.25">
      <c r="A5280" t="s">
        <v>614</v>
      </c>
      <c r="B5280" t="s">
        <v>567</v>
      </c>
      <c r="C5280" t="s">
        <v>619</v>
      </c>
      <c r="G5280">
        <v>1.1499999999999999</v>
      </c>
      <c r="M5280" t="s">
        <v>619</v>
      </c>
      <c r="N5280">
        <v>0.26</v>
      </c>
      <c r="O5280">
        <v>0.6</v>
      </c>
    </row>
    <row r="5281" spans="1:15" x14ac:dyDescent="0.25">
      <c r="A5281" t="s">
        <v>614</v>
      </c>
      <c r="B5281" t="s">
        <v>567</v>
      </c>
      <c r="C5281" t="s">
        <v>633</v>
      </c>
      <c r="G5281">
        <v>0.68</v>
      </c>
      <c r="M5281" t="s">
        <v>633</v>
      </c>
      <c r="N5281">
        <v>0.85</v>
      </c>
      <c r="O5281">
        <v>0.6</v>
      </c>
    </row>
    <row r="5282" spans="1:15" x14ac:dyDescent="0.25">
      <c r="A5282" t="s">
        <v>614</v>
      </c>
      <c r="B5282" t="s">
        <v>567</v>
      </c>
      <c r="C5282" t="s">
        <v>624</v>
      </c>
      <c r="G5282">
        <v>0.23</v>
      </c>
      <c r="M5282" t="s">
        <v>1572</v>
      </c>
      <c r="N5282">
        <v>0.69</v>
      </c>
      <c r="O5282">
        <v>0.6</v>
      </c>
    </row>
    <row r="5283" spans="1:15" x14ac:dyDescent="0.25">
      <c r="A5283" t="s">
        <v>614</v>
      </c>
      <c r="B5283" t="s">
        <v>567</v>
      </c>
      <c r="C5283" t="s">
        <v>625</v>
      </c>
      <c r="G5283">
        <v>2.85</v>
      </c>
      <c r="M5283" t="s">
        <v>609</v>
      </c>
      <c r="N5283">
        <v>2.85</v>
      </c>
      <c r="O5283">
        <v>0.6</v>
      </c>
    </row>
    <row r="5284" spans="1:15" x14ac:dyDescent="0.25">
      <c r="A5284" t="s">
        <v>614</v>
      </c>
      <c r="B5284" t="s">
        <v>567</v>
      </c>
      <c r="C5284" t="s">
        <v>627</v>
      </c>
      <c r="G5284">
        <v>0.59</v>
      </c>
      <c r="M5284" t="s">
        <v>1575</v>
      </c>
      <c r="O5284">
        <v>0.6</v>
      </c>
    </row>
    <row r="5285" spans="1:15" x14ac:dyDescent="0.25">
      <c r="A5285" t="s">
        <v>614</v>
      </c>
      <c r="B5285" t="s">
        <v>567</v>
      </c>
      <c r="C5285" t="s">
        <v>626</v>
      </c>
      <c r="G5285">
        <v>0.03</v>
      </c>
      <c r="M5285" t="s">
        <v>1573</v>
      </c>
      <c r="O5285">
        <v>0.6</v>
      </c>
    </row>
    <row r="5286" spans="1:15" x14ac:dyDescent="0.25">
      <c r="A5286" t="s">
        <v>614</v>
      </c>
      <c r="B5286" t="s">
        <v>567</v>
      </c>
      <c r="C5286" t="s">
        <v>623</v>
      </c>
      <c r="G5286">
        <v>0.41</v>
      </c>
      <c r="M5286" t="s">
        <v>606</v>
      </c>
      <c r="N5286">
        <v>0.41</v>
      </c>
      <c r="O5286">
        <v>0.6</v>
      </c>
    </row>
    <row r="5287" spans="1:15" x14ac:dyDescent="0.25">
      <c r="A5287" t="s">
        <v>614</v>
      </c>
      <c r="B5287" t="s">
        <v>567</v>
      </c>
      <c r="C5287" t="s">
        <v>620</v>
      </c>
      <c r="G5287">
        <v>1.96</v>
      </c>
      <c r="M5287" t="s">
        <v>639</v>
      </c>
      <c r="N5287">
        <v>0.09</v>
      </c>
      <c r="O5287">
        <v>0.6</v>
      </c>
    </row>
    <row r="5288" spans="1:15" x14ac:dyDescent="0.25">
      <c r="A5288" t="s">
        <v>614</v>
      </c>
      <c r="B5288" t="s">
        <v>567</v>
      </c>
      <c r="C5288" t="s">
        <v>638</v>
      </c>
      <c r="G5288">
        <v>1.66</v>
      </c>
      <c r="M5288" t="s">
        <v>604</v>
      </c>
      <c r="N5288">
        <v>32.65</v>
      </c>
      <c r="O5288">
        <v>0.6</v>
      </c>
    </row>
    <row r="5289" spans="1:15" x14ac:dyDescent="0.25">
      <c r="A5289" t="s">
        <v>614</v>
      </c>
      <c r="B5289" t="s">
        <v>569</v>
      </c>
      <c r="C5289" t="s">
        <v>638</v>
      </c>
      <c r="G5289">
        <v>1.42</v>
      </c>
      <c r="M5289" t="s">
        <v>604</v>
      </c>
      <c r="N5289">
        <v>32.65</v>
      </c>
      <c r="O5289">
        <v>0.47</v>
      </c>
    </row>
    <row r="5290" spans="1:15" x14ac:dyDescent="0.25">
      <c r="A5290" t="s">
        <v>614</v>
      </c>
      <c r="B5290" t="s">
        <v>569</v>
      </c>
      <c r="C5290" t="s">
        <v>7</v>
      </c>
      <c r="G5290">
        <v>0.62</v>
      </c>
      <c r="M5290" t="s">
        <v>605</v>
      </c>
      <c r="N5290">
        <v>0.62</v>
      </c>
      <c r="O5290">
        <v>0.47</v>
      </c>
    </row>
    <row r="5291" spans="1:15" x14ac:dyDescent="0.25">
      <c r="A5291" t="s">
        <v>614</v>
      </c>
      <c r="B5291" t="s">
        <v>569</v>
      </c>
      <c r="C5291" t="s">
        <v>616</v>
      </c>
      <c r="G5291">
        <v>0.12</v>
      </c>
      <c r="M5291" t="s">
        <v>1569</v>
      </c>
      <c r="O5291">
        <v>0.47</v>
      </c>
    </row>
    <row r="5292" spans="1:15" x14ac:dyDescent="0.25">
      <c r="A5292" t="s">
        <v>614</v>
      </c>
      <c r="B5292" t="s">
        <v>569</v>
      </c>
      <c r="C5292" t="s">
        <v>617</v>
      </c>
      <c r="G5292">
        <v>1.03</v>
      </c>
      <c r="M5292" t="s">
        <v>1570</v>
      </c>
      <c r="N5292">
        <v>0.84</v>
      </c>
      <c r="O5292">
        <v>0.47</v>
      </c>
    </row>
    <row r="5293" spans="1:15" x14ac:dyDescent="0.25">
      <c r="A5293" t="s">
        <v>614</v>
      </c>
      <c r="B5293" t="s">
        <v>569</v>
      </c>
      <c r="C5293" t="s">
        <v>618</v>
      </c>
      <c r="G5293">
        <v>0.49</v>
      </c>
      <c r="M5293" t="s">
        <v>1571</v>
      </c>
      <c r="N5293">
        <v>23.22</v>
      </c>
      <c r="O5293">
        <v>0.47</v>
      </c>
    </row>
    <row r="5294" spans="1:15" x14ac:dyDescent="0.25">
      <c r="A5294" t="s">
        <v>614</v>
      </c>
      <c r="B5294" t="s">
        <v>569</v>
      </c>
      <c r="C5294" t="s">
        <v>619</v>
      </c>
      <c r="G5294">
        <v>1.28</v>
      </c>
      <c r="M5294" t="s">
        <v>619</v>
      </c>
      <c r="N5294">
        <v>0.26</v>
      </c>
      <c r="O5294">
        <v>0.47</v>
      </c>
    </row>
    <row r="5295" spans="1:15" x14ac:dyDescent="0.25">
      <c r="A5295" t="s">
        <v>614</v>
      </c>
      <c r="B5295" t="s">
        <v>569</v>
      </c>
      <c r="C5295" t="s">
        <v>639</v>
      </c>
      <c r="G5295">
        <v>0.35</v>
      </c>
      <c r="M5295" t="s">
        <v>639</v>
      </c>
      <c r="N5295">
        <v>0.02</v>
      </c>
      <c r="O5295">
        <v>0.47</v>
      </c>
    </row>
    <row r="5296" spans="1:15" x14ac:dyDescent="0.25">
      <c r="A5296" t="s">
        <v>614</v>
      </c>
      <c r="B5296" t="s">
        <v>569</v>
      </c>
      <c r="C5296" t="s">
        <v>633</v>
      </c>
      <c r="G5296">
        <v>0.73</v>
      </c>
      <c r="M5296" t="s">
        <v>633</v>
      </c>
      <c r="N5296">
        <v>0.85</v>
      </c>
      <c r="O5296">
        <v>0.47</v>
      </c>
    </row>
    <row r="5297" spans="1:15" x14ac:dyDescent="0.25">
      <c r="A5297" t="s">
        <v>614</v>
      </c>
      <c r="B5297" t="s">
        <v>569</v>
      </c>
      <c r="C5297" t="s">
        <v>623</v>
      </c>
      <c r="G5297">
        <v>0.41</v>
      </c>
      <c r="M5297" t="s">
        <v>606</v>
      </c>
      <c r="N5297">
        <v>0.41</v>
      </c>
      <c r="O5297">
        <v>0.47</v>
      </c>
    </row>
    <row r="5298" spans="1:15" x14ac:dyDescent="0.25">
      <c r="A5298" t="s">
        <v>614</v>
      </c>
      <c r="B5298" t="s">
        <v>569</v>
      </c>
      <c r="C5298" t="s">
        <v>624</v>
      </c>
      <c r="G5298">
        <v>0.23</v>
      </c>
      <c r="M5298" t="s">
        <v>1572</v>
      </c>
      <c r="N5298">
        <v>0.69</v>
      </c>
      <c r="O5298">
        <v>0.47</v>
      </c>
    </row>
    <row r="5299" spans="1:15" x14ac:dyDescent="0.25">
      <c r="A5299" t="s">
        <v>614</v>
      </c>
      <c r="B5299" t="s">
        <v>569</v>
      </c>
      <c r="C5299" t="s">
        <v>625</v>
      </c>
      <c r="G5299">
        <v>2.85</v>
      </c>
      <c r="M5299" t="s">
        <v>609</v>
      </c>
      <c r="N5299">
        <v>2.85</v>
      </c>
      <c r="O5299">
        <v>0.47</v>
      </c>
    </row>
    <row r="5300" spans="1:15" x14ac:dyDescent="0.25">
      <c r="A5300" t="s">
        <v>614</v>
      </c>
      <c r="B5300" t="s">
        <v>569</v>
      </c>
      <c r="C5300" t="s">
        <v>627</v>
      </c>
      <c r="G5300">
        <v>0.59</v>
      </c>
      <c r="M5300" t="s">
        <v>1575</v>
      </c>
      <c r="O5300">
        <v>0.47</v>
      </c>
    </row>
    <row r="5301" spans="1:15" x14ac:dyDescent="0.25">
      <c r="A5301" t="s">
        <v>614</v>
      </c>
      <c r="B5301" t="s">
        <v>569</v>
      </c>
      <c r="C5301" t="s">
        <v>626</v>
      </c>
      <c r="G5301">
        <v>0.05</v>
      </c>
      <c r="M5301" t="s">
        <v>1573</v>
      </c>
      <c r="O5301">
        <v>0.47</v>
      </c>
    </row>
    <row r="5302" spans="1:15" x14ac:dyDescent="0.25">
      <c r="A5302" t="s">
        <v>614</v>
      </c>
      <c r="B5302" t="s">
        <v>570</v>
      </c>
      <c r="C5302" t="s">
        <v>7</v>
      </c>
      <c r="G5302">
        <v>0.62</v>
      </c>
      <c r="M5302" t="s">
        <v>605</v>
      </c>
      <c r="N5302">
        <v>0.62</v>
      </c>
      <c r="O5302">
        <v>0.62</v>
      </c>
    </row>
    <row r="5303" spans="1:15" x14ac:dyDescent="0.25">
      <c r="A5303" t="s">
        <v>614</v>
      </c>
      <c r="B5303" t="s">
        <v>570</v>
      </c>
      <c r="C5303" t="s">
        <v>616</v>
      </c>
      <c r="G5303">
        <v>0.12</v>
      </c>
      <c r="M5303" t="s">
        <v>1569</v>
      </c>
      <c r="O5303">
        <v>0.62</v>
      </c>
    </row>
    <row r="5304" spans="1:15" x14ac:dyDescent="0.25">
      <c r="A5304" t="s">
        <v>614</v>
      </c>
      <c r="B5304" t="s">
        <v>570</v>
      </c>
      <c r="C5304" t="s">
        <v>617</v>
      </c>
      <c r="G5304">
        <v>1.03</v>
      </c>
      <c r="M5304" t="s">
        <v>1570</v>
      </c>
      <c r="N5304">
        <v>0.84</v>
      </c>
      <c r="O5304">
        <v>0.62</v>
      </c>
    </row>
    <row r="5305" spans="1:15" x14ac:dyDescent="0.25">
      <c r="A5305" t="s">
        <v>614</v>
      </c>
      <c r="B5305" t="s">
        <v>570</v>
      </c>
      <c r="C5305" t="s">
        <v>618</v>
      </c>
      <c r="G5305">
        <v>0.5</v>
      </c>
      <c r="M5305" t="s">
        <v>1571</v>
      </c>
      <c r="N5305">
        <v>23.22</v>
      </c>
      <c r="O5305">
        <v>0.62</v>
      </c>
    </row>
    <row r="5306" spans="1:15" x14ac:dyDescent="0.25">
      <c r="A5306" t="s">
        <v>614</v>
      </c>
      <c r="B5306" t="s">
        <v>570</v>
      </c>
      <c r="C5306" t="s">
        <v>619</v>
      </c>
      <c r="G5306">
        <v>1.56</v>
      </c>
      <c r="M5306" t="s">
        <v>619</v>
      </c>
      <c r="N5306">
        <v>0.26</v>
      </c>
      <c r="O5306">
        <v>0.62</v>
      </c>
    </row>
    <row r="5307" spans="1:15" x14ac:dyDescent="0.25">
      <c r="A5307" t="s">
        <v>614</v>
      </c>
      <c r="B5307" t="s">
        <v>570</v>
      </c>
      <c r="C5307" t="s">
        <v>633</v>
      </c>
      <c r="G5307">
        <v>0.69</v>
      </c>
      <c r="M5307" t="s">
        <v>633</v>
      </c>
      <c r="N5307">
        <v>0.85</v>
      </c>
      <c r="O5307">
        <v>0.62</v>
      </c>
    </row>
    <row r="5308" spans="1:15" x14ac:dyDescent="0.25">
      <c r="A5308" t="s">
        <v>614</v>
      </c>
      <c r="B5308" t="s">
        <v>570</v>
      </c>
      <c r="C5308" t="s">
        <v>624</v>
      </c>
      <c r="G5308">
        <v>0.23</v>
      </c>
      <c r="M5308" t="s">
        <v>1572</v>
      </c>
      <c r="N5308">
        <v>0.69</v>
      </c>
      <c r="O5308">
        <v>0.62</v>
      </c>
    </row>
    <row r="5309" spans="1:15" x14ac:dyDescent="0.25">
      <c r="A5309" t="s">
        <v>614</v>
      </c>
      <c r="B5309" t="s">
        <v>570</v>
      </c>
      <c r="C5309" t="s">
        <v>625</v>
      </c>
      <c r="G5309">
        <v>2.85</v>
      </c>
      <c r="M5309" t="s">
        <v>609</v>
      </c>
      <c r="N5309">
        <v>2.85</v>
      </c>
      <c r="O5309">
        <v>0.62</v>
      </c>
    </row>
    <row r="5310" spans="1:15" x14ac:dyDescent="0.25">
      <c r="A5310" t="s">
        <v>614</v>
      </c>
      <c r="B5310" t="s">
        <v>570</v>
      </c>
      <c r="C5310" t="s">
        <v>627</v>
      </c>
      <c r="G5310">
        <v>0.59</v>
      </c>
      <c r="M5310" t="s">
        <v>1575</v>
      </c>
      <c r="O5310">
        <v>0.62</v>
      </c>
    </row>
    <row r="5311" spans="1:15" x14ac:dyDescent="0.25">
      <c r="A5311" t="s">
        <v>614</v>
      </c>
      <c r="B5311" t="s">
        <v>570</v>
      </c>
      <c r="C5311" t="s">
        <v>623</v>
      </c>
      <c r="G5311">
        <v>0.41</v>
      </c>
      <c r="M5311" t="s">
        <v>606</v>
      </c>
      <c r="N5311">
        <v>0.41</v>
      </c>
      <c r="O5311">
        <v>0.62</v>
      </c>
    </row>
    <row r="5312" spans="1:15" x14ac:dyDescent="0.25">
      <c r="A5312" t="s">
        <v>614</v>
      </c>
      <c r="B5312" t="s">
        <v>570</v>
      </c>
      <c r="C5312" t="s">
        <v>620</v>
      </c>
      <c r="G5312">
        <v>2.21</v>
      </c>
      <c r="M5312" t="s">
        <v>639</v>
      </c>
      <c r="N5312">
        <v>0.09</v>
      </c>
      <c r="O5312">
        <v>0.62</v>
      </c>
    </row>
    <row r="5313" spans="1:15" x14ac:dyDescent="0.25">
      <c r="A5313" t="s">
        <v>614</v>
      </c>
      <c r="B5313" t="s">
        <v>570</v>
      </c>
      <c r="C5313" t="s">
        <v>636</v>
      </c>
      <c r="G5313">
        <v>1.62</v>
      </c>
      <c r="M5313" t="s">
        <v>604</v>
      </c>
      <c r="N5313">
        <v>35.19</v>
      </c>
      <c r="O5313">
        <v>0.62</v>
      </c>
    </row>
    <row r="5314" spans="1:15" x14ac:dyDescent="0.25">
      <c r="A5314" t="s">
        <v>614</v>
      </c>
      <c r="B5314" t="s">
        <v>571</v>
      </c>
      <c r="C5314" t="s">
        <v>7</v>
      </c>
      <c r="G5314">
        <v>0.62</v>
      </c>
      <c r="M5314" t="s">
        <v>605</v>
      </c>
      <c r="N5314">
        <v>0.62</v>
      </c>
      <c r="O5314">
        <v>0.55000000000000004</v>
      </c>
    </row>
    <row r="5315" spans="1:15" x14ac:dyDescent="0.25">
      <c r="A5315" t="s">
        <v>614</v>
      </c>
      <c r="B5315" t="s">
        <v>571</v>
      </c>
      <c r="C5315" t="s">
        <v>616</v>
      </c>
      <c r="G5315">
        <v>0.12</v>
      </c>
      <c r="M5315" t="s">
        <v>1569</v>
      </c>
      <c r="O5315">
        <v>0.55000000000000004</v>
      </c>
    </row>
    <row r="5316" spans="1:15" x14ac:dyDescent="0.25">
      <c r="A5316" t="s">
        <v>614</v>
      </c>
      <c r="B5316" t="s">
        <v>571</v>
      </c>
      <c r="C5316" t="s">
        <v>617</v>
      </c>
      <c r="G5316">
        <v>0.97</v>
      </c>
      <c r="M5316" t="s">
        <v>1570</v>
      </c>
      <c r="N5316">
        <v>0.84</v>
      </c>
      <c r="O5316">
        <v>0.55000000000000004</v>
      </c>
    </row>
    <row r="5317" spans="1:15" x14ac:dyDescent="0.25">
      <c r="A5317" t="s">
        <v>614</v>
      </c>
      <c r="B5317" t="s">
        <v>571</v>
      </c>
      <c r="C5317" t="s">
        <v>618</v>
      </c>
      <c r="G5317">
        <v>0.49</v>
      </c>
      <c r="M5317" t="s">
        <v>1571</v>
      </c>
      <c r="N5317">
        <v>23.22</v>
      </c>
      <c r="O5317">
        <v>0.55000000000000004</v>
      </c>
    </row>
    <row r="5318" spans="1:15" x14ac:dyDescent="0.25">
      <c r="A5318" t="s">
        <v>614</v>
      </c>
      <c r="B5318" t="s">
        <v>571</v>
      </c>
      <c r="C5318" t="s">
        <v>619</v>
      </c>
      <c r="G5318">
        <v>1.66</v>
      </c>
      <c r="M5318" t="s">
        <v>619</v>
      </c>
      <c r="N5318">
        <v>0.26</v>
      </c>
      <c r="O5318">
        <v>0.55000000000000004</v>
      </c>
    </row>
    <row r="5319" spans="1:15" x14ac:dyDescent="0.25">
      <c r="A5319" t="s">
        <v>614</v>
      </c>
      <c r="B5319" t="s">
        <v>571</v>
      </c>
      <c r="C5319" t="s">
        <v>633</v>
      </c>
      <c r="G5319">
        <v>0.7</v>
      </c>
      <c r="M5319" t="s">
        <v>633</v>
      </c>
      <c r="N5319">
        <v>0.85</v>
      </c>
      <c r="O5319">
        <v>0.55000000000000004</v>
      </c>
    </row>
    <row r="5320" spans="1:15" x14ac:dyDescent="0.25">
      <c r="A5320" t="s">
        <v>614</v>
      </c>
      <c r="B5320" t="s">
        <v>571</v>
      </c>
      <c r="C5320" t="s">
        <v>624</v>
      </c>
      <c r="G5320">
        <v>0.23</v>
      </c>
      <c r="M5320" t="s">
        <v>1572</v>
      </c>
      <c r="N5320">
        <v>0.69</v>
      </c>
      <c r="O5320">
        <v>0.55000000000000004</v>
      </c>
    </row>
    <row r="5321" spans="1:15" x14ac:dyDescent="0.25">
      <c r="A5321" t="s">
        <v>614</v>
      </c>
      <c r="B5321" t="s">
        <v>571</v>
      </c>
      <c r="C5321" t="s">
        <v>625</v>
      </c>
      <c r="G5321">
        <v>2.85</v>
      </c>
      <c r="M5321" t="s">
        <v>609</v>
      </c>
      <c r="N5321">
        <v>2.85</v>
      </c>
      <c r="O5321">
        <v>0.55000000000000004</v>
      </c>
    </row>
    <row r="5322" spans="1:15" x14ac:dyDescent="0.25">
      <c r="A5322" t="s">
        <v>614</v>
      </c>
      <c r="B5322" t="s">
        <v>571</v>
      </c>
      <c r="C5322" t="s">
        <v>627</v>
      </c>
      <c r="G5322">
        <v>0.59</v>
      </c>
      <c r="M5322" t="s">
        <v>1575</v>
      </c>
      <c r="O5322">
        <v>0.55000000000000004</v>
      </c>
    </row>
    <row r="5323" spans="1:15" x14ac:dyDescent="0.25">
      <c r="A5323" t="s">
        <v>614</v>
      </c>
      <c r="B5323" t="s">
        <v>571</v>
      </c>
      <c r="C5323" t="s">
        <v>626</v>
      </c>
      <c r="G5323">
        <v>0.04</v>
      </c>
      <c r="M5323" t="s">
        <v>1573</v>
      </c>
      <c r="O5323">
        <v>0.55000000000000004</v>
      </c>
    </row>
    <row r="5324" spans="1:15" x14ac:dyDescent="0.25">
      <c r="A5324" t="s">
        <v>614</v>
      </c>
      <c r="B5324" t="s">
        <v>571</v>
      </c>
      <c r="C5324" t="s">
        <v>623</v>
      </c>
      <c r="G5324">
        <v>0.41</v>
      </c>
      <c r="M5324" t="s">
        <v>606</v>
      </c>
      <c r="N5324">
        <v>0.41</v>
      </c>
      <c r="O5324">
        <v>0.55000000000000004</v>
      </c>
    </row>
    <row r="5325" spans="1:15" x14ac:dyDescent="0.25">
      <c r="A5325" t="s">
        <v>614</v>
      </c>
      <c r="B5325" t="s">
        <v>571</v>
      </c>
      <c r="C5325" t="s">
        <v>620</v>
      </c>
      <c r="G5325">
        <v>0.97</v>
      </c>
      <c r="M5325" t="s">
        <v>639</v>
      </c>
      <c r="N5325">
        <v>0.09</v>
      </c>
      <c r="O5325">
        <v>0.55000000000000004</v>
      </c>
    </row>
    <row r="5326" spans="1:15" x14ac:dyDescent="0.25">
      <c r="A5326" t="s">
        <v>614</v>
      </c>
      <c r="B5326" t="s">
        <v>571</v>
      </c>
      <c r="C5326" t="s">
        <v>638</v>
      </c>
      <c r="G5326">
        <v>1.34</v>
      </c>
      <c r="M5326" t="s">
        <v>604</v>
      </c>
      <c r="N5326">
        <v>32.65</v>
      </c>
      <c r="O5326">
        <v>0.55000000000000004</v>
      </c>
    </row>
    <row r="5327" spans="1:15" x14ac:dyDescent="0.25">
      <c r="A5327" t="s">
        <v>614</v>
      </c>
      <c r="B5327" t="s">
        <v>572</v>
      </c>
      <c r="C5327" t="s">
        <v>638</v>
      </c>
      <c r="G5327">
        <v>1.54</v>
      </c>
      <c r="M5327" t="s">
        <v>604</v>
      </c>
      <c r="N5327">
        <v>32.65</v>
      </c>
    </row>
    <row r="5328" spans="1:15" x14ac:dyDescent="0.25">
      <c r="A5328" t="s">
        <v>614</v>
      </c>
      <c r="B5328" t="s">
        <v>572</v>
      </c>
      <c r="C5328" t="s">
        <v>7</v>
      </c>
      <c r="G5328">
        <v>0.62</v>
      </c>
      <c r="M5328" t="s">
        <v>605</v>
      </c>
      <c r="N5328">
        <v>0.62</v>
      </c>
    </row>
    <row r="5329" spans="1:15" x14ac:dyDescent="0.25">
      <c r="A5329" t="s">
        <v>614</v>
      </c>
      <c r="B5329" t="s">
        <v>572</v>
      </c>
      <c r="C5329" t="s">
        <v>616</v>
      </c>
      <c r="G5329">
        <v>0.12</v>
      </c>
      <c r="M5329" t="s">
        <v>1569</v>
      </c>
    </row>
    <row r="5330" spans="1:15" x14ac:dyDescent="0.25">
      <c r="A5330" t="s">
        <v>614</v>
      </c>
      <c r="B5330" t="s">
        <v>572</v>
      </c>
      <c r="C5330" t="s">
        <v>617</v>
      </c>
      <c r="G5330">
        <v>1.03</v>
      </c>
      <c r="M5330" t="s">
        <v>1570</v>
      </c>
      <c r="N5330">
        <v>0.84</v>
      </c>
    </row>
    <row r="5331" spans="1:15" x14ac:dyDescent="0.25">
      <c r="A5331" t="s">
        <v>614</v>
      </c>
      <c r="B5331" t="s">
        <v>572</v>
      </c>
      <c r="C5331" t="s">
        <v>618</v>
      </c>
      <c r="G5331">
        <v>0.51</v>
      </c>
      <c r="M5331" t="s">
        <v>1571</v>
      </c>
      <c r="N5331">
        <v>23.22</v>
      </c>
    </row>
    <row r="5332" spans="1:15" x14ac:dyDescent="0.25">
      <c r="A5332" t="s">
        <v>614</v>
      </c>
      <c r="B5332" t="s">
        <v>572</v>
      </c>
      <c r="C5332" t="s">
        <v>619</v>
      </c>
      <c r="G5332">
        <v>0.72</v>
      </c>
      <c r="M5332" t="s">
        <v>619</v>
      </c>
      <c r="N5332">
        <v>0.26</v>
      </c>
    </row>
    <row r="5333" spans="1:15" x14ac:dyDescent="0.25">
      <c r="A5333" t="s">
        <v>614</v>
      </c>
      <c r="B5333" t="s">
        <v>572</v>
      </c>
      <c r="C5333" t="s">
        <v>639</v>
      </c>
      <c r="G5333">
        <v>0.31</v>
      </c>
      <c r="M5333" t="s">
        <v>639</v>
      </c>
      <c r="N5333">
        <v>0.02</v>
      </c>
    </row>
    <row r="5334" spans="1:15" x14ac:dyDescent="0.25">
      <c r="A5334" t="s">
        <v>614</v>
      </c>
      <c r="B5334" t="s">
        <v>572</v>
      </c>
      <c r="C5334" t="s">
        <v>621</v>
      </c>
      <c r="G5334">
        <v>0.23</v>
      </c>
      <c r="M5334" t="s">
        <v>1576</v>
      </c>
      <c r="N5334">
        <v>1.19</v>
      </c>
    </row>
    <row r="5335" spans="1:15" x14ac:dyDescent="0.25">
      <c r="A5335" t="s">
        <v>614</v>
      </c>
      <c r="B5335" t="s">
        <v>572</v>
      </c>
      <c r="C5335" t="s">
        <v>622</v>
      </c>
      <c r="G5335">
        <v>0.31</v>
      </c>
      <c r="M5335" t="s">
        <v>1577</v>
      </c>
      <c r="N5335">
        <v>0.81</v>
      </c>
    </row>
    <row r="5336" spans="1:15" x14ac:dyDescent="0.25">
      <c r="A5336" t="s">
        <v>614</v>
      </c>
      <c r="B5336" t="s">
        <v>572</v>
      </c>
      <c r="C5336" t="s">
        <v>623</v>
      </c>
      <c r="G5336">
        <v>0.41</v>
      </c>
      <c r="M5336" t="s">
        <v>606</v>
      </c>
      <c r="N5336">
        <v>0.41</v>
      </c>
    </row>
    <row r="5337" spans="1:15" x14ac:dyDescent="0.25">
      <c r="A5337" t="s">
        <v>614</v>
      </c>
      <c r="B5337" t="s">
        <v>572</v>
      </c>
      <c r="C5337" t="s">
        <v>624</v>
      </c>
      <c r="G5337">
        <v>0.06</v>
      </c>
      <c r="M5337" t="s">
        <v>1572</v>
      </c>
      <c r="N5337">
        <v>0.69</v>
      </c>
    </row>
    <row r="5338" spans="1:15" x14ac:dyDescent="0.25">
      <c r="A5338" t="s">
        <v>614</v>
      </c>
      <c r="B5338" t="s">
        <v>572</v>
      </c>
      <c r="C5338" t="s">
        <v>625</v>
      </c>
      <c r="G5338">
        <v>2.85</v>
      </c>
      <c r="M5338" t="s">
        <v>609</v>
      </c>
      <c r="N5338">
        <v>2.85</v>
      </c>
    </row>
    <row r="5339" spans="1:15" x14ac:dyDescent="0.25">
      <c r="A5339" t="s">
        <v>614</v>
      </c>
      <c r="B5339" t="s">
        <v>572</v>
      </c>
      <c r="C5339" t="s">
        <v>627</v>
      </c>
      <c r="G5339">
        <v>0.48</v>
      </c>
      <c r="M5339" t="s">
        <v>1575</v>
      </c>
    </row>
    <row r="5340" spans="1:15" x14ac:dyDescent="0.25">
      <c r="A5340" t="s">
        <v>614</v>
      </c>
      <c r="B5340" t="s">
        <v>572</v>
      </c>
      <c r="C5340" t="s">
        <v>626</v>
      </c>
      <c r="G5340">
        <v>0.11</v>
      </c>
      <c r="M5340" t="s">
        <v>1573</v>
      </c>
    </row>
    <row r="5341" spans="1:15" x14ac:dyDescent="0.25">
      <c r="A5341" t="s">
        <v>614</v>
      </c>
      <c r="B5341" t="s">
        <v>573</v>
      </c>
      <c r="C5341" t="s">
        <v>7</v>
      </c>
      <c r="G5341">
        <v>0.62</v>
      </c>
      <c r="M5341" t="s">
        <v>605</v>
      </c>
      <c r="N5341">
        <v>0.62</v>
      </c>
      <c r="O5341">
        <v>0.55000000000000004</v>
      </c>
    </row>
    <row r="5342" spans="1:15" x14ac:dyDescent="0.25">
      <c r="A5342" t="s">
        <v>614</v>
      </c>
      <c r="B5342" t="s">
        <v>573</v>
      </c>
      <c r="C5342" t="s">
        <v>616</v>
      </c>
      <c r="G5342">
        <v>0.12</v>
      </c>
      <c r="M5342" t="s">
        <v>1569</v>
      </c>
      <c r="O5342">
        <v>0.55000000000000004</v>
      </c>
    </row>
    <row r="5343" spans="1:15" x14ac:dyDescent="0.25">
      <c r="A5343" t="s">
        <v>614</v>
      </c>
      <c r="B5343" t="s">
        <v>573</v>
      </c>
      <c r="C5343" t="s">
        <v>617</v>
      </c>
      <c r="G5343">
        <v>0.97</v>
      </c>
      <c r="M5343" t="s">
        <v>1570</v>
      </c>
      <c r="N5343">
        <v>0.84</v>
      </c>
      <c r="O5343">
        <v>0.55000000000000004</v>
      </c>
    </row>
    <row r="5344" spans="1:15" x14ac:dyDescent="0.25">
      <c r="A5344" t="s">
        <v>614</v>
      </c>
      <c r="B5344" t="s">
        <v>573</v>
      </c>
      <c r="C5344" t="s">
        <v>618</v>
      </c>
      <c r="G5344">
        <v>0.5</v>
      </c>
      <c r="M5344" t="s">
        <v>1571</v>
      </c>
      <c r="N5344">
        <v>23.22</v>
      </c>
      <c r="O5344">
        <v>0.55000000000000004</v>
      </c>
    </row>
    <row r="5345" spans="1:15" x14ac:dyDescent="0.25">
      <c r="A5345" t="s">
        <v>614</v>
      </c>
      <c r="B5345" t="s">
        <v>573</v>
      </c>
      <c r="C5345" t="s">
        <v>619</v>
      </c>
      <c r="G5345">
        <v>1.36</v>
      </c>
      <c r="M5345" t="s">
        <v>619</v>
      </c>
      <c r="N5345">
        <v>0.26</v>
      </c>
      <c r="O5345">
        <v>0.55000000000000004</v>
      </c>
    </row>
    <row r="5346" spans="1:15" x14ac:dyDescent="0.25">
      <c r="A5346" t="s">
        <v>614</v>
      </c>
      <c r="B5346" t="s">
        <v>573</v>
      </c>
      <c r="C5346" t="s">
        <v>633</v>
      </c>
      <c r="G5346">
        <v>0.75</v>
      </c>
      <c r="M5346" t="s">
        <v>633</v>
      </c>
      <c r="N5346">
        <v>0.85</v>
      </c>
      <c r="O5346">
        <v>0.55000000000000004</v>
      </c>
    </row>
    <row r="5347" spans="1:15" x14ac:dyDescent="0.25">
      <c r="A5347" t="s">
        <v>614</v>
      </c>
      <c r="B5347" t="s">
        <v>573</v>
      </c>
      <c r="C5347" t="s">
        <v>624</v>
      </c>
      <c r="G5347">
        <v>0.23</v>
      </c>
      <c r="M5347" t="s">
        <v>1572</v>
      </c>
      <c r="N5347">
        <v>0.69</v>
      </c>
      <c r="O5347">
        <v>0.55000000000000004</v>
      </c>
    </row>
    <row r="5348" spans="1:15" x14ac:dyDescent="0.25">
      <c r="A5348" t="s">
        <v>614</v>
      </c>
      <c r="B5348" t="s">
        <v>573</v>
      </c>
      <c r="C5348" t="s">
        <v>625</v>
      </c>
      <c r="G5348">
        <v>2.85</v>
      </c>
      <c r="M5348" t="s">
        <v>609</v>
      </c>
      <c r="N5348">
        <v>2.85</v>
      </c>
      <c r="O5348">
        <v>0.55000000000000004</v>
      </c>
    </row>
    <row r="5349" spans="1:15" x14ac:dyDescent="0.25">
      <c r="A5349" t="s">
        <v>614</v>
      </c>
      <c r="B5349" t="s">
        <v>573</v>
      </c>
      <c r="C5349" t="s">
        <v>627</v>
      </c>
      <c r="G5349">
        <v>0.59</v>
      </c>
      <c r="M5349" t="s">
        <v>1575</v>
      </c>
      <c r="O5349">
        <v>0.55000000000000004</v>
      </c>
    </row>
    <row r="5350" spans="1:15" x14ac:dyDescent="0.25">
      <c r="A5350" t="s">
        <v>614</v>
      </c>
      <c r="B5350" t="s">
        <v>573</v>
      </c>
      <c r="C5350" t="s">
        <v>626</v>
      </c>
      <c r="G5350">
        <v>0.06</v>
      </c>
      <c r="M5350" t="s">
        <v>1573</v>
      </c>
      <c r="O5350">
        <v>0.55000000000000004</v>
      </c>
    </row>
    <row r="5351" spans="1:15" x14ac:dyDescent="0.25">
      <c r="A5351" t="s">
        <v>614</v>
      </c>
      <c r="B5351" t="s">
        <v>573</v>
      </c>
      <c r="C5351" t="s">
        <v>623</v>
      </c>
      <c r="G5351">
        <v>0.41</v>
      </c>
      <c r="M5351" t="s">
        <v>606</v>
      </c>
      <c r="N5351">
        <v>0.41</v>
      </c>
      <c r="O5351">
        <v>0.55000000000000004</v>
      </c>
    </row>
    <row r="5352" spans="1:15" x14ac:dyDescent="0.25">
      <c r="A5352" t="s">
        <v>614</v>
      </c>
      <c r="B5352" t="s">
        <v>573</v>
      </c>
      <c r="C5352" t="s">
        <v>638</v>
      </c>
      <c r="G5352">
        <v>1.54</v>
      </c>
      <c r="M5352" t="s">
        <v>604</v>
      </c>
      <c r="N5352">
        <v>32.65</v>
      </c>
      <c r="O5352">
        <v>0.55000000000000004</v>
      </c>
    </row>
    <row r="5353" spans="1:15" x14ac:dyDescent="0.25">
      <c r="A5353" t="s">
        <v>614</v>
      </c>
      <c r="B5353" t="s">
        <v>573</v>
      </c>
      <c r="C5353" t="s">
        <v>639</v>
      </c>
      <c r="G5353">
        <v>0.56999999999999995</v>
      </c>
      <c r="M5353" t="s">
        <v>639</v>
      </c>
      <c r="N5353">
        <v>0.02</v>
      </c>
      <c r="O5353">
        <v>0.55000000000000004</v>
      </c>
    </row>
    <row r="5354" spans="1:15" x14ac:dyDescent="0.25">
      <c r="A5354" t="s">
        <v>614</v>
      </c>
      <c r="B5354" t="s">
        <v>574</v>
      </c>
      <c r="C5354" t="s">
        <v>7</v>
      </c>
      <c r="G5354">
        <v>0.62</v>
      </c>
      <c r="M5354" t="s">
        <v>605</v>
      </c>
      <c r="N5354">
        <v>0.62</v>
      </c>
      <c r="O5354">
        <v>0.63</v>
      </c>
    </row>
    <row r="5355" spans="1:15" x14ac:dyDescent="0.25">
      <c r="A5355" t="s">
        <v>614</v>
      </c>
      <c r="B5355" t="s">
        <v>574</v>
      </c>
      <c r="C5355" t="s">
        <v>616</v>
      </c>
      <c r="G5355">
        <v>0.12</v>
      </c>
      <c r="M5355" t="s">
        <v>1569</v>
      </c>
      <c r="O5355">
        <v>0.63</v>
      </c>
    </row>
    <row r="5356" spans="1:15" x14ac:dyDescent="0.25">
      <c r="A5356" t="s">
        <v>614</v>
      </c>
      <c r="B5356" t="s">
        <v>574</v>
      </c>
      <c r="C5356" t="s">
        <v>617</v>
      </c>
      <c r="G5356">
        <v>1.02</v>
      </c>
      <c r="M5356" t="s">
        <v>1570</v>
      </c>
      <c r="N5356">
        <v>0.84</v>
      </c>
      <c r="O5356">
        <v>0.63</v>
      </c>
    </row>
    <row r="5357" spans="1:15" x14ac:dyDescent="0.25">
      <c r="A5357" t="s">
        <v>614</v>
      </c>
      <c r="B5357" t="s">
        <v>574</v>
      </c>
      <c r="C5357" t="s">
        <v>618</v>
      </c>
      <c r="G5357">
        <v>0.49</v>
      </c>
      <c r="M5357" t="s">
        <v>1571</v>
      </c>
      <c r="N5357">
        <v>23.22</v>
      </c>
      <c r="O5357">
        <v>0.63</v>
      </c>
    </row>
    <row r="5358" spans="1:15" x14ac:dyDescent="0.25">
      <c r="A5358" t="s">
        <v>614</v>
      </c>
      <c r="B5358" t="s">
        <v>574</v>
      </c>
      <c r="C5358" t="s">
        <v>619</v>
      </c>
      <c r="G5358">
        <v>1.47</v>
      </c>
      <c r="M5358" t="s">
        <v>619</v>
      </c>
      <c r="N5358">
        <v>0.26</v>
      </c>
      <c r="O5358">
        <v>0.63</v>
      </c>
    </row>
    <row r="5359" spans="1:15" x14ac:dyDescent="0.25">
      <c r="A5359" t="s">
        <v>614</v>
      </c>
      <c r="B5359" t="s">
        <v>574</v>
      </c>
      <c r="C5359" t="s">
        <v>633</v>
      </c>
      <c r="G5359">
        <v>0.76</v>
      </c>
      <c r="M5359" t="s">
        <v>633</v>
      </c>
      <c r="N5359">
        <v>0.85</v>
      </c>
      <c r="O5359">
        <v>0.63</v>
      </c>
    </row>
    <row r="5360" spans="1:15" x14ac:dyDescent="0.25">
      <c r="A5360" t="s">
        <v>614</v>
      </c>
      <c r="B5360" t="s">
        <v>574</v>
      </c>
      <c r="C5360" t="s">
        <v>625</v>
      </c>
      <c r="G5360">
        <v>2.85</v>
      </c>
      <c r="M5360" t="s">
        <v>609</v>
      </c>
      <c r="N5360">
        <v>2.85</v>
      </c>
      <c r="O5360">
        <v>0.63</v>
      </c>
    </row>
    <row r="5361" spans="1:15" x14ac:dyDescent="0.25">
      <c r="A5361" t="s">
        <v>614</v>
      </c>
      <c r="B5361" t="s">
        <v>574</v>
      </c>
      <c r="C5361" t="s">
        <v>627</v>
      </c>
      <c r="G5361">
        <v>0.59</v>
      </c>
      <c r="M5361" t="s">
        <v>1575</v>
      </c>
      <c r="O5361">
        <v>0.63</v>
      </c>
    </row>
    <row r="5362" spans="1:15" x14ac:dyDescent="0.25">
      <c r="A5362" t="s">
        <v>614</v>
      </c>
      <c r="B5362" t="s">
        <v>574</v>
      </c>
      <c r="C5362" t="s">
        <v>638</v>
      </c>
      <c r="G5362">
        <v>1.68</v>
      </c>
      <c r="M5362" t="s">
        <v>604</v>
      </c>
      <c r="N5362">
        <v>32.65</v>
      </c>
      <c r="O5362">
        <v>0.63</v>
      </c>
    </row>
    <row r="5363" spans="1:15" x14ac:dyDescent="0.25">
      <c r="A5363" t="s">
        <v>614</v>
      </c>
      <c r="B5363" t="s">
        <v>574</v>
      </c>
      <c r="C5363" t="s">
        <v>623</v>
      </c>
      <c r="G5363">
        <v>0.41</v>
      </c>
      <c r="M5363" t="s">
        <v>606</v>
      </c>
      <c r="N5363">
        <v>0.41</v>
      </c>
      <c r="O5363">
        <v>0.63</v>
      </c>
    </row>
    <row r="5364" spans="1:15" x14ac:dyDescent="0.25">
      <c r="A5364" t="s">
        <v>614</v>
      </c>
      <c r="B5364" t="s">
        <v>574</v>
      </c>
      <c r="C5364" t="s">
        <v>620</v>
      </c>
      <c r="G5364">
        <v>2.1</v>
      </c>
      <c r="M5364" t="s">
        <v>639</v>
      </c>
      <c r="N5364">
        <v>0.09</v>
      </c>
      <c r="O5364">
        <v>0.63</v>
      </c>
    </row>
    <row r="5365" spans="1:15" x14ac:dyDescent="0.25">
      <c r="A5365" t="s">
        <v>614</v>
      </c>
      <c r="B5365" t="s">
        <v>574</v>
      </c>
      <c r="C5365" t="s">
        <v>624</v>
      </c>
      <c r="G5365">
        <v>0.11</v>
      </c>
      <c r="M5365" t="s">
        <v>1572</v>
      </c>
      <c r="N5365">
        <v>0.69</v>
      </c>
      <c r="O5365">
        <v>0.63</v>
      </c>
    </row>
    <row r="5366" spans="1:15" x14ac:dyDescent="0.25">
      <c r="A5366" t="s">
        <v>614</v>
      </c>
      <c r="B5366" t="s">
        <v>575</v>
      </c>
      <c r="C5366" t="s">
        <v>7</v>
      </c>
      <c r="G5366">
        <v>0.62</v>
      </c>
      <c r="M5366" t="s">
        <v>605</v>
      </c>
      <c r="N5366">
        <v>0.62</v>
      </c>
      <c r="O5366">
        <v>0.57999999999999996</v>
      </c>
    </row>
    <row r="5367" spans="1:15" x14ac:dyDescent="0.25">
      <c r="A5367" t="s">
        <v>614</v>
      </c>
      <c r="B5367" t="s">
        <v>575</v>
      </c>
      <c r="C5367" t="s">
        <v>616</v>
      </c>
      <c r="G5367">
        <v>0.12</v>
      </c>
      <c r="M5367" t="s">
        <v>1569</v>
      </c>
      <c r="O5367">
        <v>0.57999999999999996</v>
      </c>
    </row>
    <row r="5368" spans="1:15" x14ac:dyDescent="0.25">
      <c r="A5368" t="s">
        <v>614</v>
      </c>
      <c r="B5368" t="s">
        <v>575</v>
      </c>
      <c r="C5368" t="s">
        <v>617</v>
      </c>
      <c r="G5368">
        <v>1.03</v>
      </c>
      <c r="M5368" t="s">
        <v>1570</v>
      </c>
      <c r="N5368">
        <v>0.84</v>
      </c>
      <c r="O5368">
        <v>0.57999999999999996</v>
      </c>
    </row>
    <row r="5369" spans="1:15" x14ac:dyDescent="0.25">
      <c r="A5369" t="s">
        <v>614</v>
      </c>
      <c r="B5369" t="s">
        <v>575</v>
      </c>
      <c r="C5369" t="s">
        <v>618</v>
      </c>
      <c r="G5369">
        <v>0.49</v>
      </c>
      <c r="M5369" t="s">
        <v>1571</v>
      </c>
      <c r="N5369">
        <v>23.22</v>
      </c>
      <c r="O5369">
        <v>0.57999999999999996</v>
      </c>
    </row>
    <row r="5370" spans="1:15" x14ac:dyDescent="0.25">
      <c r="A5370" t="s">
        <v>614</v>
      </c>
      <c r="B5370" t="s">
        <v>575</v>
      </c>
      <c r="C5370" t="s">
        <v>619</v>
      </c>
      <c r="G5370">
        <v>1.54</v>
      </c>
      <c r="M5370" t="s">
        <v>619</v>
      </c>
      <c r="N5370">
        <v>0.26</v>
      </c>
      <c r="O5370">
        <v>0.57999999999999996</v>
      </c>
    </row>
    <row r="5371" spans="1:15" x14ac:dyDescent="0.25">
      <c r="A5371" t="s">
        <v>614</v>
      </c>
      <c r="B5371" t="s">
        <v>575</v>
      </c>
      <c r="C5371" t="s">
        <v>633</v>
      </c>
      <c r="G5371">
        <v>0.73</v>
      </c>
      <c r="M5371" t="s">
        <v>633</v>
      </c>
      <c r="N5371">
        <v>0.85</v>
      </c>
      <c r="O5371">
        <v>0.57999999999999996</v>
      </c>
    </row>
    <row r="5372" spans="1:15" x14ac:dyDescent="0.25">
      <c r="A5372" t="s">
        <v>614</v>
      </c>
      <c r="B5372" t="s">
        <v>575</v>
      </c>
      <c r="C5372" t="s">
        <v>624</v>
      </c>
      <c r="G5372">
        <v>0.23</v>
      </c>
      <c r="M5372" t="s">
        <v>1572</v>
      </c>
      <c r="N5372">
        <v>0.69</v>
      </c>
      <c r="O5372">
        <v>0.57999999999999996</v>
      </c>
    </row>
    <row r="5373" spans="1:15" x14ac:dyDescent="0.25">
      <c r="A5373" t="s">
        <v>614</v>
      </c>
      <c r="B5373" t="s">
        <v>575</v>
      </c>
      <c r="C5373" t="s">
        <v>625</v>
      </c>
      <c r="G5373">
        <v>2.85</v>
      </c>
      <c r="M5373" t="s">
        <v>609</v>
      </c>
      <c r="N5373">
        <v>2.85</v>
      </c>
      <c r="O5373">
        <v>0.57999999999999996</v>
      </c>
    </row>
    <row r="5374" spans="1:15" x14ac:dyDescent="0.25">
      <c r="A5374" t="s">
        <v>614</v>
      </c>
      <c r="B5374" t="s">
        <v>575</v>
      </c>
      <c r="C5374" t="s">
        <v>627</v>
      </c>
      <c r="G5374">
        <v>0.59</v>
      </c>
      <c r="M5374" t="s">
        <v>1575</v>
      </c>
      <c r="O5374">
        <v>0.57999999999999996</v>
      </c>
    </row>
    <row r="5375" spans="1:15" x14ac:dyDescent="0.25">
      <c r="A5375" t="s">
        <v>614</v>
      </c>
      <c r="B5375" t="s">
        <v>575</v>
      </c>
      <c r="C5375" t="s">
        <v>626</v>
      </c>
      <c r="G5375">
        <v>7.0000000000000007E-2</v>
      </c>
      <c r="M5375" t="s">
        <v>1573</v>
      </c>
      <c r="O5375">
        <v>0.57999999999999996</v>
      </c>
    </row>
    <row r="5376" spans="1:15" x14ac:dyDescent="0.25">
      <c r="A5376" t="s">
        <v>614</v>
      </c>
      <c r="B5376" t="s">
        <v>575</v>
      </c>
      <c r="C5376" t="s">
        <v>638</v>
      </c>
      <c r="G5376">
        <v>1.95</v>
      </c>
      <c r="M5376" t="s">
        <v>604</v>
      </c>
      <c r="N5376">
        <v>32.65</v>
      </c>
      <c r="O5376">
        <v>0.57999999999999996</v>
      </c>
    </row>
    <row r="5377" spans="1:15" x14ac:dyDescent="0.25">
      <c r="A5377" t="s">
        <v>614</v>
      </c>
      <c r="B5377" t="s">
        <v>575</v>
      </c>
      <c r="C5377" t="s">
        <v>623</v>
      </c>
      <c r="G5377">
        <v>0.41</v>
      </c>
      <c r="M5377" t="s">
        <v>606</v>
      </c>
      <c r="N5377">
        <v>0.41</v>
      </c>
      <c r="O5377">
        <v>0.57999999999999996</v>
      </c>
    </row>
    <row r="5378" spans="1:15" x14ac:dyDescent="0.25">
      <c r="A5378" t="s">
        <v>614</v>
      </c>
      <c r="B5378" t="s">
        <v>575</v>
      </c>
      <c r="C5378" t="s">
        <v>639</v>
      </c>
      <c r="G5378">
        <v>0.63</v>
      </c>
      <c r="M5378" t="s">
        <v>639</v>
      </c>
      <c r="N5378">
        <v>0.02</v>
      </c>
      <c r="O5378">
        <v>0.57999999999999996</v>
      </c>
    </row>
    <row r="5379" spans="1:15" x14ac:dyDescent="0.25">
      <c r="A5379" t="s">
        <v>614</v>
      </c>
      <c r="B5379" t="s">
        <v>576</v>
      </c>
      <c r="C5379" t="s">
        <v>638</v>
      </c>
      <c r="G5379">
        <v>1.51</v>
      </c>
      <c r="M5379" t="s">
        <v>604</v>
      </c>
      <c r="N5379">
        <v>32.65</v>
      </c>
      <c r="O5379">
        <v>0.63</v>
      </c>
    </row>
    <row r="5380" spans="1:15" x14ac:dyDescent="0.25">
      <c r="A5380" t="s">
        <v>614</v>
      </c>
      <c r="B5380" t="s">
        <v>576</v>
      </c>
      <c r="C5380" t="s">
        <v>7</v>
      </c>
      <c r="G5380">
        <v>0.62</v>
      </c>
      <c r="M5380" t="s">
        <v>605</v>
      </c>
      <c r="N5380">
        <v>0.62</v>
      </c>
      <c r="O5380">
        <v>0.63</v>
      </c>
    </row>
    <row r="5381" spans="1:15" x14ac:dyDescent="0.25">
      <c r="A5381" t="s">
        <v>614</v>
      </c>
      <c r="B5381" t="s">
        <v>576</v>
      </c>
      <c r="C5381" t="s">
        <v>616</v>
      </c>
      <c r="G5381">
        <v>0.12</v>
      </c>
      <c r="M5381" t="s">
        <v>1569</v>
      </c>
      <c r="O5381">
        <v>0.63</v>
      </c>
    </row>
    <row r="5382" spans="1:15" x14ac:dyDescent="0.25">
      <c r="A5382" t="s">
        <v>614</v>
      </c>
      <c r="B5382" t="s">
        <v>576</v>
      </c>
      <c r="C5382" t="s">
        <v>617</v>
      </c>
      <c r="G5382">
        <v>1.02</v>
      </c>
      <c r="M5382" t="s">
        <v>1570</v>
      </c>
      <c r="N5382">
        <v>0.84</v>
      </c>
      <c r="O5382">
        <v>0.63</v>
      </c>
    </row>
    <row r="5383" spans="1:15" x14ac:dyDescent="0.25">
      <c r="A5383" t="s">
        <v>614</v>
      </c>
      <c r="B5383" t="s">
        <v>576</v>
      </c>
      <c r="C5383" t="s">
        <v>618</v>
      </c>
      <c r="G5383">
        <v>0.5</v>
      </c>
      <c r="M5383" t="s">
        <v>1571</v>
      </c>
      <c r="N5383">
        <v>23.22</v>
      </c>
      <c r="O5383">
        <v>0.63</v>
      </c>
    </row>
    <row r="5384" spans="1:15" x14ac:dyDescent="0.25">
      <c r="A5384" t="s">
        <v>614</v>
      </c>
      <c r="B5384" t="s">
        <v>576</v>
      </c>
      <c r="C5384" t="s">
        <v>619</v>
      </c>
      <c r="G5384">
        <v>1.48</v>
      </c>
      <c r="M5384" t="s">
        <v>619</v>
      </c>
      <c r="N5384">
        <v>0.26</v>
      </c>
      <c r="O5384">
        <v>0.63</v>
      </c>
    </row>
    <row r="5385" spans="1:15" x14ac:dyDescent="0.25">
      <c r="A5385" t="s">
        <v>614</v>
      </c>
      <c r="B5385" t="s">
        <v>576</v>
      </c>
      <c r="C5385" t="s">
        <v>620</v>
      </c>
      <c r="G5385">
        <v>2.27</v>
      </c>
      <c r="M5385" t="s">
        <v>639</v>
      </c>
      <c r="N5385">
        <v>0.09</v>
      </c>
      <c r="O5385">
        <v>0.63</v>
      </c>
    </row>
    <row r="5386" spans="1:15" x14ac:dyDescent="0.25">
      <c r="A5386" t="s">
        <v>614</v>
      </c>
      <c r="B5386" t="s">
        <v>576</v>
      </c>
      <c r="C5386" t="s">
        <v>633</v>
      </c>
      <c r="G5386">
        <v>0.69</v>
      </c>
      <c r="M5386" t="s">
        <v>633</v>
      </c>
      <c r="N5386">
        <v>0.85</v>
      </c>
      <c r="O5386">
        <v>0.63</v>
      </c>
    </row>
    <row r="5387" spans="1:15" x14ac:dyDescent="0.25">
      <c r="A5387" t="s">
        <v>614</v>
      </c>
      <c r="B5387" t="s">
        <v>576</v>
      </c>
      <c r="C5387" t="s">
        <v>623</v>
      </c>
      <c r="G5387">
        <v>0.41</v>
      </c>
      <c r="M5387" t="s">
        <v>606</v>
      </c>
      <c r="N5387">
        <v>0.41</v>
      </c>
      <c r="O5387">
        <v>0.63</v>
      </c>
    </row>
    <row r="5388" spans="1:15" x14ac:dyDescent="0.25">
      <c r="A5388" t="s">
        <v>614</v>
      </c>
      <c r="B5388" t="s">
        <v>576</v>
      </c>
      <c r="C5388" t="s">
        <v>624</v>
      </c>
      <c r="G5388">
        <v>0.23</v>
      </c>
      <c r="M5388" t="s">
        <v>1572</v>
      </c>
      <c r="N5388">
        <v>0.69</v>
      </c>
      <c r="O5388">
        <v>0.63</v>
      </c>
    </row>
    <row r="5389" spans="1:15" x14ac:dyDescent="0.25">
      <c r="A5389" t="s">
        <v>614</v>
      </c>
      <c r="B5389" t="s">
        <v>576</v>
      </c>
      <c r="C5389" t="s">
        <v>625</v>
      </c>
      <c r="G5389">
        <v>2.85</v>
      </c>
      <c r="M5389" t="s">
        <v>609</v>
      </c>
      <c r="N5389">
        <v>2.85</v>
      </c>
      <c r="O5389">
        <v>0.63</v>
      </c>
    </row>
    <row r="5390" spans="1:15" x14ac:dyDescent="0.25">
      <c r="A5390" t="s">
        <v>614</v>
      </c>
      <c r="B5390" t="s">
        <v>576</v>
      </c>
      <c r="C5390" t="s">
        <v>627</v>
      </c>
      <c r="G5390">
        <v>0.6</v>
      </c>
      <c r="M5390" t="s">
        <v>1575</v>
      </c>
      <c r="O5390">
        <v>0.63</v>
      </c>
    </row>
    <row r="5391" spans="1:15" x14ac:dyDescent="0.25">
      <c r="A5391" t="s">
        <v>614</v>
      </c>
      <c r="B5391" t="s">
        <v>576</v>
      </c>
      <c r="C5391" t="s">
        <v>626</v>
      </c>
      <c r="G5391">
        <v>0.04</v>
      </c>
      <c r="M5391" t="s">
        <v>1573</v>
      </c>
      <c r="O5391">
        <v>0.63</v>
      </c>
    </row>
    <row r="5392" spans="1:15" x14ac:dyDescent="0.25">
      <c r="A5392" t="s">
        <v>614</v>
      </c>
      <c r="B5392" t="s">
        <v>577</v>
      </c>
      <c r="C5392" t="s">
        <v>7</v>
      </c>
      <c r="G5392">
        <v>0.62</v>
      </c>
      <c r="M5392" t="s">
        <v>605</v>
      </c>
      <c r="N5392">
        <v>0.62</v>
      </c>
      <c r="O5392">
        <v>0.67</v>
      </c>
    </row>
    <row r="5393" spans="1:15" x14ac:dyDescent="0.25">
      <c r="A5393" t="s">
        <v>614</v>
      </c>
      <c r="B5393" t="s">
        <v>577</v>
      </c>
      <c r="C5393" t="s">
        <v>616</v>
      </c>
      <c r="G5393">
        <v>0.12</v>
      </c>
      <c r="M5393" t="s">
        <v>1569</v>
      </c>
      <c r="O5393">
        <v>0.67</v>
      </c>
    </row>
    <row r="5394" spans="1:15" x14ac:dyDescent="0.25">
      <c r="A5394" t="s">
        <v>614</v>
      </c>
      <c r="B5394" t="s">
        <v>577</v>
      </c>
      <c r="C5394" t="s">
        <v>617</v>
      </c>
      <c r="G5394">
        <v>0.97</v>
      </c>
      <c r="M5394" t="s">
        <v>1570</v>
      </c>
      <c r="N5394">
        <v>0.84</v>
      </c>
      <c r="O5394">
        <v>0.67</v>
      </c>
    </row>
    <row r="5395" spans="1:15" x14ac:dyDescent="0.25">
      <c r="A5395" t="s">
        <v>614</v>
      </c>
      <c r="B5395" t="s">
        <v>577</v>
      </c>
      <c r="C5395" t="s">
        <v>618</v>
      </c>
      <c r="G5395">
        <v>0.49</v>
      </c>
      <c r="M5395" t="s">
        <v>1571</v>
      </c>
      <c r="N5395">
        <v>23.22</v>
      </c>
      <c r="O5395">
        <v>0.67</v>
      </c>
    </row>
    <row r="5396" spans="1:15" x14ac:dyDescent="0.25">
      <c r="A5396" t="s">
        <v>614</v>
      </c>
      <c r="B5396" t="s">
        <v>577</v>
      </c>
      <c r="C5396" t="s">
        <v>619</v>
      </c>
      <c r="G5396">
        <v>1.39</v>
      </c>
      <c r="M5396" t="s">
        <v>619</v>
      </c>
      <c r="N5396">
        <v>0.26</v>
      </c>
      <c r="O5396">
        <v>0.67</v>
      </c>
    </row>
    <row r="5397" spans="1:15" x14ac:dyDescent="0.25">
      <c r="A5397" t="s">
        <v>614</v>
      </c>
      <c r="B5397" t="s">
        <v>577</v>
      </c>
      <c r="C5397" t="s">
        <v>633</v>
      </c>
      <c r="G5397">
        <v>0.74</v>
      </c>
      <c r="M5397" t="s">
        <v>633</v>
      </c>
      <c r="N5397">
        <v>0.85</v>
      </c>
      <c r="O5397">
        <v>0.67</v>
      </c>
    </row>
    <row r="5398" spans="1:15" x14ac:dyDescent="0.25">
      <c r="A5398" t="s">
        <v>614</v>
      </c>
      <c r="B5398" t="s">
        <v>577</v>
      </c>
      <c r="C5398" t="s">
        <v>624</v>
      </c>
      <c r="G5398">
        <v>0.23</v>
      </c>
      <c r="M5398" t="s">
        <v>1572</v>
      </c>
      <c r="N5398">
        <v>0.69</v>
      </c>
      <c r="O5398">
        <v>0.67</v>
      </c>
    </row>
    <row r="5399" spans="1:15" x14ac:dyDescent="0.25">
      <c r="A5399" t="s">
        <v>614</v>
      </c>
      <c r="B5399" t="s">
        <v>577</v>
      </c>
      <c r="C5399" t="s">
        <v>625</v>
      </c>
      <c r="G5399">
        <v>2.85</v>
      </c>
      <c r="M5399" t="s">
        <v>609</v>
      </c>
      <c r="N5399">
        <v>2.85</v>
      </c>
      <c r="O5399">
        <v>0.67</v>
      </c>
    </row>
    <row r="5400" spans="1:15" x14ac:dyDescent="0.25">
      <c r="A5400" t="s">
        <v>614</v>
      </c>
      <c r="B5400" t="s">
        <v>577</v>
      </c>
      <c r="C5400" t="s">
        <v>627</v>
      </c>
      <c r="G5400">
        <v>0.6</v>
      </c>
      <c r="M5400" t="s">
        <v>1575</v>
      </c>
      <c r="O5400">
        <v>0.67</v>
      </c>
    </row>
    <row r="5401" spans="1:15" x14ac:dyDescent="0.25">
      <c r="A5401" t="s">
        <v>614</v>
      </c>
      <c r="B5401" t="s">
        <v>577</v>
      </c>
      <c r="C5401" t="s">
        <v>626</v>
      </c>
      <c r="G5401">
        <v>0.04</v>
      </c>
      <c r="M5401" t="s">
        <v>1573</v>
      </c>
      <c r="O5401">
        <v>0.67</v>
      </c>
    </row>
    <row r="5402" spans="1:15" x14ac:dyDescent="0.25">
      <c r="A5402" t="s">
        <v>614</v>
      </c>
      <c r="B5402" t="s">
        <v>577</v>
      </c>
      <c r="C5402" t="s">
        <v>623</v>
      </c>
      <c r="G5402">
        <v>0.41</v>
      </c>
      <c r="M5402" t="s">
        <v>606</v>
      </c>
      <c r="N5402">
        <v>0.41</v>
      </c>
      <c r="O5402">
        <v>0.67</v>
      </c>
    </row>
    <row r="5403" spans="1:15" x14ac:dyDescent="0.25">
      <c r="A5403" t="s">
        <v>614</v>
      </c>
      <c r="B5403" t="s">
        <v>577</v>
      </c>
      <c r="C5403" t="s">
        <v>620</v>
      </c>
      <c r="G5403">
        <v>2.94</v>
      </c>
      <c r="M5403" t="s">
        <v>639</v>
      </c>
      <c r="N5403">
        <v>0.09</v>
      </c>
      <c r="O5403">
        <v>0.67</v>
      </c>
    </row>
    <row r="5404" spans="1:15" x14ac:dyDescent="0.25">
      <c r="A5404" t="s">
        <v>614</v>
      </c>
      <c r="B5404" t="s">
        <v>577</v>
      </c>
      <c r="C5404" t="s">
        <v>634</v>
      </c>
      <c r="G5404">
        <v>0.33</v>
      </c>
      <c r="M5404" t="s">
        <v>1579</v>
      </c>
      <c r="O5404">
        <v>0.67</v>
      </c>
    </row>
    <row r="5405" spans="1:15" x14ac:dyDescent="0.25">
      <c r="A5405" t="s">
        <v>614</v>
      </c>
      <c r="B5405" t="s">
        <v>577</v>
      </c>
      <c r="C5405" t="s">
        <v>636</v>
      </c>
      <c r="G5405">
        <v>1.68</v>
      </c>
      <c r="M5405" t="s">
        <v>604</v>
      </c>
      <c r="N5405">
        <v>35.19</v>
      </c>
      <c r="O5405">
        <v>0.67</v>
      </c>
    </row>
    <row r="5406" spans="1:15" x14ac:dyDescent="0.25">
      <c r="A5406" t="s">
        <v>614</v>
      </c>
      <c r="B5406" t="s">
        <v>579</v>
      </c>
      <c r="C5406" t="s">
        <v>638</v>
      </c>
      <c r="G5406">
        <v>1.7</v>
      </c>
      <c r="M5406" t="s">
        <v>604</v>
      </c>
      <c r="N5406">
        <v>32.65</v>
      </c>
      <c r="O5406">
        <v>0.56000000000000005</v>
      </c>
    </row>
    <row r="5407" spans="1:15" x14ac:dyDescent="0.25">
      <c r="A5407" t="s">
        <v>614</v>
      </c>
      <c r="B5407" t="s">
        <v>579</v>
      </c>
      <c r="C5407" t="s">
        <v>7</v>
      </c>
      <c r="G5407">
        <v>0.62</v>
      </c>
      <c r="M5407" t="s">
        <v>605</v>
      </c>
      <c r="N5407">
        <v>0.62</v>
      </c>
      <c r="O5407">
        <v>0.56000000000000005</v>
      </c>
    </row>
    <row r="5408" spans="1:15" x14ac:dyDescent="0.25">
      <c r="A5408" t="s">
        <v>614</v>
      </c>
      <c r="B5408" t="s">
        <v>579</v>
      </c>
      <c r="C5408" t="s">
        <v>616</v>
      </c>
      <c r="G5408">
        <v>0.12</v>
      </c>
      <c r="M5408" t="s">
        <v>1569</v>
      </c>
      <c r="O5408">
        <v>0.56000000000000005</v>
      </c>
    </row>
    <row r="5409" spans="1:15" x14ac:dyDescent="0.25">
      <c r="A5409" t="s">
        <v>614</v>
      </c>
      <c r="B5409" t="s">
        <v>579</v>
      </c>
      <c r="C5409" t="s">
        <v>617</v>
      </c>
      <c r="G5409">
        <v>1.02</v>
      </c>
      <c r="M5409" t="s">
        <v>1570</v>
      </c>
      <c r="N5409">
        <v>0.84</v>
      </c>
      <c r="O5409">
        <v>0.56000000000000005</v>
      </c>
    </row>
    <row r="5410" spans="1:15" x14ac:dyDescent="0.25">
      <c r="A5410" t="s">
        <v>614</v>
      </c>
      <c r="B5410" t="s">
        <v>579</v>
      </c>
      <c r="C5410" t="s">
        <v>618</v>
      </c>
      <c r="G5410">
        <v>0.49</v>
      </c>
      <c r="M5410" t="s">
        <v>1571</v>
      </c>
      <c r="N5410">
        <v>23.22</v>
      </c>
      <c r="O5410">
        <v>0.56000000000000005</v>
      </c>
    </row>
    <row r="5411" spans="1:15" x14ac:dyDescent="0.25">
      <c r="A5411" t="s">
        <v>614</v>
      </c>
      <c r="B5411" t="s">
        <v>579</v>
      </c>
      <c r="C5411" t="s">
        <v>619</v>
      </c>
      <c r="G5411">
        <v>1.6</v>
      </c>
      <c r="M5411" t="s">
        <v>619</v>
      </c>
      <c r="N5411">
        <v>0.26</v>
      </c>
      <c r="O5411">
        <v>0.56000000000000005</v>
      </c>
    </row>
    <row r="5412" spans="1:15" x14ac:dyDescent="0.25">
      <c r="A5412" t="s">
        <v>614</v>
      </c>
      <c r="B5412" t="s">
        <v>579</v>
      </c>
      <c r="C5412" t="s">
        <v>639</v>
      </c>
      <c r="G5412">
        <v>0.53</v>
      </c>
      <c r="M5412" t="s">
        <v>639</v>
      </c>
      <c r="N5412">
        <v>0.02</v>
      </c>
      <c r="O5412">
        <v>0.56000000000000005</v>
      </c>
    </row>
    <row r="5413" spans="1:15" x14ac:dyDescent="0.25">
      <c r="A5413" t="s">
        <v>614</v>
      </c>
      <c r="B5413" t="s">
        <v>579</v>
      </c>
      <c r="C5413" t="s">
        <v>633</v>
      </c>
      <c r="G5413">
        <v>0.68</v>
      </c>
      <c r="M5413" t="s">
        <v>633</v>
      </c>
      <c r="N5413">
        <v>0.85</v>
      </c>
      <c r="O5413">
        <v>0.56000000000000005</v>
      </c>
    </row>
    <row r="5414" spans="1:15" x14ac:dyDescent="0.25">
      <c r="A5414" t="s">
        <v>614</v>
      </c>
      <c r="B5414" t="s">
        <v>579</v>
      </c>
      <c r="C5414" t="s">
        <v>623</v>
      </c>
      <c r="G5414">
        <v>0.41</v>
      </c>
      <c r="M5414" t="s">
        <v>606</v>
      </c>
      <c r="N5414">
        <v>0.41</v>
      </c>
      <c r="O5414">
        <v>0.56000000000000005</v>
      </c>
    </row>
    <row r="5415" spans="1:15" x14ac:dyDescent="0.25">
      <c r="A5415" t="s">
        <v>614</v>
      </c>
      <c r="B5415" t="s">
        <v>579</v>
      </c>
      <c r="C5415" t="s">
        <v>624</v>
      </c>
      <c r="G5415">
        <v>0.23</v>
      </c>
      <c r="M5415" t="s">
        <v>1572</v>
      </c>
      <c r="N5415">
        <v>0.69</v>
      </c>
      <c r="O5415">
        <v>0.56000000000000005</v>
      </c>
    </row>
    <row r="5416" spans="1:15" x14ac:dyDescent="0.25">
      <c r="A5416" t="s">
        <v>614</v>
      </c>
      <c r="B5416" t="s">
        <v>579</v>
      </c>
      <c r="C5416" t="s">
        <v>625</v>
      </c>
      <c r="G5416">
        <v>2.85</v>
      </c>
      <c r="M5416" t="s">
        <v>609</v>
      </c>
      <c r="N5416">
        <v>2.85</v>
      </c>
      <c r="O5416">
        <v>0.56000000000000005</v>
      </c>
    </row>
    <row r="5417" spans="1:15" x14ac:dyDescent="0.25">
      <c r="A5417" t="s">
        <v>614</v>
      </c>
      <c r="B5417" t="s">
        <v>579</v>
      </c>
      <c r="C5417" t="s">
        <v>627</v>
      </c>
      <c r="G5417">
        <v>0.59</v>
      </c>
      <c r="M5417" t="s">
        <v>1575</v>
      </c>
      <c r="O5417">
        <v>0.56000000000000005</v>
      </c>
    </row>
    <row r="5418" spans="1:15" x14ac:dyDescent="0.25">
      <c r="A5418" t="s">
        <v>614</v>
      </c>
      <c r="B5418" t="s">
        <v>579</v>
      </c>
      <c r="C5418" t="s">
        <v>626</v>
      </c>
      <c r="G5418">
        <v>0.1</v>
      </c>
      <c r="M5418" t="s">
        <v>1573</v>
      </c>
      <c r="O5418">
        <v>0.56000000000000005</v>
      </c>
    </row>
    <row r="5419" spans="1:15" x14ac:dyDescent="0.25">
      <c r="A5419" t="s">
        <v>614</v>
      </c>
      <c r="B5419" t="s">
        <v>580</v>
      </c>
      <c r="C5419" t="s">
        <v>7</v>
      </c>
      <c r="G5419">
        <v>0.62</v>
      </c>
      <c r="M5419" t="s">
        <v>605</v>
      </c>
      <c r="N5419">
        <v>0.62</v>
      </c>
      <c r="O5419">
        <v>0.63</v>
      </c>
    </row>
    <row r="5420" spans="1:15" x14ac:dyDescent="0.25">
      <c r="A5420" t="s">
        <v>614</v>
      </c>
      <c r="B5420" t="s">
        <v>580</v>
      </c>
      <c r="C5420" t="s">
        <v>616</v>
      </c>
      <c r="G5420">
        <v>0.12</v>
      </c>
      <c r="M5420" t="s">
        <v>1569</v>
      </c>
      <c r="O5420">
        <v>0.63</v>
      </c>
    </row>
    <row r="5421" spans="1:15" x14ac:dyDescent="0.25">
      <c r="A5421" t="s">
        <v>614</v>
      </c>
      <c r="B5421" t="s">
        <v>580</v>
      </c>
      <c r="C5421" t="s">
        <v>617</v>
      </c>
      <c r="G5421">
        <v>0.97</v>
      </c>
      <c r="M5421" t="s">
        <v>1570</v>
      </c>
      <c r="N5421">
        <v>0.84</v>
      </c>
      <c r="O5421">
        <v>0.63</v>
      </c>
    </row>
    <row r="5422" spans="1:15" x14ac:dyDescent="0.25">
      <c r="A5422" t="s">
        <v>614</v>
      </c>
      <c r="B5422" t="s">
        <v>580</v>
      </c>
      <c r="C5422" t="s">
        <v>618</v>
      </c>
      <c r="G5422">
        <v>0.5</v>
      </c>
      <c r="M5422" t="s">
        <v>1571</v>
      </c>
      <c r="N5422">
        <v>23.22</v>
      </c>
      <c r="O5422">
        <v>0.63</v>
      </c>
    </row>
    <row r="5423" spans="1:15" x14ac:dyDescent="0.25">
      <c r="A5423" t="s">
        <v>614</v>
      </c>
      <c r="B5423" t="s">
        <v>580</v>
      </c>
      <c r="C5423" t="s">
        <v>619</v>
      </c>
      <c r="G5423">
        <v>1.63</v>
      </c>
      <c r="M5423" t="s">
        <v>619</v>
      </c>
      <c r="N5423">
        <v>0.26</v>
      </c>
      <c r="O5423">
        <v>0.63</v>
      </c>
    </row>
    <row r="5424" spans="1:15" x14ac:dyDescent="0.25">
      <c r="A5424" t="s">
        <v>614</v>
      </c>
      <c r="B5424" t="s">
        <v>580</v>
      </c>
      <c r="C5424" t="s">
        <v>633</v>
      </c>
      <c r="G5424">
        <v>0.72</v>
      </c>
      <c r="M5424" t="s">
        <v>633</v>
      </c>
      <c r="N5424">
        <v>0.85</v>
      </c>
      <c r="O5424">
        <v>0.63</v>
      </c>
    </row>
    <row r="5425" spans="1:15" x14ac:dyDescent="0.25">
      <c r="A5425" t="s">
        <v>614</v>
      </c>
      <c r="B5425" t="s">
        <v>580</v>
      </c>
      <c r="C5425" t="s">
        <v>625</v>
      </c>
      <c r="G5425">
        <v>2.85</v>
      </c>
      <c r="M5425" t="s">
        <v>609</v>
      </c>
      <c r="N5425">
        <v>2.85</v>
      </c>
      <c r="O5425">
        <v>0.63</v>
      </c>
    </row>
    <row r="5426" spans="1:15" x14ac:dyDescent="0.25">
      <c r="A5426" t="s">
        <v>614</v>
      </c>
      <c r="B5426" t="s">
        <v>580</v>
      </c>
      <c r="C5426" t="s">
        <v>627</v>
      </c>
      <c r="G5426">
        <v>0.6</v>
      </c>
      <c r="M5426" t="s">
        <v>1575</v>
      </c>
      <c r="O5426">
        <v>0.63</v>
      </c>
    </row>
    <row r="5427" spans="1:15" x14ac:dyDescent="0.25">
      <c r="A5427" t="s">
        <v>614</v>
      </c>
      <c r="B5427" t="s">
        <v>580</v>
      </c>
      <c r="C5427" t="s">
        <v>626</v>
      </c>
      <c r="G5427">
        <v>0.03</v>
      </c>
      <c r="M5427" t="s">
        <v>1573</v>
      </c>
      <c r="O5427">
        <v>0.63</v>
      </c>
    </row>
    <row r="5428" spans="1:15" x14ac:dyDescent="0.25">
      <c r="A5428" t="s">
        <v>614</v>
      </c>
      <c r="B5428" t="s">
        <v>580</v>
      </c>
      <c r="C5428" t="s">
        <v>623</v>
      </c>
      <c r="G5428">
        <v>0.41</v>
      </c>
      <c r="M5428" t="s">
        <v>606</v>
      </c>
      <c r="N5428">
        <v>0.41</v>
      </c>
      <c r="O5428">
        <v>0.63</v>
      </c>
    </row>
    <row r="5429" spans="1:15" x14ac:dyDescent="0.25">
      <c r="A5429" t="s">
        <v>614</v>
      </c>
      <c r="B5429" t="s">
        <v>580</v>
      </c>
      <c r="C5429" t="s">
        <v>620</v>
      </c>
      <c r="G5429">
        <v>2.2400000000000002</v>
      </c>
      <c r="M5429" t="s">
        <v>639</v>
      </c>
      <c r="N5429">
        <v>0.09</v>
      </c>
      <c r="O5429">
        <v>0.63</v>
      </c>
    </row>
    <row r="5430" spans="1:15" x14ac:dyDescent="0.25">
      <c r="A5430" t="s">
        <v>614</v>
      </c>
      <c r="B5430" t="s">
        <v>580</v>
      </c>
      <c r="C5430" t="s">
        <v>624</v>
      </c>
      <c r="G5430">
        <v>0.12</v>
      </c>
      <c r="M5430" t="s">
        <v>1572</v>
      </c>
      <c r="N5430">
        <v>0.69</v>
      </c>
      <c r="O5430">
        <v>0.63</v>
      </c>
    </row>
    <row r="5431" spans="1:15" x14ac:dyDescent="0.25">
      <c r="A5431" t="s">
        <v>614</v>
      </c>
      <c r="B5431" t="s">
        <v>580</v>
      </c>
      <c r="C5431" t="s">
        <v>638</v>
      </c>
      <c r="G5431">
        <v>1.68</v>
      </c>
      <c r="M5431" t="s">
        <v>604</v>
      </c>
      <c r="N5431">
        <v>32.65</v>
      </c>
      <c r="O5431">
        <v>0.63</v>
      </c>
    </row>
    <row r="5432" spans="1:15" x14ac:dyDescent="0.25">
      <c r="A5432" t="s">
        <v>614</v>
      </c>
      <c r="B5432" t="s">
        <v>581</v>
      </c>
      <c r="C5432" t="s">
        <v>7</v>
      </c>
      <c r="G5432">
        <v>0.62</v>
      </c>
      <c r="M5432" t="s">
        <v>605</v>
      </c>
      <c r="N5432">
        <v>0.62</v>
      </c>
      <c r="O5432">
        <v>0.52</v>
      </c>
    </row>
    <row r="5433" spans="1:15" x14ac:dyDescent="0.25">
      <c r="A5433" t="s">
        <v>614</v>
      </c>
      <c r="B5433" t="s">
        <v>581</v>
      </c>
      <c r="C5433" t="s">
        <v>616</v>
      </c>
      <c r="G5433">
        <v>0.12</v>
      </c>
      <c r="M5433" t="s">
        <v>1569</v>
      </c>
      <c r="O5433">
        <v>0.52</v>
      </c>
    </row>
    <row r="5434" spans="1:15" x14ac:dyDescent="0.25">
      <c r="A5434" t="s">
        <v>614</v>
      </c>
      <c r="B5434" t="s">
        <v>581</v>
      </c>
      <c r="C5434" t="s">
        <v>617</v>
      </c>
      <c r="G5434">
        <v>0.97</v>
      </c>
      <c r="M5434" t="s">
        <v>1570</v>
      </c>
      <c r="N5434">
        <v>0.84</v>
      </c>
      <c r="O5434">
        <v>0.52</v>
      </c>
    </row>
    <row r="5435" spans="1:15" x14ac:dyDescent="0.25">
      <c r="A5435" t="s">
        <v>614</v>
      </c>
      <c r="B5435" t="s">
        <v>581</v>
      </c>
      <c r="C5435" t="s">
        <v>618</v>
      </c>
      <c r="G5435">
        <v>0.5</v>
      </c>
      <c r="M5435" t="s">
        <v>1571</v>
      </c>
      <c r="N5435">
        <v>23.22</v>
      </c>
      <c r="O5435">
        <v>0.52</v>
      </c>
    </row>
    <row r="5436" spans="1:15" x14ac:dyDescent="0.25">
      <c r="A5436" t="s">
        <v>614</v>
      </c>
      <c r="B5436" t="s">
        <v>581</v>
      </c>
      <c r="C5436" t="s">
        <v>619</v>
      </c>
      <c r="G5436">
        <v>1.41</v>
      </c>
      <c r="M5436" t="s">
        <v>619</v>
      </c>
      <c r="N5436">
        <v>0.26</v>
      </c>
      <c r="O5436">
        <v>0.52</v>
      </c>
    </row>
    <row r="5437" spans="1:15" x14ac:dyDescent="0.25">
      <c r="A5437" t="s">
        <v>614</v>
      </c>
      <c r="B5437" t="s">
        <v>581</v>
      </c>
      <c r="C5437" t="s">
        <v>633</v>
      </c>
      <c r="G5437">
        <v>0.79</v>
      </c>
      <c r="M5437" t="s">
        <v>633</v>
      </c>
      <c r="N5437">
        <v>0.85</v>
      </c>
      <c r="O5437">
        <v>0.52</v>
      </c>
    </row>
    <row r="5438" spans="1:15" x14ac:dyDescent="0.25">
      <c r="A5438" t="s">
        <v>614</v>
      </c>
      <c r="B5438" t="s">
        <v>581</v>
      </c>
      <c r="C5438" t="s">
        <v>624</v>
      </c>
      <c r="G5438">
        <v>0.23</v>
      </c>
      <c r="M5438" t="s">
        <v>1572</v>
      </c>
      <c r="N5438">
        <v>0.69</v>
      </c>
      <c r="O5438">
        <v>0.52</v>
      </c>
    </row>
    <row r="5439" spans="1:15" x14ac:dyDescent="0.25">
      <c r="A5439" t="s">
        <v>614</v>
      </c>
      <c r="B5439" t="s">
        <v>581</v>
      </c>
      <c r="C5439" t="s">
        <v>625</v>
      </c>
      <c r="G5439">
        <v>2.85</v>
      </c>
      <c r="M5439" t="s">
        <v>609</v>
      </c>
      <c r="N5439">
        <v>2.85</v>
      </c>
      <c r="O5439">
        <v>0.52</v>
      </c>
    </row>
    <row r="5440" spans="1:15" x14ac:dyDescent="0.25">
      <c r="A5440" t="s">
        <v>614</v>
      </c>
      <c r="B5440" t="s">
        <v>581</v>
      </c>
      <c r="C5440" t="s">
        <v>627</v>
      </c>
      <c r="G5440">
        <v>0.59</v>
      </c>
      <c r="M5440" t="s">
        <v>1575</v>
      </c>
      <c r="O5440">
        <v>0.52</v>
      </c>
    </row>
    <row r="5441" spans="1:15" x14ac:dyDescent="0.25">
      <c r="A5441" t="s">
        <v>614</v>
      </c>
      <c r="B5441" t="s">
        <v>581</v>
      </c>
      <c r="C5441" t="s">
        <v>638</v>
      </c>
      <c r="G5441">
        <v>1.46</v>
      </c>
      <c r="M5441" t="s">
        <v>604</v>
      </c>
      <c r="N5441">
        <v>32.65</v>
      </c>
      <c r="O5441">
        <v>0.52</v>
      </c>
    </row>
    <row r="5442" spans="1:15" x14ac:dyDescent="0.25">
      <c r="A5442" t="s">
        <v>614</v>
      </c>
      <c r="B5442" t="s">
        <v>581</v>
      </c>
      <c r="C5442" t="s">
        <v>623</v>
      </c>
      <c r="G5442">
        <v>0.41</v>
      </c>
      <c r="M5442" t="s">
        <v>606</v>
      </c>
      <c r="N5442">
        <v>0.41</v>
      </c>
      <c r="O5442">
        <v>0.52</v>
      </c>
    </row>
    <row r="5443" spans="1:15" x14ac:dyDescent="0.25">
      <c r="A5443" t="s">
        <v>614</v>
      </c>
      <c r="B5443" t="s">
        <v>581</v>
      </c>
      <c r="C5443" t="s">
        <v>639</v>
      </c>
      <c r="G5443">
        <v>0.3</v>
      </c>
      <c r="M5443" t="s">
        <v>639</v>
      </c>
      <c r="N5443">
        <v>0.02</v>
      </c>
      <c r="O5443">
        <v>0.52</v>
      </c>
    </row>
    <row r="5444" spans="1:15" x14ac:dyDescent="0.25">
      <c r="A5444" t="s">
        <v>614</v>
      </c>
      <c r="B5444" t="s">
        <v>582</v>
      </c>
      <c r="C5444" t="s">
        <v>7</v>
      </c>
      <c r="G5444">
        <v>0.62</v>
      </c>
      <c r="M5444" t="s">
        <v>605</v>
      </c>
      <c r="N5444">
        <v>0.62</v>
      </c>
      <c r="O5444">
        <v>0.55000000000000004</v>
      </c>
    </row>
    <row r="5445" spans="1:15" x14ac:dyDescent="0.25">
      <c r="A5445" t="s">
        <v>614</v>
      </c>
      <c r="B5445" t="s">
        <v>582</v>
      </c>
      <c r="C5445" t="s">
        <v>616</v>
      </c>
      <c r="G5445">
        <v>0.12</v>
      </c>
      <c r="M5445" t="s">
        <v>1569</v>
      </c>
      <c r="O5445">
        <v>0.55000000000000004</v>
      </c>
    </row>
    <row r="5446" spans="1:15" x14ac:dyDescent="0.25">
      <c r="A5446" t="s">
        <v>614</v>
      </c>
      <c r="B5446" t="s">
        <v>582</v>
      </c>
      <c r="C5446" t="s">
        <v>617</v>
      </c>
      <c r="G5446">
        <v>1.02</v>
      </c>
      <c r="M5446" t="s">
        <v>1570</v>
      </c>
      <c r="N5446">
        <v>0.84</v>
      </c>
      <c r="O5446">
        <v>0.55000000000000004</v>
      </c>
    </row>
    <row r="5447" spans="1:15" x14ac:dyDescent="0.25">
      <c r="A5447" t="s">
        <v>614</v>
      </c>
      <c r="B5447" t="s">
        <v>582</v>
      </c>
      <c r="C5447" t="s">
        <v>618</v>
      </c>
      <c r="G5447">
        <v>0.49</v>
      </c>
      <c r="M5447" t="s">
        <v>1571</v>
      </c>
      <c r="N5447">
        <v>23.22</v>
      </c>
      <c r="O5447">
        <v>0.55000000000000004</v>
      </c>
    </row>
    <row r="5448" spans="1:15" x14ac:dyDescent="0.25">
      <c r="A5448" t="s">
        <v>614</v>
      </c>
      <c r="B5448" t="s">
        <v>582</v>
      </c>
      <c r="C5448" t="s">
        <v>619</v>
      </c>
      <c r="G5448">
        <v>1.38</v>
      </c>
      <c r="M5448" t="s">
        <v>619</v>
      </c>
      <c r="N5448">
        <v>0.26</v>
      </c>
      <c r="O5448">
        <v>0.55000000000000004</v>
      </c>
    </row>
    <row r="5449" spans="1:15" x14ac:dyDescent="0.25">
      <c r="A5449" t="s">
        <v>614</v>
      </c>
      <c r="B5449" t="s">
        <v>582</v>
      </c>
      <c r="C5449" t="s">
        <v>633</v>
      </c>
      <c r="G5449">
        <v>0.74</v>
      </c>
      <c r="M5449" t="s">
        <v>633</v>
      </c>
      <c r="N5449">
        <v>0.85</v>
      </c>
      <c r="O5449">
        <v>0.55000000000000004</v>
      </c>
    </row>
    <row r="5450" spans="1:15" x14ac:dyDescent="0.25">
      <c r="A5450" t="s">
        <v>614</v>
      </c>
      <c r="B5450" t="s">
        <v>582</v>
      </c>
      <c r="C5450" t="s">
        <v>624</v>
      </c>
      <c r="G5450">
        <v>0.23</v>
      </c>
      <c r="M5450" t="s">
        <v>1572</v>
      </c>
      <c r="N5450">
        <v>0.69</v>
      </c>
      <c r="O5450">
        <v>0.55000000000000004</v>
      </c>
    </row>
    <row r="5451" spans="1:15" x14ac:dyDescent="0.25">
      <c r="A5451" t="s">
        <v>614</v>
      </c>
      <c r="B5451" t="s">
        <v>582</v>
      </c>
      <c r="C5451" t="s">
        <v>625</v>
      </c>
      <c r="G5451">
        <v>2.85</v>
      </c>
      <c r="M5451" t="s">
        <v>609</v>
      </c>
      <c r="N5451">
        <v>2.85</v>
      </c>
      <c r="O5451">
        <v>0.55000000000000004</v>
      </c>
    </row>
    <row r="5452" spans="1:15" x14ac:dyDescent="0.25">
      <c r="A5452" t="s">
        <v>614</v>
      </c>
      <c r="B5452" t="s">
        <v>582</v>
      </c>
      <c r="C5452" t="s">
        <v>627</v>
      </c>
      <c r="G5452">
        <v>0.6</v>
      </c>
      <c r="M5452" t="s">
        <v>1575</v>
      </c>
      <c r="O5452">
        <v>0.55000000000000004</v>
      </c>
    </row>
    <row r="5453" spans="1:15" x14ac:dyDescent="0.25">
      <c r="A5453" t="s">
        <v>614</v>
      </c>
      <c r="B5453" t="s">
        <v>582</v>
      </c>
      <c r="C5453" t="s">
        <v>626</v>
      </c>
      <c r="G5453">
        <v>0.06</v>
      </c>
      <c r="M5453" t="s">
        <v>1573</v>
      </c>
      <c r="O5453">
        <v>0.55000000000000004</v>
      </c>
    </row>
    <row r="5454" spans="1:15" x14ac:dyDescent="0.25">
      <c r="A5454" t="s">
        <v>614</v>
      </c>
      <c r="B5454" t="s">
        <v>582</v>
      </c>
      <c r="C5454" t="s">
        <v>623</v>
      </c>
      <c r="G5454">
        <v>0.41</v>
      </c>
      <c r="M5454" t="s">
        <v>606</v>
      </c>
      <c r="N5454">
        <v>0.41</v>
      </c>
      <c r="O5454">
        <v>0.55000000000000004</v>
      </c>
    </row>
    <row r="5455" spans="1:15" x14ac:dyDescent="0.25">
      <c r="A5455" t="s">
        <v>614</v>
      </c>
      <c r="B5455" t="s">
        <v>582</v>
      </c>
      <c r="C5455" t="s">
        <v>638</v>
      </c>
      <c r="G5455">
        <v>1.78</v>
      </c>
      <c r="M5455" t="s">
        <v>604</v>
      </c>
      <c r="N5455">
        <v>32.65</v>
      </c>
      <c r="O5455">
        <v>0.55000000000000004</v>
      </c>
    </row>
    <row r="5456" spans="1:15" x14ac:dyDescent="0.25">
      <c r="A5456" t="s">
        <v>614</v>
      </c>
      <c r="B5456" t="s">
        <v>582</v>
      </c>
      <c r="C5456" t="s">
        <v>639</v>
      </c>
      <c r="G5456">
        <v>0.36</v>
      </c>
      <c r="M5456" t="s">
        <v>639</v>
      </c>
      <c r="N5456">
        <v>0.02</v>
      </c>
      <c r="O5456">
        <v>0.55000000000000004</v>
      </c>
    </row>
    <row r="5457" spans="1:15" x14ac:dyDescent="0.25">
      <c r="A5457" t="s">
        <v>614</v>
      </c>
      <c r="B5457" t="s">
        <v>583</v>
      </c>
      <c r="C5457" t="s">
        <v>7</v>
      </c>
      <c r="G5457">
        <v>0.62</v>
      </c>
      <c r="M5457" t="s">
        <v>605</v>
      </c>
      <c r="N5457">
        <v>0.62</v>
      </c>
      <c r="O5457">
        <v>0.64</v>
      </c>
    </row>
    <row r="5458" spans="1:15" x14ac:dyDescent="0.25">
      <c r="A5458" t="s">
        <v>614</v>
      </c>
      <c r="B5458" t="s">
        <v>583</v>
      </c>
      <c r="C5458" t="s">
        <v>616</v>
      </c>
      <c r="G5458">
        <v>0.12</v>
      </c>
      <c r="M5458" t="s">
        <v>1569</v>
      </c>
      <c r="O5458">
        <v>0.64</v>
      </c>
    </row>
    <row r="5459" spans="1:15" x14ac:dyDescent="0.25">
      <c r="A5459" t="s">
        <v>614</v>
      </c>
      <c r="B5459" t="s">
        <v>583</v>
      </c>
      <c r="C5459" t="s">
        <v>617</v>
      </c>
      <c r="G5459">
        <v>1.02</v>
      </c>
      <c r="M5459" t="s">
        <v>1570</v>
      </c>
      <c r="N5459">
        <v>0.84</v>
      </c>
      <c r="O5459">
        <v>0.64</v>
      </c>
    </row>
    <row r="5460" spans="1:15" x14ac:dyDescent="0.25">
      <c r="A5460" t="s">
        <v>614</v>
      </c>
      <c r="B5460" t="s">
        <v>583</v>
      </c>
      <c r="C5460" t="s">
        <v>618</v>
      </c>
      <c r="G5460">
        <v>0.49</v>
      </c>
      <c r="M5460" t="s">
        <v>1571</v>
      </c>
      <c r="N5460">
        <v>23.22</v>
      </c>
      <c r="O5460">
        <v>0.64</v>
      </c>
    </row>
    <row r="5461" spans="1:15" x14ac:dyDescent="0.25">
      <c r="A5461" t="s">
        <v>614</v>
      </c>
      <c r="B5461" t="s">
        <v>583</v>
      </c>
      <c r="C5461" t="s">
        <v>619</v>
      </c>
      <c r="G5461">
        <v>1.96</v>
      </c>
      <c r="M5461" t="s">
        <v>619</v>
      </c>
      <c r="N5461">
        <v>0.26</v>
      </c>
      <c r="O5461">
        <v>0.64</v>
      </c>
    </row>
    <row r="5462" spans="1:15" x14ac:dyDescent="0.25">
      <c r="A5462" t="s">
        <v>614</v>
      </c>
      <c r="B5462" t="s">
        <v>583</v>
      </c>
      <c r="C5462" t="s">
        <v>633</v>
      </c>
      <c r="G5462">
        <v>0.73</v>
      </c>
      <c r="M5462" t="s">
        <v>633</v>
      </c>
      <c r="N5462">
        <v>0.85</v>
      </c>
      <c r="O5462">
        <v>0.64</v>
      </c>
    </row>
    <row r="5463" spans="1:15" x14ac:dyDescent="0.25">
      <c r="A5463" t="s">
        <v>614</v>
      </c>
      <c r="B5463" t="s">
        <v>583</v>
      </c>
      <c r="C5463" t="s">
        <v>625</v>
      </c>
      <c r="G5463">
        <v>2.85</v>
      </c>
      <c r="M5463" t="s">
        <v>609</v>
      </c>
      <c r="N5463">
        <v>2.85</v>
      </c>
      <c r="O5463">
        <v>0.64</v>
      </c>
    </row>
    <row r="5464" spans="1:15" x14ac:dyDescent="0.25">
      <c r="A5464" t="s">
        <v>614</v>
      </c>
      <c r="B5464" t="s">
        <v>583</v>
      </c>
      <c r="C5464" t="s">
        <v>627</v>
      </c>
      <c r="G5464">
        <v>0.59</v>
      </c>
      <c r="M5464" t="s">
        <v>1575</v>
      </c>
      <c r="O5464">
        <v>0.64</v>
      </c>
    </row>
    <row r="5465" spans="1:15" x14ac:dyDescent="0.25">
      <c r="A5465" t="s">
        <v>614</v>
      </c>
      <c r="B5465" t="s">
        <v>583</v>
      </c>
      <c r="C5465" t="s">
        <v>626</v>
      </c>
      <c r="G5465">
        <v>0.05</v>
      </c>
      <c r="M5465" t="s">
        <v>1573</v>
      </c>
      <c r="O5465">
        <v>0.64</v>
      </c>
    </row>
    <row r="5466" spans="1:15" x14ac:dyDescent="0.25">
      <c r="A5466" t="s">
        <v>614</v>
      </c>
      <c r="B5466" t="s">
        <v>583</v>
      </c>
      <c r="C5466" t="s">
        <v>623</v>
      </c>
      <c r="G5466">
        <v>0.41</v>
      </c>
      <c r="M5466" t="s">
        <v>606</v>
      </c>
      <c r="N5466">
        <v>0.41</v>
      </c>
      <c r="O5466">
        <v>0.64</v>
      </c>
    </row>
    <row r="5467" spans="1:15" x14ac:dyDescent="0.25">
      <c r="A5467" t="s">
        <v>614</v>
      </c>
      <c r="B5467" t="s">
        <v>583</v>
      </c>
      <c r="C5467" t="s">
        <v>620</v>
      </c>
      <c r="G5467">
        <v>1.63</v>
      </c>
      <c r="M5467" t="s">
        <v>639</v>
      </c>
      <c r="N5467">
        <v>0.09</v>
      </c>
      <c r="O5467">
        <v>0.64</v>
      </c>
    </row>
    <row r="5468" spans="1:15" x14ac:dyDescent="0.25">
      <c r="A5468" t="s">
        <v>614</v>
      </c>
      <c r="B5468" t="s">
        <v>583</v>
      </c>
      <c r="C5468" t="s">
        <v>624</v>
      </c>
      <c r="G5468">
        <v>0.11</v>
      </c>
      <c r="M5468" t="s">
        <v>1572</v>
      </c>
      <c r="N5468">
        <v>0.69</v>
      </c>
      <c r="O5468">
        <v>0.64</v>
      </c>
    </row>
    <row r="5469" spans="1:15" x14ac:dyDescent="0.25">
      <c r="A5469" t="s">
        <v>614</v>
      </c>
      <c r="B5469" t="s">
        <v>583</v>
      </c>
      <c r="C5469" t="s">
        <v>638</v>
      </c>
      <c r="G5469">
        <v>1.82</v>
      </c>
      <c r="M5469" t="s">
        <v>604</v>
      </c>
      <c r="N5469">
        <v>32.65</v>
      </c>
      <c r="O5469">
        <v>0.64</v>
      </c>
    </row>
    <row r="5470" spans="1:15" x14ac:dyDescent="0.25">
      <c r="A5470" t="s">
        <v>614</v>
      </c>
      <c r="B5470" t="s">
        <v>584</v>
      </c>
      <c r="C5470" t="s">
        <v>7</v>
      </c>
      <c r="G5470">
        <v>0.62</v>
      </c>
      <c r="M5470" t="s">
        <v>605</v>
      </c>
      <c r="N5470">
        <v>0.62</v>
      </c>
      <c r="O5470">
        <v>0.55000000000000004</v>
      </c>
    </row>
    <row r="5471" spans="1:15" x14ac:dyDescent="0.25">
      <c r="A5471" t="s">
        <v>614</v>
      </c>
      <c r="B5471" t="s">
        <v>584</v>
      </c>
      <c r="C5471" t="s">
        <v>616</v>
      </c>
      <c r="G5471">
        <v>0.12</v>
      </c>
      <c r="M5471" t="s">
        <v>1569</v>
      </c>
      <c r="O5471">
        <v>0.55000000000000004</v>
      </c>
    </row>
    <row r="5472" spans="1:15" x14ac:dyDescent="0.25">
      <c r="A5472" t="s">
        <v>614</v>
      </c>
      <c r="B5472" t="s">
        <v>584</v>
      </c>
      <c r="C5472" t="s">
        <v>617</v>
      </c>
      <c r="G5472">
        <v>1.02</v>
      </c>
      <c r="M5472" t="s">
        <v>1570</v>
      </c>
      <c r="N5472">
        <v>0.84</v>
      </c>
      <c r="O5472">
        <v>0.55000000000000004</v>
      </c>
    </row>
    <row r="5473" spans="1:15" x14ac:dyDescent="0.25">
      <c r="A5473" t="s">
        <v>614</v>
      </c>
      <c r="B5473" t="s">
        <v>584</v>
      </c>
      <c r="C5473" t="s">
        <v>618</v>
      </c>
      <c r="G5473">
        <v>0.49</v>
      </c>
      <c r="M5473" t="s">
        <v>1571</v>
      </c>
      <c r="N5473">
        <v>23.22</v>
      </c>
      <c r="O5473">
        <v>0.55000000000000004</v>
      </c>
    </row>
    <row r="5474" spans="1:15" x14ac:dyDescent="0.25">
      <c r="A5474" t="s">
        <v>614</v>
      </c>
      <c r="B5474" t="s">
        <v>584</v>
      </c>
      <c r="C5474" t="s">
        <v>619</v>
      </c>
      <c r="G5474">
        <v>1.68</v>
      </c>
      <c r="M5474" t="s">
        <v>619</v>
      </c>
      <c r="N5474">
        <v>0.26</v>
      </c>
      <c r="O5474">
        <v>0.55000000000000004</v>
      </c>
    </row>
    <row r="5475" spans="1:15" x14ac:dyDescent="0.25">
      <c r="A5475" t="s">
        <v>614</v>
      </c>
      <c r="B5475" t="s">
        <v>584</v>
      </c>
      <c r="C5475" t="s">
        <v>633</v>
      </c>
      <c r="G5475">
        <v>0.73</v>
      </c>
      <c r="M5475" t="s">
        <v>633</v>
      </c>
      <c r="N5475">
        <v>0.85</v>
      </c>
      <c r="O5475">
        <v>0.55000000000000004</v>
      </c>
    </row>
    <row r="5476" spans="1:15" x14ac:dyDescent="0.25">
      <c r="A5476" t="s">
        <v>614</v>
      </c>
      <c r="B5476" t="s">
        <v>584</v>
      </c>
      <c r="C5476" t="s">
        <v>624</v>
      </c>
      <c r="G5476">
        <v>0.23</v>
      </c>
      <c r="M5476" t="s">
        <v>1572</v>
      </c>
      <c r="N5476">
        <v>0.69</v>
      </c>
      <c r="O5476">
        <v>0.55000000000000004</v>
      </c>
    </row>
    <row r="5477" spans="1:15" x14ac:dyDescent="0.25">
      <c r="A5477" t="s">
        <v>614</v>
      </c>
      <c r="B5477" t="s">
        <v>584</v>
      </c>
      <c r="C5477" t="s">
        <v>625</v>
      </c>
      <c r="G5477">
        <v>2.85</v>
      </c>
      <c r="M5477" t="s">
        <v>609</v>
      </c>
      <c r="N5477">
        <v>2.85</v>
      </c>
      <c r="O5477">
        <v>0.55000000000000004</v>
      </c>
    </row>
    <row r="5478" spans="1:15" x14ac:dyDescent="0.25">
      <c r="A5478" t="s">
        <v>614</v>
      </c>
      <c r="B5478" t="s">
        <v>584</v>
      </c>
      <c r="C5478" t="s">
        <v>627</v>
      </c>
      <c r="G5478">
        <v>0.6</v>
      </c>
      <c r="M5478" t="s">
        <v>1575</v>
      </c>
      <c r="O5478">
        <v>0.55000000000000004</v>
      </c>
    </row>
    <row r="5479" spans="1:15" x14ac:dyDescent="0.25">
      <c r="A5479" t="s">
        <v>614</v>
      </c>
      <c r="B5479" t="s">
        <v>584</v>
      </c>
      <c r="C5479" t="s">
        <v>626</v>
      </c>
      <c r="G5479">
        <v>0.03</v>
      </c>
      <c r="M5479" t="s">
        <v>1573</v>
      </c>
      <c r="O5479">
        <v>0.55000000000000004</v>
      </c>
    </row>
    <row r="5480" spans="1:15" x14ac:dyDescent="0.25">
      <c r="A5480" t="s">
        <v>614</v>
      </c>
      <c r="B5480" t="s">
        <v>584</v>
      </c>
      <c r="C5480" t="s">
        <v>623</v>
      </c>
      <c r="G5480">
        <v>0.41</v>
      </c>
      <c r="M5480" t="s">
        <v>606</v>
      </c>
      <c r="N5480">
        <v>0.41</v>
      </c>
      <c r="O5480">
        <v>0.55000000000000004</v>
      </c>
    </row>
    <row r="5481" spans="1:15" x14ac:dyDescent="0.25">
      <c r="A5481" t="s">
        <v>614</v>
      </c>
      <c r="B5481" t="s">
        <v>584</v>
      </c>
      <c r="C5481" t="s">
        <v>638</v>
      </c>
      <c r="G5481">
        <v>1.58</v>
      </c>
      <c r="M5481" t="s">
        <v>604</v>
      </c>
      <c r="N5481">
        <v>32.65</v>
      </c>
      <c r="O5481">
        <v>0.55000000000000004</v>
      </c>
    </row>
    <row r="5482" spans="1:15" x14ac:dyDescent="0.25">
      <c r="A5482" t="s">
        <v>614</v>
      </c>
      <c r="B5482" t="s">
        <v>584</v>
      </c>
      <c r="C5482" t="s">
        <v>639</v>
      </c>
      <c r="G5482">
        <v>0.41</v>
      </c>
      <c r="M5482" t="s">
        <v>639</v>
      </c>
      <c r="N5482">
        <v>0.02</v>
      </c>
      <c r="O5482">
        <v>0.55000000000000004</v>
      </c>
    </row>
    <row r="5483" spans="1:15" x14ac:dyDescent="0.25">
      <c r="A5483" t="s">
        <v>614</v>
      </c>
      <c r="B5483" t="s">
        <v>586</v>
      </c>
      <c r="C5483" t="s">
        <v>7</v>
      </c>
      <c r="G5483">
        <v>0.62</v>
      </c>
      <c r="M5483" t="s">
        <v>605</v>
      </c>
      <c r="N5483">
        <v>0.62</v>
      </c>
      <c r="O5483">
        <v>0.56000000000000005</v>
      </c>
    </row>
    <row r="5484" spans="1:15" x14ac:dyDescent="0.25">
      <c r="A5484" t="s">
        <v>614</v>
      </c>
      <c r="B5484" t="s">
        <v>586</v>
      </c>
      <c r="C5484" t="s">
        <v>616</v>
      </c>
      <c r="G5484">
        <v>0.12</v>
      </c>
      <c r="M5484" t="s">
        <v>1569</v>
      </c>
      <c r="O5484">
        <v>0.56000000000000005</v>
      </c>
    </row>
    <row r="5485" spans="1:15" x14ac:dyDescent="0.25">
      <c r="A5485" t="s">
        <v>614</v>
      </c>
      <c r="B5485" t="s">
        <v>586</v>
      </c>
      <c r="C5485" t="s">
        <v>617</v>
      </c>
      <c r="G5485">
        <v>1.02</v>
      </c>
      <c r="M5485" t="s">
        <v>1570</v>
      </c>
      <c r="N5485">
        <v>0.84</v>
      </c>
      <c r="O5485">
        <v>0.56000000000000005</v>
      </c>
    </row>
    <row r="5486" spans="1:15" x14ac:dyDescent="0.25">
      <c r="A5486" t="s">
        <v>614</v>
      </c>
      <c r="B5486" t="s">
        <v>586</v>
      </c>
      <c r="C5486" t="s">
        <v>618</v>
      </c>
      <c r="G5486">
        <v>0.49</v>
      </c>
      <c r="M5486" t="s">
        <v>1571</v>
      </c>
      <c r="N5486">
        <v>23.22</v>
      </c>
      <c r="O5486">
        <v>0.56000000000000005</v>
      </c>
    </row>
    <row r="5487" spans="1:15" x14ac:dyDescent="0.25">
      <c r="A5487" t="s">
        <v>614</v>
      </c>
      <c r="B5487" t="s">
        <v>586</v>
      </c>
      <c r="C5487" t="s">
        <v>619</v>
      </c>
      <c r="G5487">
        <v>1.45</v>
      </c>
      <c r="M5487" t="s">
        <v>619</v>
      </c>
      <c r="N5487">
        <v>0.26</v>
      </c>
      <c r="O5487">
        <v>0.56000000000000005</v>
      </c>
    </row>
    <row r="5488" spans="1:15" x14ac:dyDescent="0.25">
      <c r="A5488" t="s">
        <v>614</v>
      </c>
      <c r="B5488" t="s">
        <v>586</v>
      </c>
      <c r="C5488" t="s">
        <v>633</v>
      </c>
      <c r="G5488">
        <v>0.73</v>
      </c>
      <c r="M5488" t="s">
        <v>633</v>
      </c>
      <c r="N5488">
        <v>0.85</v>
      </c>
      <c r="O5488">
        <v>0.56000000000000005</v>
      </c>
    </row>
    <row r="5489" spans="1:15" x14ac:dyDescent="0.25">
      <c r="A5489" t="s">
        <v>614</v>
      </c>
      <c r="B5489" t="s">
        <v>586</v>
      </c>
      <c r="C5489" t="s">
        <v>624</v>
      </c>
      <c r="G5489">
        <v>0.23</v>
      </c>
      <c r="M5489" t="s">
        <v>1572</v>
      </c>
      <c r="N5489">
        <v>0.69</v>
      </c>
      <c r="O5489">
        <v>0.56000000000000005</v>
      </c>
    </row>
    <row r="5490" spans="1:15" x14ac:dyDescent="0.25">
      <c r="A5490" t="s">
        <v>614</v>
      </c>
      <c r="B5490" t="s">
        <v>586</v>
      </c>
      <c r="C5490" t="s">
        <v>625</v>
      </c>
      <c r="G5490">
        <v>2.85</v>
      </c>
      <c r="M5490" t="s">
        <v>609</v>
      </c>
      <c r="N5490">
        <v>2.85</v>
      </c>
      <c r="O5490">
        <v>0.56000000000000005</v>
      </c>
    </row>
    <row r="5491" spans="1:15" x14ac:dyDescent="0.25">
      <c r="A5491" t="s">
        <v>614</v>
      </c>
      <c r="B5491" t="s">
        <v>586</v>
      </c>
      <c r="C5491" t="s">
        <v>627</v>
      </c>
      <c r="G5491">
        <v>0.6</v>
      </c>
      <c r="M5491" t="s">
        <v>1575</v>
      </c>
      <c r="O5491">
        <v>0.56000000000000005</v>
      </c>
    </row>
    <row r="5492" spans="1:15" x14ac:dyDescent="0.25">
      <c r="A5492" t="s">
        <v>614</v>
      </c>
      <c r="B5492" t="s">
        <v>586</v>
      </c>
      <c r="C5492" t="s">
        <v>626</v>
      </c>
      <c r="G5492">
        <v>0.06</v>
      </c>
      <c r="M5492" t="s">
        <v>1573</v>
      </c>
      <c r="O5492">
        <v>0.56000000000000005</v>
      </c>
    </row>
    <row r="5493" spans="1:15" x14ac:dyDescent="0.25">
      <c r="A5493" t="s">
        <v>614</v>
      </c>
      <c r="B5493" t="s">
        <v>586</v>
      </c>
      <c r="C5493" t="s">
        <v>623</v>
      </c>
      <c r="G5493">
        <v>0.41</v>
      </c>
      <c r="M5493" t="s">
        <v>606</v>
      </c>
      <c r="N5493">
        <v>0.41</v>
      </c>
      <c r="O5493">
        <v>0.56000000000000005</v>
      </c>
    </row>
    <row r="5494" spans="1:15" x14ac:dyDescent="0.25">
      <c r="A5494" t="s">
        <v>614</v>
      </c>
      <c r="B5494" t="s">
        <v>586</v>
      </c>
      <c r="C5494" t="s">
        <v>638</v>
      </c>
      <c r="G5494">
        <v>1.69</v>
      </c>
      <c r="M5494" t="s">
        <v>604</v>
      </c>
      <c r="N5494">
        <v>32.65</v>
      </c>
      <c r="O5494">
        <v>0.56000000000000005</v>
      </c>
    </row>
    <row r="5495" spans="1:15" x14ac:dyDescent="0.25">
      <c r="A5495" t="s">
        <v>614</v>
      </c>
      <c r="B5495" t="s">
        <v>586</v>
      </c>
      <c r="C5495" t="s">
        <v>639</v>
      </c>
      <c r="G5495">
        <v>0.51</v>
      </c>
      <c r="M5495" t="s">
        <v>639</v>
      </c>
      <c r="N5495">
        <v>0.02</v>
      </c>
      <c r="O5495">
        <v>0.56000000000000005</v>
      </c>
    </row>
    <row r="5496" spans="1:15" x14ac:dyDescent="0.25">
      <c r="A5496" t="s">
        <v>614</v>
      </c>
      <c r="B5496" t="s">
        <v>587</v>
      </c>
      <c r="C5496" t="s">
        <v>7</v>
      </c>
      <c r="G5496">
        <v>0.62</v>
      </c>
      <c r="M5496" t="s">
        <v>605</v>
      </c>
      <c r="N5496">
        <v>0.62</v>
      </c>
      <c r="O5496">
        <v>0.65</v>
      </c>
    </row>
    <row r="5497" spans="1:15" x14ac:dyDescent="0.25">
      <c r="A5497" t="s">
        <v>614</v>
      </c>
      <c r="B5497" t="s">
        <v>587</v>
      </c>
      <c r="C5497" t="s">
        <v>616</v>
      </c>
      <c r="G5497">
        <v>0.12</v>
      </c>
      <c r="M5497" t="s">
        <v>1569</v>
      </c>
      <c r="O5497">
        <v>0.65</v>
      </c>
    </row>
    <row r="5498" spans="1:15" x14ac:dyDescent="0.25">
      <c r="A5498" t="s">
        <v>614</v>
      </c>
      <c r="B5498" t="s">
        <v>587</v>
      </c>
      <c r="C5498" t="s">
        <v>617</v>
      </c>
      <c r="G5498">
        <v>0.97</v>
      </c>
      <c r="M5498" t="s">
        <v>1570</v>
      </c>
      <c r="N5498">
        <v>0.84</v>
      </c>
      <c r="O5498">
        <v>0.65</v>
      </c>
    </row>
    <row r="5499" spans="1:15" x14ac:dyDescent="0.25">
      <c r="A5499" t="s">
        <v>614</v>
      </c>
      <c r="B5499" t="s">
        <v>587</v>
      </c>
      <c r="C5499" t="s">
        <v>618</v>
      </c>
      <c r="G5499">
        <v>0.51</v>
      </c>
      <c r="M5499" t="s">
        <v>1571</v>
      </c>
      <c r="N5499">
        <v>23.22</v>
      </c>
      <c r="O5499">
        <v>0.65</v>
      </c>
    </row>
    <row r="5500" spans="1:15" x14ac:dyDescent="0.25">
      <c r="A5500" t="s">
        <v>614</v>
      </c>
      <c r="B5500" t="s">
        <v>587</v>
      </c>
      <c r="C5500" t="s">
        <v>619</v>
      </c>
      <c r="G5500">
        <v>1.94</v>
      </c>
      <c r="M5500" t="s">
        <v>619</v>
      </c>
      <c r="N5500">
        <v>0.26</v>
      </c>
      <c r="O5500">
        <v>0.65</v>
      </c>
    </row>
    <row r="5501" spans="1:15" x14ac:dyDescent="0.25">
      <c r="A5501" t="s">
        <v>614</v>
      </c>
      <c r="B5501" t="s">
        <v>587</v>
      </c>
      <c r="C5501" t="s">
        <v>633</v>
      </c>
      <c r="G5501">
        <v>0.76</v>
      </c>
      <c r="M5501" t="s">
        <v>633</v>
      </c>
      <c r="N5501">
        <v>0.85</v>
      </c>
      <c r="O5501">
        <v>0.65</v>
      </c>
    </row>
    <row r="5502" spans="1:15" x14ac:dyDescent="0.25">
      <c r="A5502" t="s">
        <v>614</v>
      </c>
      <c r="B5502" t="s">
        <v>587</v>
      </c>
      <c r="C5502" t="s">
        <v>625</v>
      </c>
      <c r="G5502">
        <v>2.85</v>
      </c>
      <c r="M5502" t="s">
        <v>609</v>
      </c>
      <c r="N5502">
        <v>2.85</v>
      </c>
      <c r="O5502">
        <v>0.65</v>
      </c>
    </row>
    <row r="5503" spans="1:15" x14ac:dyDescent="0.25">
      <c r="A5503" t="s">
        <v>614</v>
      </c>
      <c r="B5503" t="s">
        <v>587</v>
      </c>
      <c r="C5503" t="s">
        <v>627</v>
      </c>
      <c r="G5503">
        <v>0.59</v>
      </c>
      <c r="M5503" t="s">
        <v>1575</v>
      </c>
      <c r="O5503">
        <v>0.65</v>
      </c>
    </row>
    <row r="5504" spans="1:15" x14ac:dyDescent="0.25">
      <c r="A5504" t="s">
        <v>614</v>
      </c>
      <c r="B5504" t="s">
        <v>587</v>
      </c>
      <c r="C5504" t="s">
        <v>626</v>
      </c>
      <c r="G5504">
        <v>0.05</v>
      </c>
      <c r="M5504" t="s">
        <v>1573</v>
      </c>
      <c r="O5504">
        <v>0.65</v>
      </c>
    </row>
    <row r="5505" spans="1:15" x14ac:dyDescent="0.25">
      <c r="A5505" t="s">
        <v>614</v>
      </c>
      <c r="B5505" t="s">
        <v>587</v>
      </c>
      <c r="C5505" t="s">
        <v>623</v>
      </c>
      <c r="G5505">
        <v>0.41</v>
      </c>
      <c r="M5505" t="s">
        <v>606</v>
      </c>
      <c r="N5505">
        <v>0.41</v>
      </c>
      <c r="O5505">
        <v>0.65</v>
      </c>
    </row>
    <row r="5506" spans="1:15" x14ac:dyDescent="0.25">
      <c r="A5506" t="s">
        <v>614</v>
      </c>
      <c r="B5506" t="s">
        <v>587</v>
      </c>
      <c r="C5506" t="s">
        <v>620</v>
      </c>
      <c r="G5506">
        <v>1.98</v>
      </c>
      <c r="M5506" t="s">
        <v>639</v>
      </c>
      <c r="N5506">
        <v>0.09</v>
      </c>
      <c r="O5506">
        <v>0.65</v>
      </c>
    </row>
    <row r="5507" spans="1:15" x14ac:dyDescent="0.25">
      <c r="A5507" t="s">
        <v>614</v>
      </c>
      <c r="B5507" t="s">
        <v>587</v>
      </c>
      <c r="C5507" t="s">
        <v>624</v>
      </c>
      <c r="G5507">
        <v>0.12</v>
      </c>
      <c r="M5507" t="s">
        <v>1572</v>
      </c>
      <c r="N5507">
        <v>0.69</v>
      </c>
      <c r="O5507">
        <v>0.65</v>
      </c>
    </row>
    <row r="5508" spans="1:15" x14ac:dyDescent="0.25">
      <c r="A5508" t="s">
        <v>614</v>
      </c>
      <c r="B5508" t="s">
        <v>587</v>
      </c>
      <c r="C5508" t="s">
        <v>638</v>
      </c>
      <c r="G5508">
        <v>1.7</v>
      </c>
      <c r="M5508" t="s">
        <v>604</v>
      </c>
      <c r="N5508">
        <v>32.65</v>
      </c>
      <c r="O5508">
        <v>0.65</v>
      </c>
    </row>
    <row r="5509" spans="1:15" x14ac:dyDescent="0.25">
      <c r="A5509" t="s">
        <v>614</v>
      </c>
      <c r="B5509" t="s">
        <v>590</v>
      </c>
      <c r="C5509" t="s">
        <v>7</v>
      </c>
      <c r="G5509">
        <v>0.62</v>
      </c>
      <c r="M5509" t="s">
        <v>605</v>
      </c>
      <c r="N5509">
        <v>0.62</v>
      </c>
      <c r="O5509">
        <v>0.56999999999999995</v>
      </c>
    </row>
    <row r="5510" spans="1:15" x14ac:dyDescent="0.25">
      <c r="A5510" t="s">
        <v>614</v>
      </c>
      <c r="B5510" t="s">
        <v>590</v>
      </c>
      <c r="C5510" t="s">
        <v>616</v>
      </c>
      <c r="G5510">
        <v>0.12</v>
      </c>
      <c r="M5510" t="s">
        <v>1569</v>
      </c>
      <c r="O5510">
        <v>0.56999999999999995</v>
      </c>
    </row>
    <row r="5511" spans="1:15" x14ac:dyDescent="0.25">
      <c r="A5511" t="s">
        <v>614</v>
      </c>
      <c r="B5511" t="s">
        <v>590</v>
      </c>
      <c r="C5511" t="s">
        <v>617</v>
      </c>
      <c r="G5511">
        <v>0.97</v>
      </c>
      <c r="M5511" t="s">
        <v>1570</v>
      </c>
      <c r="N5511">
        <v>0.84</v>
      </c>
      <c r="O5511">
        <v>0.56999999999999995</v>
      </c>
    </row>
    <row r="5512" spans="1:15" x14ac:dyDescent="0.25">
      <c r="A5512" t="s">
        <v>614</v>
      </c>
      <c r="B5512" t="s">
        <v>590</v>
      </c>
      <c r="C5512" t="s">
        <v>618</v>
      </c>
      <c r="G5512">
        <v>0.5</v>
      </c>
      <c r="M5512" t="s">
        <v>1571</v>
      </c>
      <c r="N5512">
        <v>23.22</v>
      </c>
      <c r="O5512">
        <v>0.56999999999999995</v>
      </c>
    </row>
    <row r="5513" spans="1:15" x14ac:dyDescent="0.25">
      <c r="A5513" t="s">
        <v>614</v>
      </c>
      <c r="B5513" t="s">
        <v>590</v>
      </c>
      <c r="C5513" t="s">
        <v>619</v>
      </c>
      <c r="G5513">
        <v>2.35</v>
      </c>
      <c r="M5513" t="s">
        <v>619</v>
      </c>
      <c r="N5513">
        <v>0.26</v>
      </c>
      <c r="O5513">
        <v>0.56999999999999995</v>
      </c>
    </row>
    <row r="5514" spans="1:15" x14ac:dyDescent="0.25">
      <c r="A5514" t="s">
        <v>614</v>
      </c>
      <c r="B5514" t="s">
        <v>590</v>
      </c>
      <c r="C5514" t="s">
        <v>633</v>
      </c>
      <c r="G5514">
        <v>0.77</v>
      </c>
      <c r="M5514" t="s">
        <v>633</v>
      </c>
      <c r="N5514">
        <v>0.85</v>
      </c>
      <c r="O5514">
        <v>0.56999999999999995</v>
      </c>
    </row>
    <row r="5515" spans="1:15" x14ac:dyDescent="0.25">
      <c r="A5515" t="s">
        <v>614</v>
      </c>
      <c r="B5515" t="s">
        <v>590</v>
      </c>
      <c r="C5515" t="s">
        <v>624</v>
      </c>
      <c r="G5515">
        <v>0.23</v>
      </c>
      <c r="M5515" t="s">
        <v>1572</v>
      </c>
      <c r="N5515">
        <v>0.69</v>
      </c>
      <c r="O5515">
        <v>0.56999999999999995</v>
      </c>
    </row>
    <row r="5516" spans="1:15" x14ac:dyDescent="0.25">
      <c r="A5516" t="s">
        <v>614</v>
      </c>
      <c r="B5516" t="s">
        <v>590</v>
      </c>
      <c r="C5516" t="s">
        <v>625</v>
      </c>
      <c r="G5516">
        <v>2.85</v>
      </c>
      <c r="M5516" t="s">
        <v>609</v>
      </c>
      <c r="N5516">
        <v>2.85</v>
      </c>
      <c r="O5516">
        <v>0.56999999999999995</v>
      </c>
    </row>
    <row r="5517" spans="1:15" x14ac:dyDescent="0.25">
      <c r="A5517" t="s">
        <v>614</v>
      </c>
      <c r="B5517" t="s">
        <v>590</v>
      </c>
      <c r="C5517" t="s">
        <v>627</v>
      </c>
      <c r="G5517">
        <v>0.6</v>
      </c>
      <c r="M5517" t="s">
        <v>1575</v>
      </c>
      <c r="O5517">
        <v>0.56999999999999995</v>
      </c>
    </row>
    <row r="5518" spans="1:15" x14ac:dyDescent="0.25">
      <c r="A5518" t="s">
        <v>614</v>
      </c>
      <c r="B5518" t="s">
        <v>590</v>
      </c>
      <c r="C5518" t="s">
        <v>626</v>
      </c>
      <c r="G5518">
        <v>0.01</v>
      </c>
      <c r="M5518" t="s">
        <v>1573</v>
      </c>
      <c r="O5518">
        <v>0.56999999999999995</v>
      </c>
    </row>
    <row r="5519" spans="1:15" x14ac:dyDescent="0.25">
      <c r="A5519" t="s">
        <v>614</v>
      </c>
      <c r="B5519" t="s">
        <v>590</v>
      </c>
      <c r="C5519" t="s">
        <v>623</v>
      </c>
      <c r="G5519">
        <v>0.41</v>
      </c>
      <c r="M5519" t="s">
        <v>606</v>
      </c>
      <c r="N5519">
        <v>0.41</v>
      </c>
      <c r="O5519">
        <v>0.56999999999999995</v>
      </c>
    </row>
    <row r="5520" spans="1:15" x14ac:dyDescent="0.25">
      <c r="A5520" t="s">
        <v>614</v>
      </c>
      <c r="B5520" t="s">
        <v>590</v>
      </c>
      <c r="C5520" t="s">
        <v>638</v>
      </c>
      <c r="G5520">
        <v>1.42</v>
      </c>
      <c r="M5520" t="s">
        <v>604</v>
      </c>
      <c r="N5520">
        <v>32.65</v>
      </c>
      <c r="O5520">
        <v>0.56999999999999995</v>
      </c>
    </row>
    <row r="5521" spans="1:15" x14ac:dyDescent="0.25">
      <c r="A5521" t="s">
        <v>614</v>
      </c>
      <c r="B5521" t="s">
        <v>590</v>
      </c>
      <c r="C5521" t="s">
        <v>639</v>
      </c>
      <c r="G5521">
        <v>0.25</v>
      </c>
      <c r="M5521" t="s">
        <v>639</v>
      </c>
      <c r="N5521">
        <v>0.02</v>
      </c>
      <c r="O5521">
        <v>0.56999999999999995</v>
      </c>
    </row>
    <row r="5522" spans="1:15" x14ac:dyDescent="0.25">
      <c r="A5522" t="s">
        <v>614</v>
      </c>
      <c r="B5522" t="s">
        <v>590</v>
      </c>
      <c r="C5522" t="s">
        <v>634</v>
      </c>
      <c r="M5522" t="s">
        <v>1579</v>
      </c>
      <c r="O5522">
        <v>0.56999999999999995</v>
      </c>
    </row>
    <row r="5523" spans="1:15" x14ac:dyDescent="0.25">
      <c r="A5523" t="s">
        <v>614</v>
      </c>
      <c r="B5523" t="s">
        <v>591</v>
      </c>
      <c r="C5523" t="s">
        <v>7</v>
      </c>
      <c r="G5523">
        <v>0.62</v>
      </c>
      <c r="M5523" t="s">
        <v>605</v>
      </c>
      <c r="N5523">
        <v>0.62</v>
      </c>
      <c r="O5523">
        <v>0.19</v>
      </c>
    </row>
    <row r="5524" spans="1:15" x14ac:dyDescent="0.25">
      <c r="A5524" t="s">
        <v>614</v>
      </c>
      <c r="B5524" t="s">
        <v>591</v>
      </c>
      <c r="C5524" t="s">
        <v>616</v>
      </c>
      <c r="G5524">
        <v>0.12</v>
      </c>
      <c r="M5524" t="s">
        <v>1569</v>
      </c>
      <c r="O5524">
        <v>0.19</v>
      </c>
    </row>
    <row r="5525" spans="1:15" x14ac:dyDescent="0.25">
      <c r="A5525" t="s">
        <v>614</v>
      </c>
      <c r="B5525" t="s">
        <v>591</v>
      </c>
      <c r="C5525" t="s">
        <v>617</v>
      </c>
      <c r="G5525">
        <v>1.03</v>
      </c>
      <c r="M5525" t="s">
        <v>1570</v>
      </c>
      <c r="N5525">
        <v>0.84</v>
      </c>
      <c r="O5525">
        <v>0.19</v>
      </c>
    </row>
    <row r="5526" spans="1:15" x14ac:dyDescent="0.25">
      <c r="A5526" t="s">
        <v>614</v>
      </c>
      <c r="B5526" t="s">
        <v>591</v>
      </c>
      <c r="C5526" t="s">
        <v>618</v>
      </c>
      <c r="G5526">
        <v>0.48</v>
      </c>
      <c r="M5526" t="s">
        <v>1571</v>
      </c>
      <c r="N5526">
        <v>23.22</v>
      </c>
      <c r="O5526">
        <v>0.19</v>
      </c>
    </row>
    <row r="5527" spans="1:15" x14ac:dyDescent="0.25">
      <c r="A5527" t="s">
        <v>614</v>
      </c>
      <c r="B5527" t="s">
        <v>591</v>
      </c>
      <c r="C5527" t="s">
        <v>633</v>
      </c>
      <c r="G5527">
        <v>0.84</v>
      </c>
      <c r="M5527" t="s">
        <v>633</v>
      </c>
      <c r="N5527">
        <v>0.85</v>
      </c>
      <c r="O5527">
        <v>0.19</v>
      </c>
    </row>
    <row r="5528" spans="1:15" x14ac:dyDescent="0.25">
      <c r="A5528" t="s">
        <v>614</v>
      </c>
      <c r="B5528" t="s">
        <v>591</v>
      </c>
      <c r="C5528" t="s">
        <v>625</v>
      </c>
      <c r="G5528">
        <v>2.85</v>
      </c>
      <c r="M5528" t="s">
        <v>609</v>
      </c>
      <c r="N5528">
        <v>2.85</v>
      </c>
      <c r="O5528">
        <v>0.19</v>
      </c>
    </row>
    <row r="5529" spans="1:15" x14ac:dyDescent="0.25">
      <c r="A5529" t="s">
        <v>614</v>
      </c>
      <c r="B5529" t="s">
        <v>591</v>
      </c>
      <c r="C5529" t="s">
        <v>627</v>
      </c>
      <c r="G5529">
        <v>0.59</v>
      </c>
      <c r="M5529" t="s">
        <v>1575</v>
      </c>
      <c r="O5529">
        <v>0.19</v>
      </c>
    </row>
    <row r="5530" spans="1:15" x14ac:dyDescent="0.25">
      <c r="A5530" t="s">
        <v>614</v>
      </c>
      <c r="B5530" t="s">
        <v>591</v>
      </c>
      <c r="C5530" t="s">
        <v>626</v>
      </c>
      <c r="G5530">
        <v>0.1</v>
      </c>
      <c r="M5530" t="s">
        <v>1573</v>
      </c>
      <c r="O5530">
        <v>0.19</v>
      </c>
    </row>
    <row r="5531" spans="1:15" x14ac:dyDescent="0.25">
      <c r="A5531" t="s">
        <v>614</v>
      </c>
      <c r="B5531" t="s">
        <v>591</v>
      </c>
      <c r="C5531" t="s">
        <v>623</v>
      </c>
      <c r="G5531">
        <v>0.41</v>
      </c>
      <c r="M5531" t="s">
        <v>606</v>
      </c>
      <c r="N5531">
        <v>0.41</v>
      </c>
      <c r="O5531">
        <v>0.19</v>
      </c>
    </row>
    <row r="5532" spans="1:15" x14ac:dyDescent="0.25">
      <c r="A5532" t="s">
        <v>614</v>
      </c>
      <c r="B5532" t="s">
        <v>591</v>
      </c>
      <c r="C5532" t="s">
        <v>634</v>
      </c>
      <c r="G5532">
        <v>0.48</v>
      </c>
      <c r="M5532" t="s">
        <v>1579</v>
      </c>
      <c r="O5532">
        <v>0.19</v>
      </c>
    </row>
    <row r="5533" spans="1:15" x14ac:dyDescent="0.25">
      <c r="A5533" t="s">
        <v>614</v>
      </c>
      <c r="B5533" t="s">
        <v>591</v>
      </c>
      <c r="C5533" t="s">
        <v>636</v>
      </c>
      <c r="G5533">
        <v>2.15</v>
      </c>
      <c r="M5533" t="s">
        <v>604</v>
      </c>
      <c r="N5533">
        <v>35.19</v>
      </c>
      <c r="O5533">
        <v>0.19</v>
      </c>
    </row>
    <row r="5534" spans="1:15" x14ac:dyDescent="0.25">
      <c r="A5534" t="s">
        <v>614</v>
      </c>
      <c r="B5534" t="s">
        <v>591</v>
      </c>
      <c r="C5534" t="s">
        <v>624</v>
      </c>
      <c r="G5534">
        <v>0.12</v>
      </c>
      <c r="M5534" t="s">
        <v>1572</v>
      </c>
      <c r="N5534">
        <v>0.69</v>
      </c>
      <c r="O5534">
        <v>0.19</v>
      </c>
    </row>
    <row r="5535" spans="1:15" x14ac:dyDescent="0.25">
      <c r="A5535" t="s">
        <v>614</v>
      </c>
      <c r="B5535" t="s">
        <v>591</v>
      </c>
      <c r="C5535" t="s">
        <v>619</v>
      </c>
      <c r="G5535">
        <v>1.31</v>
      </c>
      <c r="M5535" t="s">
        <v>619</v>
      </c>
      <c r="N5535">
        <v>0.26</v>
      </c>
      <c r="O5535">
        <v>0.19</v>
      </c>
    </row>
    <row r="5536" spans="1:15" x14ac:dyDescent="0.25">
      <c r="A5536" t="s">
        <v>614</v>
      </c>
      <c r="B5536" t="s">
        <v>591</v>
      </c>
      <c r="C5536" t="s">
        <v>620</v>
      </c>
      <c r="G5536">
        <v>1.55</v>
      </c>
      <c r="M5536" t="s">
        <v>639</v>
      </c>
      <c r="N5536">
        <v>0.09</v>
      </c>
      <c r="O5536">
        <v>0.19</v>
      </c>
    </row>
    <row r="5537" spans="1:15" x14ac:dyDescent="0.25">
      <c r="A5537" t="s">
        <v>614</v>
      </c>
      <c r="B5537" t="s">
        <v>592</v>
      </c>
      <c r="C5537" t="s">
        <v>7</v>
      </c>
      <c r="G5537">
        <v>0.62</v>
      </c>
      <c r="M5537" t="s">
        <v>605</v>
      </c>
      <c r="N5537">
        <v>0.62</v>
      </c>
      <c r="O5537">
        <v>0.61</v>
      </c>
    </row>
    <row r="5538" spans="1:15" x14ac:dyDescent="0.25">
      <c r="A5538" t="s">
        <v>614</v>
      </c>
      <c r="B5538" t="s">
        <v>592</v>
      </c>
      <c r="C5538" t="s">
        <v>616</v>
      </c>
      <c r="G5538">
        <v>0.12</v>
      </c>
      <c r="M5538" t="s">
        <v>1569</v>
      </c>
      <c r="O5538">
        <v>0.61</v>
      </c>
    </row>
    <row r="5539" spans="1:15" x14ac:dyDescent="0.25">
      <c r="A5539" t="s">
        <v>614</v>
      </c>
      <c r="B5539" t="s">
        <v>592</v>
      </c>
      <c r="C5539" t="s">
        <v>617</v>
      </c>
      <c r="G5539">
        <v>0.98</v>
      </c>
      <c r="M5539" t="s">
        <v>1570</v>
      </c>
      <c r="N5539">
        <v>0.84</v>
      </c>
      <c r="O5539">
        <v>0.61</v>
      </c>
    </row>
    <row r="5540" spans="1:15" x14ac:dyDescent="0.25">
      <c r="A5540" t="s">
        <v>614</v>
      </c>
      <c r="B5540" t="s">
        <v>592</v>
      </c>
      <c r="C5540" t="s">
        <v>618</v>
      </c>
      <c r="G5540">
        <v>0.44</v>
      </c>
      <c r="M5540" t="s">
        <v>1571</v>
      </c>
      <c r="N5540">
        <v>23.22</v>
      </c>
      <c r="O5540">
        <v>0.61</v>
      </c>
    </row>
    <row r="5541" spans="1:15" x14ac:dyDescent="0.25">
      <c r="A5541" t="s">
        <v>614</v>
      </c>
      <c r="B5541" t="s">
        <v>592</v>
      </c>
      <c r="C5541" t="s">
        <v>619</v>
      </c>
      <c r="G5541">
        <v>3.3</v>
      </c>
      <c r="M5541" t="s">
        <v>619</v>
      </c>
      <c r="N5541">
        <v>0.26</v>
      </c>
      <c r="O5541">
        <v>0.61</v>
      </c>
    </row>
    <row r="5542" spans="1:15" x14ac:dyDescent="0.25">
      <c r="A5542" t="s">
        <v>614</v>
      </c>
      <c r="B5542" t="s">
        <v>592</v>
      </c>
      <c r="C5542" t="s">
        <v>633</v>
      </c>
      <c r="G5542">
        <v>0.7</v>
      </c>
      <c r="M5542" t="s">
        <v>633</v>
      </c>
      <c r="N5542">
        <v>0.85</v>
      </c>
      <c r="O5542">
        <v>0.61</v>
      </c>
    </row>
    <row r="5543" spans="1:15" x14ac:dyDescent="0.25">
      <c r="A5543" t="s">
        <v>614</v>
      </c>
      <c r="B5543" t="s">
        <v>592</v>
      </c>
      <c r="C5543" t="s">
        <v>624</v>
      </c>
      <c r="G5543">
        <v>0.23</v>
      </c>
      <c r="M5543" t="s">
        <v>1572</v>
      </c>
      <c r="N5543">
        <v>0.69</v>
      </c>
      <c r="O5543">
        <v>0.61</v>
      </c>
    </row>
    <row r="5544" spans="1:15" x14ac:dyDescent="0.25">
      <c r="A5544" t="s">
        <v>614</v>
      </c>
      <c r="B5544" t="s">
        <v>592</v>
      </c>
      <c r="C5544" t="s">
        <v>625</v>
      </c>
      <c r="G5544">
        <v>2.85</v>
      </c>
      <c r="M5544" t="s">
        <v>609</v>
      </c>
      <c r="N5544">
        <v>2.85</v>
      </c>
      <c r="O5544">
        <v>0.61</v>
      </c>
    </row>
    <row r="5545" spans="1:15" x14ac:dyDescent="0.25">
      <c r="A5545" t="s">
        <v>614</v>
      </c>
      <c r="B5545" t="s">
        <v>592</v>
      </c>
      <c r="C5545" t="s">
        <v>627</v>
      </c>
      <c r="G5545">
        <v>0.53</v>
      </c>
      <c r="M5545" t="s">
        <v>1575</v>
      </c>
      <c r="O5545">
        <v>0.61</v>
      </c>
    </row>
    <row r="5546" spans="1:15" x14ac:dyDescent="0.25">
      <c r="A5546" t="s">
        <v>614</v>
      </c>
      <c r="B5546" t="s">
        <v>592</v>
      </c>
      <c r="C5546" t="s">
        <v>626</v>
      </c>
      <c r="G5546">
        <v>0.1</v>
      </c>
      <c r="M5546" t="s">
        <v>1573</v>
      </c>
      <c r="O5546">
        <v>0.61</v>
      </c>
    </row>
    <row r="5547" spans="1:15" x14ac:dyDescent="0.25">
      <c r="A5547" t="s">
        <v>614</v>
      </c>
      <c r="B5547" t="s">
        <v>592</v>
      </c>
      <c r="C5547" t="s">
        <v>638</v>
      </c>
      <c r="G5547">
        <v>1.6</v>
      </c>
      <c r="M5547" t="s">
        <v>604</v>
      </c>
      <c r="N5547">
        <v>32.65</v>
      </c>
      <c r="O5547">
        <v>0.61</v>
      </c>
    </row>
    <row r="5548" spans="1:15" x14ac:dyDescent="0.25">
      <c r="A5548" t="s">
        <v>614</v>
      </c>
      <c r="B5548" t="s">
        <v>592</v>
      </c>
      <c r="C5548" t="s">
        <v>623</v>
      </c>
      <c r="G5548">
        <v>0.41</v>
      </c>
      <c r="M5548" t="s">
        <v>606</v>
      </c>
      <c r="N5548">
        <v>0.41</v>
      </c>
      <c r="O5548">
        <v>0.61</v>
      </c>
    </row>
    <row r="5549" spans="1:15" x14ac:dyDescent="0.25">
      <c r="A5549" t="s">
        <v>614</v>
      </c>
      <c r="B5549" t="s">
        <v>592</v>
      </c>
      <c r="C5549" t="s">
        <v>639</v>
      </c>
      <c r="G5549">
        <v>0.26</v>
      </c>
      <c r="M5549" t="s">
        <v>639</v>
      </c>
      <c r="N5549">
        <v>0.02</v>
      </c>
      <c r="O5549">
        <v>0.61</v>
      </c>
    </row>
    <row r="5550" spans="1:15" x14ac:dyDescent="0.25">
      <c r="A5550" t="s">
        <v>614</v>
      </c>
      <c r="B5550" t="s">
        <v>593</v>
      </c>
      <c r="C5550" t="s">
        <v>7</v>
      </c>
      <c r="G5550">
        <v>0.62</v>
      </c>
      <c r="M5550" t="s">
        <v>605</v>
      </c>
      <c r="N5550">
        <v>0.62</v>
      </c>
      <c r="O5550">
        <v>0.54</v>
      </c>
    </row>
    <row r="5551" spans="1:15" x14ac:dyDescent="0.25">
      <c r="A5551" t="s">
        <v>614</v>
      </c>
      <c r="B5551" t="s">
        <v>593</v>
      </c>
      <c r="C5551" t="s">
        <v>616</v>
      </c>
      <c r="G5551">
        <v>0.12</v>
      </c>
      <c r="M5551" t="s">
        <v>1569</v>
      </c>
      <c r="O5551">
        <v>0.54</v>
      </c>
    </row>
    <row r="5552" spans="1:15" x14ac:dyDescent="0.25">
      <c r="A5552" t="s">
        <v>614</v>
      </c>
      <c r="B5552" t="s">
        <v>593</v>
      </c>
      <c r="C5552" t="s">
        <v>617</v>
      </c>
      <c r="G5552">
        <v>0.97</v>
      </c>
      <c r="M5552" t="s">
        <v>1570</v>
      </c>
      <c r="N5552">
        <v>0.84</v>
      </c>
      <c r="O5552">
        <v>0.54</v>
      </c>
    </row>
    <row r="5553" spans="1:15" x14ac:dyDescent="0.25">
      <c r="A5553" t="s">
        <v>614</v>
      </c>
      <c r="B5553" t="s">
        <v>593</v>
      </c>
      <c r="C5553" t="s">
        <v>618</v>
      </c>
      <c r="G5553">
        <v>0.49</v>
      </c>
      <c r="M5553" t="s">
        <v>1571</v>
      </c>
      <c r="N5553">
        <v>23.22</v>
      </c>
      <c r="O5553">
        <v>0.54</v>
      </c>
    </row>
    <row r="5554" spans="1:15" x14ac:dyDescent="0.25">
      <c r="A5554" t="s">
        <v>614</v>
      </c>
      <c r="B5554" t="s">
        <v>593</v>
      </c>
      <c r="C5554" t="s">
        <v>619</v>
      </c>
      <c r="G5554">
        <v>1.34</v>
      </c>
      <c r="M5554" t="s">
        <v>619</v>
      </c>
      <c r="N5554">
        <v>0.26</v>
      </c>
      <c r="O5554">
        <v>0.54</v>
      </c>
    </row>
    <row r="5555" spans="1:15" x14ac:dyDescent="0.25">
      <c r="A5555" t="s">
        <v>614</v>
      </c>
      <c r="B5555" t="s">
        <v>593</v>
      </c>
      <c r="C5555" t="s">
        <v>633</v>
      </c>
      <c r="G5555">
        <v>0.75</v>
      </c>
      <c r="M5555" t="s">
        <v>633</v>
      </c>
      <c r="N5555">
        <v>0.85</v>
      </c>
      <c r="O5555">
        <v>0.54</v>
      </c>
    </row>
    <row r="5556" spans="1:15" x14ac:dyDescent="0.25">
      <c r="A5556" t="s">
        <v>614</v>
      </c>
      <c r="B5556" t="s">
        <v>593</v>
      </c>
      <c r="C5556" t="s">
        <v>624</v>
      </c>
      <c r="G5556">
        <v>0.23</v>
      </c>
      <c r="M5556" t="s">
        <v>1572</v>
      </c>
      <c r="N5556">
        <v>0.69</v>
      </c>
      <c r="O5556">
        <v>0.54</v>
      </c>
    </row>
    <row r="5557" spans="1:15" x14ac:dyDescent="0.25">
      <c r="A5557" t="s">
        <v>614</v>
      </c>
      <c r="B5557" t="s">
        <v>593</v>
      </c>
      <c r="C5557" t="s">
        <v>625</v>
      </c>
      <c r="G5557">
        <v>2.85</v>
      </c>
      <c r="M5557" t="s">
        <v>609</v>
      </c>
      <c r="N5557">
        <v>2.85</v>
      </c>
      <c r="O5557">
        <v>0.54</v>
      </c>
    </row>
    <row r="5558" spans="1:15" x14ac:dyDescent="0.25">
      <c r="A5558" t="s">
        <v>614</v>
      </c>
      <c r="B5558" t="s">
        <v>593</v>
      </c>
      <c r="C5558" t="s">
        <v>627</v>
      </c>
      <c r="G5558">
        <v>0.59</v>
      </c>
      <c r="M5558" t="s">
        <v>1575</v>
      </c>
      <c r="O5558">
        <v>0.54</v>
      </c>
    </row>
    <row r="5559" spans="1:15" x14ac:dyDescent="0.25">
      <c r="A5559" t="s">
        <v>614</v>
      </c>
      <c r="B5559" t="s">
        <v>593</v>
      </c>
      <c r="C5559" t="s">
        <v>626</v>
      </c>
      <c r="G5559">
        <v>0.03</v>
      </c>
      <c r="M5559" t="s">
        <v>1573</v>
      </c>
      <c r="O5559">
        <v>0.54</v>
      </c>
    </row>
    <row r="5560" spans="1:15" x14ac:dyDescent="0.25">
      <c r="A5560" t="s">
        <v>614</v>
      </c>
      <c r="B5560" t="s">
        <v>593</v>
      </c>
      <c r="C5560" t="s">
        <v>638</v>
      </c>
      <c r="G5560">
        <v>1.57</v>
      </c>
      <c r="M5560" t="s">
        <v>604</v>
      </c>
      <c r="N5560">
        <v>32.65</v>
      </c>
      <c r="O5560">
        <v>0.54</v>
      </c>
    </row>
    <row r="5561" spans="1:15" x14ac:dyDescent="0.25">
      <c r="A5561" t="s">
        <v>614</v>
      </c>
      <c r="B5561" t="s">
        <v>593</v>
      </c>
      <c r="C5561" t="s">
        <v>623</v>
      </c>
      <c r="G5561">
        <v>0.41</v>
      </c>
      <c r="M5561" t="s">
        <v>606</v>
      </c>
      <c r="N5561">
        <v>0.41</v>
      </c>
      <c r="O5561">
        <v>0.54</v>
      </c>
    </row>
    <row r="5562" spans="1:15" x14ac:dyDescent="0.25">
      <c r="A5562" t="s">
        <v>614</v>
      </c>
      <c r="B5562" t="s">
        <v>593</v>
      </c>
      <c r="C5562" t="s">
        <v>639</v>
      </c>
      <c r="G5562">
        <v>0.53</v>
      </c>
      <c r="M5562" t="s">
        <v>639</v>
      </c>
      <c r="N5562">
        <v>0.02</v>
      </c>
      <c r="O5562">
        <v>0.54</v>
      </c>
    </row>
    <row r="5563" spans="1:15" x14ac:dyDescent="0.25">
      <c r="A5563" t="s">
        <v>614</v>
      </c>
      <c r="B5563" t="s">
        <v>596</v>
      </c>
      <c r="C5563" t="s">
        <v>7</v>
      </c>
      <c r="G5563">
        <v>0.62</v>
      </c>
      <c r="M5563" t="s">
        <v>605</v>
      </c>
      <c r="N5563">
        <v>0.62</v>
      </c>
      <c r="O5563">
        <v>0.64</v>
      </c>
    </row>
    <row r="5564" spans="1:15" x14ac:dyDescent="0.25">
      <c r="A5564" t="s">
        <v>614</v>
      </c>
      <c r="B5564" t="s">
        <v>596</v>
      </c>
      <c r="C5564" t="s">
        <v>616</v>
      </c>
      <c r="G5564">
        <v>0.12</v>
      </c>
      <c r="M5564" t="s">
        <v>1569</v>
      </c>
      <c r="O5564">
        <v>0.64</v>
      </c>
    </row>
    <row r="5565" spans="1:15" x14ac:dyDescent="0.25">
      <c r="A5565" t="s">
        <v>614</v>
      </c>
      <c r="B5565" t="s">
        <v>596</v>
      </c>
      <c r="C5565" t="s">
        <v>617</v>
      </c>
      <c r="G5565">
        <v>1.1000000000000001</v>
      </c>
      <c r="M5565" t="s">
        <v>1570</v>
      </c>
      <c r="N5565">
        <v>0.84</v>
      </c>
      <c r="O5565">
        <v>0.64</v>
      </c>
    </row>
    <row r="5566" spans="1:15" x14ac:dyDescent="0.25">
      <c r="A5566" t="s">
        <v>614</v>
      </c>
      <c r="B5566" t="s">
        <v>596</v>
      </c>
      <c r="C5566" t="s">
        <v>618</v>
      </c>
      <c r="G5566">
        <v>0.49</v>
      </c>
      <c r="M5566" t="s">
        <v>1571</v>
      </c>
      <c r="N5566">
        <v>23.22</v>
      </c>
      <c r="O5566">
        <v>0.64</v>
      </c>
    </row>
    <row r="5567" spans="1:15" x14ac:dyDescent="0.25">
      <c r="A5567" t="s">
        <v>614</v>
      </c>
      <c r="B5567" t="s">
        <v>596</v>
      </c>
      <c r="C5567" t="s">
        <v>619</v>
      </c>
      <c r="G5567">
        <v>2.94</v>
      </c>
      <c r="M5567" t="s">
        <v>619</v>
      </c>
      <c r="N5567">
        <v>0.26</v>
      </c>
      <c r="O5567">
        <v>0.64</v>
      </c>
    </row>
    <row r="5568" spans="1:15" x14ac:dyDescent="0.25">
      <c r="A5568" t="s">
        <v>614</v>
      </c>
      <c r="B5568" t="s">
        <v>596</v>
      </c>
      <c r="C5568" t="s">
        <v>633</v>
      </c>
      <c r="G5568">
        <v>1.05</v>
      </c>
      <c r="M5568" t="s">
        <v>633</v>
      </c>
      <c r="N5568">
        <v>0.85</v>
      </c>
      <c r="O5568">
        <v>0.64</v>
      </c>
    </row>
    <row r="5569" spans="1:15" x14ac:dyDescent="0.25">
      <c r="A5569" t="s">
        <v>614</v>
      </c>
      <c r="B5569" t="s">
        <v>596</v>
      </c>
      <c r="C5569" t="s">
        <v>624</v>
      </c>
      <c r="G5569">
        <v>0.23</v>
      </c>
      <c r="M5569" t="s">
        <v>1572</v>
      </c>
      <c r="N5569">
        <v>0.69</v>
      </c>
      <c r="O5569">
        <v>0.64</v>
      </c>
    </row>
    <row r="5570" spans="1:15" x14ac:dyDescent="0.25">
      <c r="A5570" t="s">
        <v>614</v>
      </c>
      <c r="B5570" t="s">
        <v>596</v>
      </c>
      <c r="C5570" t="s">
        <v>625</v>
      </c>
      <c r="G5570">
        <v>2.85</v>
      </c>
      <c r="M5570" t="s">
        <v>609</v>
      </c>
      <c r="N5570">
        <v>2.85</v>
      </c>
      <c r="O5570">
        <v>0.64</v>
      </c>
    </row>
    <row r="5571" spans="1:15" x14ac:dyDescent="0.25">
      <c r="A5571" t="s">
        <v>614</v>
      </c>
      <c r="B5571" t="s">
        <v>596</v>
      </c>
      <c r="C5571" t="s">
        <v>627</v>
      </c>
      <c r="G5571">
        <v>0.55000000000000004</v>
      </c>
      <c r="M5571" t="s">
        <v>1575</v>
      </c>
      <c r="O5571">
        <v>0.64</v>
      </c>
    </row>
    <row r="5572" spans="1:15" x14ac:dyDescent="0.25">
      <c r="A5572" t="s">
        <v>614</v>
      </c>
      <c r="B5572" t="s">
        <v>596</v>
      </c>
      <c r="C5572" t="s">
        <v>626</v>
      </c>
      <c r="G5572">
        <v>0.03</v>
      </c>
      <c r="M5572" t="s">
        <v>1573</v>
      </c>
      <c r="O5572">
        <v>0.64</v>
      </c>
    </row>
    <row r="5573" spans="1:15" x14ac:dyDescent="0.25">
      <c r="A5573" t="s">
        <v>614</v>
      </c>
      <c r="B5573" t="s">
        <v>596</v>
      </c>
      <c r="C5573" t="s">
        <v>638</v>
      </c>
      <c r="G5573">
        <v>1.55</v>
      </c>
      <c r="M5573" t="s">
        <v>604</v>
      </c>
      <c r="N5573">
        <v>32.65</v>
      </c>
      <c r="O5573">
        <v>0.64</v>
      </c>
    </row>
    <row r="5574" spans="1:15" x14ac:dyDescent="0.25">
      <c r="A5574" t="s">
        <v>614</v>
      </c>
      <c r="B5574" t="s">
        <v>596</v>
      </c>
      <c r="C5574" t="s">
        <v>623</v>
      </c>
      <c r="G5574">
        <v>0.41</v>
      </c>
      <c r="M5574" t="s">
        <v>606</v>
      </c>
      <c r="N5574">
        <v>0.41</v>
      </c>
      <c r="O5574">
        <v>0.64</v>
      </c>
    </row>
    <row r="5575" spans="1:15" x14ac:dyDescent="0.25">
      <c r="A5575" t="s">
        <v>614</v>
      </c>
      <c r="B5575" t="s">
        <v>596</v>
      </c>
      <c r="C5575" t="s">
        <v>639</v>
      </c>
      <c r="G5575">
        <v>0.31</v>
      </c>
      <c r="M5575" t="s">
        <v>639</v>
      </c>
      <c r="N5575">
        <v>0.02</v>
      </c>
      <c r="O5575">
        <v>0.64</v>
      </c>
    </row>
    <row r="5576" spans="1:15" x14ac:dyDescent="0.25">
      <c r="A5576" t="s">
        <v>614</v>
      </c>
      <c r="B5576" t="s">
        <v>597</v>
      </c>
      <c r="C5576" t="s">
        <v>7</v>
      </c>
      <c r="G5576">
        <v>0.62</v>
      </c>
      <c r="M5576" t="s">
        <v>605</v>
      </c>
      <c r="N5576">
        <v>0.62</v>
      </c>
      <c r="O5576">
        <v>0.54</v>
      </c>
    </row>
    <row r="5577" spans="1:15" x14ac:dyDescent="0.25">
      <c r="A5577" t="s">
        <v>614</v>
      </c>
      <c r="B5577" t="s">
        <v>597</v>
      </c>
      <c r="C5577" t="s">
        <v>616</v>
      </c>
      <c r="G5577">
        <v>0.12</v>
      </c>
      <c r="M5577" t="s">
        <v>1569</v>
      </c>
      <c r="O5577">
        <v>0.54</v>
      </c>
    </row>
    <row r="5578" spans="1:15" x14ac:dyDescent="0.25">
      <c r="A5578" t="s">
        <v>614</v>
      </c>
      <c r="B5578" t="s">
        <v>597</v>
      </c>
      <c r="C5578" t="s">
        <v>617</v>
      </c>
      <c r="G5578">
        <v>1.02</v>
      </c>
      <c r="M5578" t="s">
        <v>1570</v>
      </c>
      <c r="N5578">
        <v>0.84</v>
      </c>
      <c r="O5578">
        <v>0.54</v>
      </c>
    </row>
    <row r="5579" spans="1:15" x14ac:dyDescent="0.25">
      <c r="A5579" t="s">
        <v>614</v>
      </c>
      <c r="B5579" t="s">
        <v>597</v>
      </c>
      <c r="C5579" t="s">
        <v>618</v>
      </c>
      <c r="G5579">
        <v>0.48</v>
      </c>
      <c r="M5579" t="s">
        <v>1571</v>
      </c>
      <c r="N5579">
        <v>23.22</v>
      </c>
      <c r="O5579">
        <v>0.54</v>
      </c>
    </row>
    <row r="5580" spans="1:15" x14ac:dyDescent="0.25">
      <c r="A5580" t="s">
        <v>614</v>
      </c>
      <c r="B5580" t="s">
        <v>597</v>
      </c>
      <c r="C5580" t="s">
        <v>619</v>
      </c>
      <c r="G5580">
        <v>1.67</v>
      </c>
      <c r="M5580" t="s">
        <v>619</v>
      </c>
      <c r="N5580">
        <v>0.26</v>
      </c>
      <c r="O5580">
        <v>0.54</v>
      </c>
    </row>
    <row r="5581" spans="1:15" x14ac:dyDescent="0.25">
      <c r="A5581" t="s">
        <v>614</v>
      </c>
      <c r="B5581" t="s">
        <v>597</v>
      </c>
      <c r="C5581" t="s">
        <v>633</v>
      </c>
      <c r="G5581">
        <v>0.73</v>
      </c>
      <c r="M5581" t="s">
        <v>633</v>
      </c>
      <c r="N5581">
        <v>0.85</v>
      </c>
      <c r="O5581">
        <v>0.54</v>
      </c>
    </row>
    <row r="5582" spans="1:15" x14ac:dyDescent="0.25">
      <c r="A5582" t="s">
        <v>614</v>
      </c>
      <c r="B5582" t="s">
        <v>597</v>
      </c>
      <c r="C5582" t="s">
        <v>624</v>
      </c>
      <c r="G5582">
        <v>0.23</v>
      </c>
      <c r="M5582" t="s">
        <v>1572</v>
      </c>
      <c r="N5582">
        <v>0.69</v>
      </c>
      <c r="O5582">
        <v>0.54</v>
      </c>
    </row>
    <row r="5583" spans="1:15" x14ac:dyDescent="0.25">
      <c r="A5583" t="s">
        <v>614</v>
      </c>
      <c r="B5583" t="s">
        <v>597</v>
      </c>
      <c r="C5583" t="s">
        <v>625</v>
      </c>
      <c r="G5583">
        <v>2.85</v>
      </c>
      <c r="M5583" t="s">
        <v>609</v>
      </c>
      <c r="N5583">
        <v>2.85</v>
      </c>
      <c r="O5583">
        <v>0.54</v>
      </c>
    </row>
    <row r="5584" spans="1:15" x14ac:dyDescent="0.25">
      <c r="A5584" t="s">
        <v>614</v>
      </c>
      <c r="B5584" t="s">
        <v>597</v>
      </c>
      <c r="C5584" t="s">
        <v>627</v>
      </c>
      <c r="G5584">
        <v>0.6</v>
      </c>
      <c r="M5584" t="s">
        <v>1575</v>
      </c>
      <c r="O5584">
        <v>0.54</v>
      </c>
    </row>
    <row r="5585" spans="1:15" x14ac:dyDescent="0.25">
      <c r="A5585" t="s">
        <v>614</v>
      </c>
      <c r="B5585" t="s">
        <v>597</v>
      </c>
      <c r="C5585" t="s">
        <v>626</v>
      </c>
      <c r="G5585">
        <v>0.04</v>
      </c>
      <c r="M5585" t="s">
        <v>1573</v>
      </c>
      <c r="O5585">
        <v>0.54</v>
      </c>
    </row>
    <row r="5586" spans="1:15" x14ac:dyDescent="0.25">
      <c r="A5586" t="s">
        <v>614</v>
      </c>
      <c r="B5586" t="s">
        <v>597</v>
      </c>
      <c r="C5586" t="s">
        <v>638</v>
      </c>
      <c r="G5586">
        <v>1.58</v>
      </c>
      <c r="M5586" t="s">
        <v>604</v>
      </c>
      <c r="N5586">
        <v>32.65</v>
      </c>
      <c r="O5586">
        <v>0.54</v>
      </c>
    </row>
    <row r="5587" spans="1:15" x14ac:dyDescent="0.25">
      <c r="A5587" t="s">
        <v>614</v>
      </c>
      <c r="B5587" t="s">
        <v>597</v>
      </c>
      <c r="C5587" t="s">
        <v>623</v>
      </c>
      <c r="G5587">
        <v>0.41</v>
      </c>
      <c r="M5587" t="s">
        <v>606</v>
      </c>
      <c r="N5587">
        <v>0.41</v>
      </c>
      <c r="O5587">
        <v>0.54</v>
      </c>
    </row>
    <row r="5588" spans="1:15" x14ac:dyDescent="0.25">
      <c r="A5588" t="s">
        <v>614</v>
      </c>
      <c r="B5588" t="s">
        <v>597</v>
      </c>
      <c r="C5588" t="s">
        <v>639</v>
      </c>
      <c r="G5588">
        <v>0.1</v>
      </c>
      <c r="M5588" t="s">
        <v>639</v>
      </c>
      <c r="N5588">
        <v>0.02</v>
      </c>
      <c r="O5588">
        <v>0.54</v>
      </c>
    </row>
    <row r="5589" spans="1:15" x14ac:dyDescent="0.25">
      <c r="A5589" t="s">
        <v>614</v>
      </c>
      <c r="B5589" t="s">
        <v>598</v>
      </c>
      <c r="C5589" t="s">
        <v>7</v>
      </c>
      <c r="G5589">
        <v>0.62</v>
      </c>
      <c r="M5589" t="s">
        <v>605</v>
      </c>
      <c r="N5589">
        <v>0.62</v>
      </c>
      <c r="O5589">
        <v>0.55000000000000004</v>
      </c>
    </row>
    <row r="5590" spans="1:15" x14ac:dyDescent="0.25">
      <c r="A5590" t="s">
        <v>614</v>
      </c>
      <c r="B5590" t="s">
        <v>598</v>
      </c>
      <c r="C5590" t="s">
        <v>616</v>
      </c>
      <c r="G5590">
        <v>0.12</v>
      </c>
      <c r="M5590" t="s">
        <v>1569</v>
      </c>
      <c r="O5590">
        <v>0.55000000000000004</v>
      </c>
    </row>
    <row r="5591" spans="1:15" x14ac:dyDescent="0.25">
      <c r="A5591" t="s">
        <v>614</v>
      </c>
      <c r="B5591" t="s">
        <v>598</v>
      </c>
      <c r="C5591" t="s">
        <v>617</v>
      </c>
      <c r="G5591">
        <v>0.97</v>
      </c>
      <c r="M5591" t="s">
        <v>1570</v>
      </c>
      <c r="N5591">
        <v>0.84</v>
      </c>
      <c r="O5591">
        <v>0.55000000000000004</v>
      </c>
    </row>
    <row r="5592" spans="1:15" x14ac:dyDescent="0.25">
      <c r="A5592" t="s">
        <v>614</v>
      </c>
      <c r="B5592" t="s">
        <v>598</v>
      </c>
      <c r="C5592" t="s">
        <v>618</v>
      </c>
      <c r="G5592">
        <v>0.5</v>
      </c>
      <c r="M5592" t="s">
        <v>1571</v>
      </c>
      <c r="N5592">
        <v>23.22</v>
      </c>
      <c r="O5592">
        <v>0.55000000000000004</v>
      </c>
    </row>
    <row r="5593" spans="1:15" x14ac:dyDescent="0.25">
      <c r="A5593" t="s">
        <v>614</v>
      </c>
      <c r="B5593" t="s">
        <v>598</v>
      </c>
      <c r="C5593" t="s">
        <v>619</v>
      </c>
      <c r="G5593">
        <v>1.44</v>
      </c>
      <c r="M5593" t="s">
        <v>619</v>
      </c>
      <c r="N5593">
        <v>0.26</v>
      </c>
      <c r="O5593">
        <v>0.55000000000000004</v>
      </c>
    </row>
    <row r="5594" spans="1:15" x14ac:dyDescent="0.25">
      <c r="A5594" t="s">
        <v>614</v>
      </c>
      <c r="B5594" t="s">
        <v>598</v>
      </c>
      <c r="C5594" t="s">
        <v>633</v>
      </c>
      <c r="G5594">
        <v>0.71</v>
      </c>
      <c r="M5594" t="s">
        <v>633</v>
      </c>
      <c r="N5594">
        <v>0.85</v>
      </c>
      <c r="O5594">
        <v>0.55000000000000004</v>
      </c>
    </row>
    <row r="5595" spans="1:15" x14ac:dyDescent="0.25">
      <c r="A5595" t="s">
        <v>614</v>
      </c>
      <c r="B5595" t="s">
        <v>598</v>
      </c>
      <c r="C5595" t="s">
        <v>624</v>
      </c>
      <c r="G5595">
        <v>0.23</v>
      </c>
      <c r="M5595" t="s">
        <v>1572</v>
      </c>
      <c r="N5595">
        <v>0.69</v>
      </c>
      <c r="O5595">
        <v>0.55000000000000004</v>
      </c>
    </row>
    <row r="5596" spans="1:15" x14ac:dyDescent="0.25">
      <c r="A5596" t="s">
        <v>614</v>
      </c>
      <c r="B5596" t="s">
        <v>598</v>
      </c>
      <c r="C5596" t="s">
        <v>625</v>
      </c>
      <c r="G5596">
        <v>2.85</v>
      </c>
      <c r="M5596" t="s">
        <v>609</v>
      </c>
      <c r="N5596">
        <v>2.85</v>
      </c>
      <c r="O5596">
        <v>0.55000000000000004</v>
      </c>
    </row>
    <row r="5597" spans="1:15" x14ac:dyDescent="0.25">
      <c r="A5597" t="s">
        <v>614</v>
      </c>
      <c r="B5597" t="s">
        <v>598</v>
      </c>
      <c r="C5597" t="s">
        <v>627</v>
      </c>
      <c r="G5597">
        <v>0.59</v>
      </c>
      <c r="M5597" t="s">
        <v>1575</v>
      </c>
      <c r="O5597">
        <v>0.55000000000000004</v>
      </c>
    </row>
    <row r="5598" spans="1:15" x14ac:dyDescent="0.25">
      <c r="A5598" t="s">
        <v>614</v>
      </c>
      <c r="B5598" t="s">
        <v>598</v>
      </c>
      <c r="C5598" t="s">
        <v>626</v>
      </c>
      <c r="G5598">
        <v>0.05</v>
      </c>
      <c r="M5598" t="s">
        <v>1573</v>
      </c>
      <c r="O5598">
        <v>0.55000000000000004</v>
      </c>
    </row>
    <row r="5599" spans="1:15" x14ac:dyDescent="0.25">
      <c r="A5599" t="s">
        <v>614</v>
      </c>
      <c r="B5599" t="s">
        <v>598</v>
      </c>
      <c r="C5599" t="s">
        <v>638</v>
      </c>
      <c r="G5599">
        <v>1.81</v>
      </c>
      <c r="M5599" t="s">
        <v>604</v>
      </c>
      <c r="N5599">
        <v>32.65</v>
      </c>
      <c r="O5599">
        <v>0.55000000000000004</v>
      </c>
    </row>
    <row r="5600" spans="1:15" x14ac:dyDescent="0.25">
      <c r="A5600" t="s">
        <v>614</v>
      </c>
      <c r="B5600" t="s">
        <v>598</v>
      </c>
      <c r="C5600" t="s">
        <v>623</v>
      </c>
      <c r="G5600">
        <v>0.41</v>
      </c>
      <c r="M5600" t="s">
        <v>606</v>
      </c>
      <c r="N5600">
        <v>0.41</v>
      </c>
      <c r="O5600">
        <v>0.55000000000000004</v>
      </c>
    </row>
    <row r="5601" spans="1:15" x14ac:dyDescent="0.25">
      <c r="A5601" t="s">
        <v>614</v>
      </c>
      <c r="B5601" t="s">
        <v>598</v>
      </c>
      <c r="C5601" t="s">
        <v>639</v>
      </c>
      <c r="G5601">
        <v>0.44</v>
      </c>
      <c r="M5601" t="s">
        <v>639</v>
      </c>
      <c r="N5601">
        <v>0.02</v>
      </c>
      <c r="O5601">
        <v>0.55000000000000004</v>
      </c>
    </row>
    <row r="5602" spans="1:15" x14ac:dyDescent="0.25">
      <c r="A5602" t="s">
        <v>614</v>
      </c>
      <c r="B5602" t="s">
        <v>493</v>
      </c>
      <c r="C5602" t="s">
        <v>7</v>
      </c>
      <c r="G5602">
        <v>0.62</v>
      </c>
      <c r="M5602" t="s">
        <v>605</v>
      </c>
      <c r="N5602">
        <v>0.62</v>
      </c>
      <c r="O5602">
        <v>0.62</v>
      </c>
    </row>
    <row r="5603" spans="1:15" x14ac:dyDescent="0.25">
      <c r="A5603" t="s">
        <v>614</v>
      </c>
      <c r="B5603" t="s">
        <v>493</v>
      </c>
      <c r="C5603" t="s">
        <v>616</v>
      </c>
      <c r="G5603">
        <v>0.12</v>
      </c>
      <c r="M5603" t="s">
        <v>1569</v>
      </c>
      <c r="O5603">
        <v>0.62</v>
      </c>
    </row>
    <row r="5604" spans="1:15" x14ac:dyDescent="0.25">
      <c r="A5604" t="s">
        <v>614</v>
      </c>
      <c r="B5604" t="s">
        <v>493</v>
      </c>
      <c r="C5604" t="s">
        <v>617</v>
      </c>
      <c r="G5604">
        <v>1.03</v>
      </c>
      <c r="M5604" t="s">
        <v>1570</v>
      </c>
      <c r="N5604">
        <v>0.84</v>
      </c>
      <c r="O5604">
        <v>0.62</v>
      </c>
    </row>
    <row r="5605" spans="1:15" x14ac:dyDescent="0.25">
      <c r="A5605" t="s">
        <v>614</v>
      </c>
      <c r="B5605" t="s">
        <v>493</v>
      </c>
      <c r="C5605" t="s">
        <v>618</v>
      </c>
      <c r="G5605">
        <v>0.49</v>
      </c>
      <c r="M5605" t="s">
        <v>1571</v>
      </c>
      <c r="N5605">
        <v>23.22</v>
      </c>
      <c r="O5605">
        <v>0.62</v>
      </c>
    </row>
    <row r="5606" spans="1:15" x14ac:dyDescent="0.25">
      <c r="A5606" t="s">
        <v>614</v>
      </c>
      <c r="B5606" t="s">
        <v>493</v>
      </c>
      <c r="C5606" t="s">
        <v>619</v>
      </c>
      <c r="G5606">
        <v>2.3199999999999998</v>
      </c>
      <c r="M5606" t="s">
        <v>619</v>
      </c>
      <c r="N5606">
        <v>0.26</v>
      </c>
      <c r="O5606">
        <v>0.62</v>
      </c>
    </row>
    <row r="5607" spans="1:15" x14ac:dyDescent="0.25">
      <c r="A5607" t="s">
        <v>614</v>
      </c>
      <c r="B5607" t="s">
        <v>493</v>
      </c>
      <c r="C5607" t="s">
        <v>633</v>
      </c>
      <c r="G5607">
        <v>0.74</v>
      </c>
      <c r="M5607" t="s">
        <v>633</v>
      </c>
      <c r="N5607">
        <v>0.85</v>
      </c>
      <c r="O5607">
        <v>0.62</v>
      </c>
    </row>
    <row r="5608" spans="1:15" x14ac:dyDescent="0.25">
      <c r="A5608" t="s">
        <v>614</v>
      </c>
      <c r="B5608" t="s">
        <v>493</v>
      </c>
      <c r="C5608" t="s">
        <v>624</v>
      </c>
      <c r="G5608">
        <v>0.23</v>
      </c>
      <c r="M5608" t="s">
        <v>1572</v>
      </c>
      <c r="N5608">
        <v>0.69</v>
      </c>
      <c r="O5608">
        <v>0.62</v>
      </c>
    </row>
    <row r="5609" spans="1:15" x14ac:dyDescent="0.25">
      <c r="A5609" t="s">
        <v>614</v>
      </c>
      <c r="B5609" t="s">
        <v>493</v>
      </c>
      <c r="C5609" t="s">
        <v>625</v>
      </c>
      <c r="G5609">
        <v>2.85</v>
      </c>
      <c r="M5609" t="s">
        <v>609</v>
      </c>
      <c r="N5609">
        <v>2.85</v>
      </c>
      <c r="O5609">
        <v>0.62</v>
      </c>
    </row>
    <row r="5610" spans="1:15" x14ac:dyDescent="0.25">
      <c r="A5610" t="s">
        <v>614</v>
      </c>
      <c r="B5610" t="s">
        <v>493</v>
      </c>
      <c r="C5610" t="s">
        <v>627</v>
      </c>
      <c r="G5610">
        <v>0.59</v>
      </c>
      <c r="M5610" t="s">
        <v>1575</v>
      </c>
      <c r="O5610">
        <v>0.62</v>
      </c>
    </row>
    <row r="5611" spans="1:15" x14ac:dyDescent="0.25">
      <c r="A5611" t="s">
        <v>614</v>
      </c>
      <c r="B5611" t="s">
        <v>493</v>
      </c>
      <c r="C5611" t="s">
        <v>626</v>
      </c>
      <c r="G5611">
        <v>0.02</v>
      </c>
      <c r="M5611" t="s">
        <v>1573</v>
      </c>
      <c r="O5611">
        <v>0.62</v>
      </c>
    </row>
    <row r="5612" spans="1:15" x14ac:dyDescent="0.25">
      <c r="A5612" t="s">
        <v>614</v>
      </c>
      <c r="B5612" t="s">
        <v>493</v>
      </c>
      <c r="C5612" t="s">
        <v>623</v>
      </c>
      <c r="G5612">
        <v>0.41</v>
      </c>
      <c r="M5612" t="s">
        <v>606</v>
      </c>
      <c r="N5612">
        <v>0.41</v>
      </c>
      <c r="O5612">
        <v>0.62</v>
      </c>
    </row>
    <row r="5613" spans="1:15" x14ac:dyDescent="0.25">
      <c r="A5613" t="s">
        <v>614</v>
      </c>
      <c r="B5613" t="s">
        <v>493</v>
      </c>
      <c r="C5613" t="s">
        <v>620</v>
      </c>
      <c r="G5613">
        <v>1.1499999999999999</v>
      </c>
      <c r="M5613" t="s">
        <v>639</v>
      </c>
      <c r="N5613">
        <v>0.09</v>
      </c>
      <c r="O5613">
        <v>0.62</v>
      </c>
    </row>
    <row r="5614" spans="1:15" x14ac:dyDescent="0.25">
      <c r="A5614" t="s">
        <v>614</v>
      </c>
      <c r="B5614" t="s">
        <v>493</v>
      </c>
      <c r="C5614" t="s">
        <v>638</v>
      </c>
      <c r="G5614">
        <v>1.52</v>
      </c>
      <c r="M5614" t="s">
        <v>604</v>
      </c>
      <c r="N5614">
        <v>32.65</v>
      </c>
      <c r="O5614">
        <v>0.62</v>
      </c>
    </row>
    <row r="5615" spans="1:15" x14ac:dyDescent="0.25">
      <c r="A5615" t="s">
        <v>614</v>
      </c>
      <c r="B5615" t="s">
        <v>494</v>
      </c>
      <c r="C5615" t="s">
        <v>7</v>
      </c>
      <c r="G5615">
        <v>0.62</v>
      </c>
      <c r="M5615" t="s">
        <v>605</v>
      </c>
      <c r="N5615">
        <v>0.62</v>
      </c>
      <c r="O5615">
        <v>0.61</v>
      </c>
    </row>
    <row r="5616" spans="1:15" x14ac:dyDescent="0.25">
      <c r="A5616" t="s">
        <v>614</v>
      </c>
      <c r="B5616" t="s">
        <v>494</v>
      </c>
      <c r="C5616" t="s">
        <v>616</v>
      </c>
      <c r="G5616">
        <v>0.12</v>
      </c>
      <c r="M5616" t="s">
        <v>1569</v>
      </c>
      <c r="O5616">
        <v>0.61</v>
      </c>
    </row>
    <row r="5617" spans="1:15" x14ac:dyDescent="0.25">
      <c r="A5617" t="s">
        <v>614</v>
      </c>
      <c r="B5617" t="s">
        <v>494</v>
      </c>
      <c r="C5617" t="s">
        <v>617</v>
      </c>
      <c r="G5617">
        <v>1.02</v>
      </c>
      <c r="M5617" t="s">
        <v>1570</v>
      </c>
      <c r="N5617">
        <v>0.84</v>
      </c>
      <c r="O5617">
        <v>0.61</v>
      </c>
    </row>
    <row r="5618" spans="1:15" x14ac:dyDescent="0.25">
      <c r="A5618" t="s">
        <v>614</v>
      </c>
      <c r="B5618" t="s">
        <v>494</v>
      </c>
      <c r="C5618" t="s">
        <v>618</v>
      </c>
      <c r="G5618">
        <v>0.49</v>
      </c>
      <c r="M5618" t="s">
        <v>1571</v>
      </c>
      <c r="N5618">
        <v>23.22</v>
      </c>
      <c r="O5618">
        <v>0.61</v>
      </c>
    </row>
    <row r="5619" spans="1:15" x14ac:dyDescent="0.25">
      <c r="A5619" t="s">
        <v>614</v>
      </c>
      <c r="B5619" t="s">
        <v>494</v>
      </c>
      <c r="C5619" t="s">
        <v>633</v>
      </c>
      <c r="G5619">
        <v>0.73</v>
      </c>
      <c r="M5619" t="s">
        <v>633</v>
      </c>
      <c r="N5619">
        <v>0.85</v>
      </c>
      <c r="O5619">
        <v>0.61</v>
      </c>
    </row>
    <row r="5620" spans="1:15" x14ac:dyDescent="0.25">
      <c r="A5620" t="s">
        <v>614</v>
      </c>
      <c r="B5620" t="s">
        <v>494</v>
      </c>
      <c r="C5620" t="s">
        <v>625</v>
      </c>
      <c r="G5620">
        <v>2.85</v>
      </c>
      <c r="M5620" t="s">
        <v>609</v>
      </c>
      <c r="N5620">
        <v>2.85</v>
      </c>
      <c r="O5620">
        <v>0.61</v>
      </c>
    </row>
    <row r="5621" spans="1:15" x14ac:dyDescent="0.25">
      <c r="A5621" t="s">
        <v>614</v>
      </c>
      <c r="B5621" t="s">
        <v>494</v>
      </c>
      <c r="C5621" t="s">
        <v>627</v>
      </c>
      <c r="G5621">
        <v>0.6</v>
      </c>
      <c r="M5621" t="s">
        <v>1575</v>
      </c>
      <c r="O5621">
        <v>0.61</v>
      </c>
    </row>
    <row r="5622" spans="1:15" x14ac:dyDescent="0.25">
      <c r="A5622" t="s">
        <v>614</v>
      </c>
      <c r="B5622" t="s">
        <v>494</v>
      </c>
      <c r="C5622" t="s">
        <v>623</v>
      </c>
      <c r="G5622">
        <v>0.41</v>
      </c>
      <c r="M5622" t="s">
        <v>606</v>
      </c>
      <c r="N5622">
        <v>0.41</v>
      </c>
      <c r="O5622">
        <v>0.61</v>
      </c>
    </row>
    <row r="5623" spans="1:15" x14ac:dyDescent="0.25">
      <c r="A5623" t="s">
        <v>614</v>
      </c>
      <c r="B5623" t="s">
        <v>494</v>
      </c>
      <c r="C5623" t="s">
        <v>624</v>
      </c>
      <c r="G5623">
        <v>0.12</v>
      </c>
      <c r="M5623" t="s">
        <v>1572</v>
      </c>
      <c r="N5623">
        <v>0.69</v>
      </c>
      <c r="O5623">
        <v>0.61</v>
      </c>
    </row>
    <row r="5624" spans="1:15" x14ac:dyDescent="0.25">
      <c r="A5624" t="s">
        <v>614</v>
      </c>
      <c r="B5624" t="s">
        <v>494</v>
      </c>
      <c r="C5624" t="s">
        <v>620</v>
      </c>
      <c r="G5624">
        <v>1.71</v>
      </c>
      <c r="M5624" t="s">
        <v>639</v>
      </c>
      <c r="N5624">
        <v>0.09</v>
      </c>
      <c r="O5624">
        <v>0.61</v>
      </c>
    </row>
    <row r="5625" spans="1:15" x14ac:dyDescent="0.25">
      <c r="A5625" t="s">
        <v>614</v>
      </c>
      <c r="B5625" t="s">
        <v>494</v>
      </c>
      <c r="C5625" t="s">
        <v>619</v>
      </c>
      <c r="G5625">
        <v>1.5</v>
      </c>
      <c r="M5625" t="s">
        <v>619</v>
      </c>
      <c r="N5625">
        <v>0.26</v>
      </c>
      <c r="O5625">
        <v>0.61</v>
      </c>
    </row>
    <row r="5626" spans="1:15" x14ac:dyDescent="0.25">
      <c r="A5626" t="s">
        <v>614</v>
      </c>
      <c r="B5626" t="s">
        <v>494</v>
      </c>
      <c r="C5626" t="s">
        <v>638</v>
      </c>
      <c r="G5626">
        <v>1.71</v>
      </c>
      <c r="M5626" t="s">
        <v>604</v>
      </c>
      <c r="N5626">
        <v>32.65</v>
      </c>
      <c r="O5626">
        <v>0.61</v>
      </c>
    </row>
    <row r="5627" spans="1:15" x14ac:dyDescent="0.25">
      <c r="A5627" t="s">
        <v>614</v>
      </c>
      <c r="B5627" t="s">
        <v>495</v>
      </c>
      <c r="C5627" t="s">
        <v>7</v>
      </c>
      <c r="G5627">
        <v>0.62</v>
      </c>
      <c r="M5627" t="s">
        <v>605</v>
      </c>
      <c r="N5627">
        <v>0.62</v>
      </c>
      <c r="O5627">
        <v>0.67</v>
      </c>
    </row>
    <row r="5628" spans="1:15" x14ac:dyDescent="0.25">
      <c r="A5628" t="s">
        <v>614</v>
      </c>
      <c r="B5628" t="s">
        <v>495</v>
      </c>
      <c r="C5628" t="s">
        <v>616</v>
      </c>
      <c r="G5628">
        <v>0.12</v>
      </c>
      <c r="M5628" t="s">
        <v>1569</v>
      </c>
      <c r="O5628">
        <v>0.67</v>
      </c>
    </row>
    <row r="5629" spans="1:15" x14ac:dyDescent="0.25">
      <c r="A5629" t="s">
        <v>614</v>
      </c>
      <c r="B5629" t="s">
        <v>495</v>
      </c>
      <c r="C5629" t="s">
        <v>617</v>
      </c>
      <c r="G5629">
        <v>1.03</v>
      </c>
      <c r="M5629" t="s">
        <v>1570</v>
      </c>
      <c r="N5629">
        <v>0.84</v>
      </c>
      <c r="O5629">
        <v>0.67</v>
      </c>
    </row>
    <row r="5630" spans="1:15" x14ac:dyDescent="0.25">
      <c r="A5630" t="s">
        <v>614</v>
      </c>
      <c r="B5630" t="s">
        <v>495</v>
      </c>
      <c r="C5630" t="s">
        <v>618</v>
      </c>
      <c r="G5630">
        <v>0.49</v>
      </c>
      <c r="M5630" t="s">
        <v>1571</v>
      </c>
      <c r="N5630">
        <v>23.22</v>
      </c>
      <c r="O5630">
        <v>0.67</v>
      </c>
    </row>
    <row r="5631" spans="1:15" x14ac:dyDescent="0.25">
      <c r="A5631" t="s">
        <v>614</v>
      </c>
      <c r="B5631" t="s">
        <v>495</v>
      </c>
      <c r="C5631" t="s">
        <v>619</v>
      </c>
      <c r="G5631">
        <v>1.32</v>
      </c>
      <c r="M5631" t="s">
        <v>619</v>
      </c>
      <c r="N5631">
        <v>0.26</v>
      </c>
      <c r="O5631">
        <v>0.67</v>
      </c>
    </row>
    <row r="5632" spans="1:15" x14ac:dyDescent="0.25">
      <c r="A5632" t="s">
        <v>614</v>
      </c>
      <c r="B5632" t="s">
        <v>495</v>
      </c>
      <c r="C5632" t="s">
        <v>633</v>
      </c>
      <c r="G5632">
        <v>0.69</v>
      </c>
      <c r="M5632" t="s">
        <v>633</v>
      </c>
      <c r="N5632">
        <v>0.85</v>
      </c>
      <c r="O5632">
        <v>0.67</v>
      </c>
    </row>
    <row r="5633" spans="1:15" x14ac:dyDescent="0.25">
      <c r="A5633" t="s">
        <v>614</v>
      </c>
      <c r="B5633" t="s">
        <v>495</v>
      </c>
      <c r="C5633" t="s">
        <v>624</v>
      </c>
      <c r="G5633">
        <v>0.23</v>
      </c>
      <c r="M5633" t="s">
        <v>1572</v>
      </c>
      <c r="N5633">
        <v>0.69</v>
      </c>
      <c r="O5633">
        <v>0.67</v>
      </c>
    </row>
    <row r="5634" spans="1:15" x14ac:dyDescent="0.25">
      <c r="A5634" t="s">
        <v>614</v>
      </c>
      <c r="B5634" t="s">
        <v>495</v>
      </c>
      <c r="C5634" t="s">
        <v>625</v>
      </c>
      <c r="G5634">
        <v>2.85</v>
      </c>
      <c r="M5634" t="s">
        <v>609</v>
      </c>
      <c r="N5634">
        <v>2.85</v>
      </c>
      <c r="O5634">
        <v>0.67</v>
      </c>
    </row>
    <row r="5635" spans="1:15" x14ac:dyDescent="0.25">
      <c r="A5635" t="s">
        <v>614</v>
      </c>
      <c r="B5635" t="s">
        <v>495</v>
      </c>
      <c r="C5635" t="s">
        <v>627</v>
      </c>
      <c r="G5635">
        <v>0.6</v>
      </c>
      <c r="M5635" t="s">
        <v>1575</v>
      </c>
      <c r="O5635">
        <v>0.67</v>
      </c>
    </row>
    <row r="5636" spans="1:15" x14ac:dyDescent="0.25">
      <c r="A5636" t="s">
        <v>614</v>
      </c>
      <c r="B5636" t="s">
        <v>495</v>
      </c>
      <c r="C5636" t="s">
        <v>626</v>
      </c>
      <c r="G5636">
        <v>0.09</v>
      </c>
      <c r="M5636" t="s">
        <v>1573</v>
      </c>
      <c r="O5636">
        <v>0.67</v>
      </c>
    </row>
    <row r="5637" spans="1:15" x14ac:dyDescent="0.25">
      <c r="A5637" t="s">
        <v>614</v>
      </c>
      <c r="B5637" t="s">
        <v>495</v>
      </c>
      <c r="C5637" t="s">
        <v>623</v>
      </c>
      <c r="G5637">
        <v>0.41</v>
      </c>
      <c r="M5637" t="s">
        <v>606</v>
      </c>
      <c r="N5637">
        <v>0.41</v>
      </c>
      <c r="O5637">
        <v>0.67</v>
      </c>
    </row>
    <row r="5638" spans="1:15" x14ac:dyDescent="0.25">
      <c r="A5638" t="s">
        <v>614</v>
      </c>
      <c r="B5638" t="s">
        <v>495</v>
      </c>
      <c r="C5638" t="s">
        <v>620</v>
      </c>
      <c r="G5638">
        <v>2.96</v>
      </c>
      <c r="M5638" t="s">
        <v>639</v>
      </c>
      <c r="N5638">
        <v>0.09</v>
      </c>
      <c r="O5638">
        <v>0.67</v>
      </c>
    </row>
    <row r="5639" spans="1:15" x14ac:dyDescent="0.25">
      <c r="A5639" t="s">
        <v>614</v>
      </c>
      <c r="B5639" t="s">
        <v>495</v>
      </c>
      <c r="C5639" t="s">
        <v>638</v>
      </c>
      <c r="G5639">
        <v>1.62</v>
      </c>
      <c r="M5639" t="s">
        <v>604</v>
      </c>
      <c r="N5639">
        <v>32.65</v>
      </c>
      <c r="O5639">
        <v>0.67</v>
      </c>
    </row>
    <row r="5640" spans="1:15" x14ac:dyDescent="0.25">
      <c r="A5640" t="s">
        <v>614</v>
      </c>
      <c r="B5640" t="s">
        <v>496</v>
      </c>
      <c r="C5640" t="s">
        <v>7</v>
      </c>
      <c r="G5640">
        <v>0.62</v>
      </c>
      <c r="M5640" t="s">
        <v>605</v>
      </c>
      <c r="N5640">
        <v>0.62</v>
      </c>
      <c r="O5640">
        <v>0.18</v>
      </c>
    </row>
    <row r="5641" spans="1:15" x14ac:dyDescent="0.25">
      <c r="A5641" t="s">
        <v>614</v>
      </c>
      <c r="B5641" t="s">
        <v>496</v>
      </c>
      <c r="C5641" t="s">
        <v>616</v>
      </c>
      <c r="G5641">
        <v>0.12</v>
      </c>
      <c r="M5641" t="s">
        <v>1569</v>
      </c>
      <c r="O5641">
        <v>0.18</v>
      </c>
    </row>
    <row r="5642" spans="1:15" x14ac:dyDescent="0.25">
      <c r="A5642" t="s">
        <v>614</v>
      </c>
      <c r="B5642" t="s">
        <v>496</v>
      </c>
      <c r="C5642" t="s">
        <v>617</v>
      </c>
      <c r="G5642">
        <v>1.03</v>
      </c>
      <c r="M5642" t="s">
        <v>1570</v>
      </c>
      <c r="N5642">
        <v>0.84</v>
      </c>
      <c r="O5642">
        <v>0.18</v>
      </c>
    </row>
    <row r="5643" spans="1:15" x14ac:dyDescent="0.25">
      <c r="A5643" t="s">
        <v>614</v>
      </c>
      <c r="B5643" t="s">
        <v>496</v>
      </c>
      <c r="C5643" t="s">
        <v>618</v>
      </c>
      <c r="G5643">
        <v>0.49</v>
      </c>
      <c r="M5643" t="s">
        <v>1571</v>
      </c>
      <c r="N5643">
        <v>23.22</v>
      </c>
      <c r="O5643">
        <v>0.18</v>
      </c>
    </row>
    <row r="5644" spans="1:15" x14ac:dyDescent="0.25">
      <c r="A5644" t="s">
        <v>614</v>
      </c>
      <c r="B5644" t="s">
        <v>496</v>
      </c>
      <c r="C5644" t="s">
        <v>633</v>
      </c>
      <c r="G5644">
        <v>0.68</v>
      </c>
      <c r="M5644" t="s">
        <v>633</v>
      </c>
      <c r="N5644">
        <v>0.85</v>
      </c>
      <c r="O5644">
        <v>0.18</v>
      </c>
    </row>
    <row r="5645" spans="1:15" x14ac:dyDescent="0.25">
      <c r="A5645" t="s">
        <v>614</v>
      </c>
      <c r="B5645" t="s">
        <v>496</v>
      </c>
      <c r="C5645" t="s">
        <v>625</v>
      </c>
      <c r="G5645">
        <v>2.85</v>
      </c>
      <c r="M5645" t="s">
        <v>609</v>
      </c>
      <c r="N5645">
        <v>2.85</v>
      </c>
      <c r="O5645">
        <v>0.18</v>
      </c>
    </row>
    <row r="5646" spans="1:15" x14ac:dyDescent="0.25">
      <c r="A5646" t="s">
        <v>614</v>
      </c>
      <c r="B5646" t="s">
        <v>496</v>
      </c>
      <c r="C5646" t="s">
        <v>627</v>
      </c>
      <c r="G5646">
        <v>0.6</v>
      </c>
      <c r="M5646" t="s">
        <v>1575</v>
      </c>
      <c r="O5646">
        <v>0.18</v>
      </c>
    </row>
    <row r="5647" spans="1:15" x14ac:dyDescent="0.25">
      <c r="A5647" t="s">
        <v>614</v>
      </c>
      <c r="B5647" t="s">
        <v>496</v>
      </c>
      <c r="C5647" t="s">
        <v>626</v>
      </c>
      <c r="G5647">
        <v>0.03</v>
      </c>
      <c r="M5647" t="s">
        <v>1573</v>
      </c>
      <c r="O5647">
        <v>0.18</v>
      </c>
    </row>
    <row r="5648" spans="1:15" x14ac:dyDescent="0.25">
      <c r="A5648" t="s">
        <v>614</v>
      </c>
      <c r="B5648" t="s">
        <v>496</v>
      </c>
      <c r="C5648" t="s">
        <v>623</v>
      </c>
      <c r="G5648">
        <v>0.41</v>
      </c>
      <c r="M5648" t="s">
        <v>606</v>
      </c>
      <c r="N5648">
        <v>0.41</v>
      </c>
      <c r="O5648">
        <v>0.18</v>
      </c>
    </row>
    <row r="5649" spans="1:15" x14ac:dyDescent="0.25">
      <c r="A5649" t="s">
        <v>614</v>
      </c>
      <c r="B5649" t="s">
        <v>496</v>
      </c>
      <c r="C5649" t="s">
        <v>636</v>
      </c>
      <c r="G5649">
        <v>1.69</v>
      </c>
      <c r="M5649" t="s">
        <v>604</v>
      </c>
      <c r="N5649">
        <v>35.19</v>
      </c>
      <c r="O5649">
        <v>0.18</v>
      </c>
    </row>
    <row r="5650" spans="1:15" x14ac:dyDescent="0.25">
      <c r="A5650" t="s">
        <v>614</v>
      </c>
      <c r="B5650" t="s">
        <v>496</v>
      </c>
      <c r="C5650" t="s">
        <v>624</v>
      </c>
      <c r="G5650">
        <v>0.12</v>
      </c>
      <c r="M5650" t="s">
        <v>1572</v>
      </c>
      <c r="N5650">
        <v>0.69</v>
      </c>
      <c r="O5650">
        <v>0.18</v>
      </c>
    </row>
    <row r="5651" spans="1:15" x14ac:dyDescent="0.25">
      <c r="A5651" t="s">
        <v>614</v>
      </c>
      <c r="B5651" t="s">
        <v>496</v>
      </c>
      <c r="C5651" t="s">
        <v>619</v>
      </c>
      <c r="G5651">
        <v>2.17</v>
      </c>
      <c r="M5651" t="s">
        <v>619</v>
      </c>
      <c r="N5651">
        <v>0.26</v>
      </c>
      <c r="O5651">
        <v>0.18</v>
      </c>
    </row>
    <row r="5652" spans="1:15" x14ac:dyDescent="0.25">
      <c r="A5652" t="s">
        <v>614</v>
      </c>
      <c r="B5652" t="s">
        <v>496</v>
      </c>
      <c r="C5652" t="s">
        <v>620</v>
      </c>
      <c r="G5652">
        <v>1.51</v>
      </c>
      <c r="M5652" t="s">
        <v>639</v>
      </c>
      <c r="N5652">
        <v>0.09</v>
      </c>
      <c r="O5652">
        <v>0.18</v>
      </c>
    </row>
    <row r="5653" spans="1:15" x14ac:dyDescent="0.25">
      <c r="A5653" t="s">
        <v>614</v>
      </c>
      <c r="B5653" t="s">
        <v>497</v>
      </c>
      <c r="C5653" t="s">
        <v>7</v>
      </c>
      <c r="G5653">
        <v>0.62</v>
      </c>
      <c r="M5653" t="s">
        <v>605</v>
      </c>
      <c r="N5653">
        <v>0.62</v>
      </c>
      <c r="O5653">
        <v>0.17</v>
      </c>
    </row>
    <row r="5654" spans="1:15" x14ac:dyDescent="0.25">
      <c r="A5654" t="s">
        <v>614</v>
      </c>
      <c r="B5654" t="s">
        <v>497</v>
      </c>
      <c r="C5654" t="s">
        <v>616</v>
      </c>
      <c r="G5654">
        <v>0.12</v>
      </c>
      <c r="M5654" t="s">
        <v>1569</v>
      </c>
      <c r="O5654">
        <v>0.17</v>
      </c>
    </row>
    <row r="5655" spans="1:15" x14ac:dyDescent="0.25">
      <c r="A5655" t="s">
        <v>614</v>
      </c>
      <c r="B5655" t="s">
        <v>497</v>
      </c>
      <c r="C5655" t="s">
        <v>617</v>
      </c>
      <c r="G5655">
        <v>1.03</v>
      </c>
      <c r="M5655" t="s">
        <v>1570</v>
      </c>
      <c r="N5655">
        <v>0.84</v>
      </c>
      <c r="O5655">
        <v>0.17</v>
      </c>
    </row>
    <row r="5656" spans="1:15" x14ac:dyDescent="0.25">
      <c r="A5656" t="s">
        <v>614</v>
      </c>
      <c r="B5656" t="s">
        <v>497</v>
      </c>
      <c r="C5656" t="s">
        <v>618</v>
      </c>
      <c r="G5656">
        <v>0.49</v>
      </c>
      <c r="M5656" t="s">
        <v>1571</v>
      </c>
      <c r="N5656">
        <v>23.22</v>
      </c>
      <c r="O5656">
        <v>0.17</v>
      </c>
    </row>
    <row r="5657" spans="1:15" x14ac:dyDescent="0.25">
      <c r="A5657" t="s">
        <v>614</v>
      </c>
      <c r="B5657" t="s">
        <v>497</v>
      </c>
      <c r="C5657" t="s">
        <v>633</v>
      </c>
      <c r="G5657">
        <v>0.75</v>
      </c>
      <c r="M5657" t="s">
        <v>633</v>
      </c>
      <c r="N5657">
        <v>0.85</v>
      </c>
      <c r="O5657">
        <v>0.17</v>
      </c>
    </row>
    <row r="5658" spans="1:15" x14ac:dyDescent="0.25">
      <c r="A5658" t="s">
        <v>614</v>
      </c>
      <c r="B5658" t="s">
        <v>497</v>
      </c>
      <c r="C5658" t="s">
        <v>625</v>
      </c>
      <c r="G5658">
        <v>2.85</v>
      </c>
      <c r="M5658" t="s">
        <v>609</v>
      </c>
      <c r="N5658">
        <v>2.85</v>
      </c>
      <c r="O5658">
        <v>0.17</v>
      </c>
    </row>
    <row r="5659" spans="1:15" x14ac:dyDescent="0.25">
      <c r="A5659" t="s">
        <v>614</v>
      </c>
      <c r="B5659" t="s">
        <v>497</v>
      </c>
      <c r="C5659" t="s">
        <v>627</v>
      </c>
      <c r="G5659">
        <v>0.6</v>
      </c>
      <c r="M5659" t="s">
        <v>1575</v>
      </c>
      <c r="O5659">
        <v>0.17</v>
      </c>
    </row>
    <row r="5660" spans="1:15" x14ac:dyDescent="0.25">
      <c r="A5660" t="s">
        <v>614</v>
      </c>
      <c r="B5660" t="s">
        <v>497</v>
      </c>
      <c r="C5660" t="s">
        <v>626</v>
      </c>
      <c r="G5660">
        <v>0.03</v>
      </c>
      <c r="M5660" t="s">
        <v>1573</v>
      </c>
      <c r="O5660">
        <v>0.17</v>
      </c>
    </row>
    <row r="5661" spans="1:15" x14ac:dyDescent="0.25">
      <c r="A5661" t="s">
        <v>614</v>
      </c>
      <c r="B5661" t="s">
        <v>497</v>
      </c>
      <c r="C5661" t="s">
        <v>623</v>
      </c>
      <c r="G5661">
        <v>0.41</v>
      </c>
      <c r="M5661" t="s">
        <v>606</v>
      </c>
      <c r="N5661">
        <v>0.41</v>
      </c>
      <c r="O5661">
        <v>0.17</v>
      </c>
    </row>
    <row r="5662" spans="1:15" x14ac:dyDescent="0.25">
      <c r="A5662" t="s">
        <v>614</v>
      </c>
      <c r="B5662" t="s">
        <v>497</v>
      </c>
      <c r="C5662" t="s">
        <v>636</v>
      </c>
      <c r="G5662">
        <v>1.86</v>
      </c>
      <c r="M5662" t="s">
        <v>604</v>
      </c>
      <c r="N5662">
        <v>35.19</v>
      </c>
      <c r="O5662">
        <v>0.17</v>
      </c>
    </row>
    <row r="5663" spans="1:15" x14ac:dyDescent="0.25">
      <c r="A5663" t="s">
        <v>614</v>
      </c>
      <c r="B5663" t="s">
        <v>497</v>
      </c>
      <c r="C5663" t="s">
        <v>619</v>
      </c>
      <c r="G5663">
        <v>1.58</v>
      </c>
      <c r="M5663" t="s">
        <v>619</v>
      </c>
      <c r="N5663">
        <v>0.26</v>
      </c>
      <c r="O5663">
        <v>0.17</v>
      </c>
    </row>
    <row r="5664" spans="1:15" x14ac:dyDescent="0.25">
      <c r="A5664" t="s">
        <v>614</v>
      </c>
      <c r="B5664" t="s">
        <v>497</v>
      </c>
      <c r="C5664" t="s">
        <v>620</v>
      </c>
      <c r="G5664">
        <v>1.61</v>
      </c>
      <c r="M5664" t="s">
        <v>639</v>
      </c>
      <c r="N5664">
        <v>0.09</v>
      </c>
      <c r="O5664">
        <v>0.17</v>
      </c>
    </row>
    <row r="5665" spans="1:15" x14ac:dyDescent="0.25">
      <c r="A5665" t="s">
        <v>614</v>
      </c>
      <c r="B5665" t="s">
        <v>497</v>
      </c>
      <c r="C5665" t="s">
        <v>624</v>
      </c>
      <c r="G5665">
        <v>0.11</v>
      </c>
      <c r="M5665" t="s">
        <v>1572</v>
      </c>
      <c r="N5665">
        <v>0.69</v>
      </c>
      <c r="O5665">
        <v>0.17</v>
      </c>
    </row>
    <row r="5666" spans="1:15" x14ac:dyDescent="0.25">
      <c r="A5666" t="s">
        <v>614</v>
      </c>
      <c r="B5666" t="s">
        <v>498</v>
      </c>
      <c r="C5666" t="s">
        <v>7</v>
      </c>
      <c r="G5666">
        <v>0.62</v>
      </c>
      <c r="M5666" t="s">
        <v>605</v>
      </c>
      <c r="N5666">
        <v>0.62</v>
      </c>
      <c r="O5666">
        <v>0.16</v>
      </c>
    </row>
    <row r="5667" spans="1:15" x14ac:dyDescent="0.25">
      <c r="A5667" t="s">
        <v>614</v>
      </c>
      <c r="B5667" t="s">
        <v>498</v>
      </c>
      <c r="C5667" t="s">
        <v>616</v>
      </c>
      <c r="G5667">
        <v>0.12</v>
      </c>
      <c r="M5667" t="s">
        <v>1569</v>
      </c>
      <c r="O5667">
        <v>0.16</v>
      </c>
    </row>
    <row r="5668" spans="1:15" x14ac:dyDescent="0.25">
      <c r="A5668" t="s">
        <v>614</v>
      </c>
      <c r="B5668" t="s">
        <v>498</v>
      </c>
      <c r="C5668" t="s">
        <v>617</v>
      </c>
      <c r="G5668">
        <v>1.03</v>
      </c>
      <c r="M5668" t="s">
        <v>1570</v>
      </c>
      <c r="N5668">
        <v>0.84</v>
      </c>
      <c r="O5668">
        <v>0.16</v>
      </c>
    </row>
    <row r="5669" spans="1:15" x14ac:dyDescent="0.25">
      <c r="A5669" t="s">
        <v>614</v>
      </c>
      <c r="B5669" t="s">
        <v>498</v>
      </c>
      <c r="C5669" t="s">
        <v>618</v>
      </c>
      <c r="G5669">
        <v>0.51</v>
      </c>
      <c r="M5669" t="s">
        <v>1571</v>
      </c>
      <c r="N5669">
        <v>23.22</v>
      </c>
      <c r="O5669">
        <v>0.16</v>
      </c>
    </row>
    <row r="5670" spans="1:15" x14ac:dyDescent="0.25">
      <c r="A5670" t="s">
        <v>614</v>
      </c>
      <c r="B5670" t="s">
        <v>498</v>
      </c>
      <c r="C5670" t="s">
        <v>633</v>
      </c>
      <c r="G5670">
        <v>0.75</v>
      </c>
      <c r="M5670" t="s">
        <v>633</v>
      </c>
      <c r="N5670">
        <v>0.85</v>
      </c>
      <c r="O5670">
        <v>0.16</v>
      </c>
    </row>
    <row r="5671" spans="1:15" x14ac:dyDescent="0.25">
      <c r="A5671" t="s">
        <v>614</v>
      </c>
      <c r="B5671" t="s">
        <v>498</v>
      </c>
      <c r="C5671" t="s">
        <v>625</v>
      </c>
      <c r="G5671">
        <v>2.85</v>
      </c>
      <c r="M5671" t="s">
        <v>609</v>
      </c>
      <c r="N5671">
        <v>2.85</v>
      </c>
      <c r="O5671">
        <v>0.16</v>
      </c>
    </row>
    <row r="5672" spans="1:15" x14ac:dyDescent="0.25">
      <c r="A5672" t="s">
        <v>614</v>
      </c>
      <c r="B5672" t="s">
        <v>498</v>
      </c>
      <c r="C5672" t="s">
        <v>627</v>
      </c>
      <c r="G5672">
        <v>0.6</v>
      </c>
      <c r="M5672" t="s">
        <v>1575</v>
      </c>
      <c r="O5672">
        <v>0.16</v>
      </c>
    </row>
    <row r="5673" spans="1:15" x14ac:dyDescent="0.25">
      <c r="A5673" t="s">
        <v>614</v>
      </c>
      <c r="B5673" t="s">
        <v>498</v>
      </c>
      <c r="C5673" t="s">
        <v>626</v>
      </c>
      <c r="G5673">
        <v>0.15</v>
      </c>
      <c r="M5673" t="s">
        <v>1573</v>
      </c>
      <c r="O5673">
        <v>0.16</v>
      </c>
    </row>
    <row r="5674" spans="1:15" x14ac:dyDescent="0.25">
      <c r="A5674" t="s">
        <v>614</v>
      </c>
      <c r="B5674" t="s">
        <v>498</v>
      </c>
      <c r="C5674" t="s">
        <v>623</v>
      </c>
      <c r="G5674">
        <v>0.41</v>
      </c>
      <c r="M5674" t="s">
        <v>606</v>
      </c>
      <c r="N5674">
        <v>0.41</v>
      </c>
      <c r="O5674">
        <v>0.16</v>
      </c>
    </row>
    <row r="5675" spans="1:15" x14ac:dyDescent="0.25">
      <c r="A5675" t="s">
        <v>614</v>
      </c>
      <c r="B5675" t="s">
        <v>498</v>
      </c>
      <c r="C5675" t="s">
        <v>636</v>
      </c>
      <c r="G5675">
        <v>2.12</v>
      </c>
      <c r="M5675" t="s">
        <v>604</v>
      </c>
      <c r="N5675">
        <v>35.19</v>
      </c>
      <c r="O5675">
        <v>0.16</v>
      </c>
    </row>
    <row r="5676" spans="1:15" x14ac:dyDescent="0.25">
      <c r="A5676" t="s">
        <v>614</v>
      </c>
      <c r="B5676" t="s">
        <v>498</v>
      </c>
      <c r="C5676" t="s">
        <v>619</v>
      </c>
      <c r="G5676">
        <v>1.35</v>
      </c>
      <c r="M5676" t="s">
        <v>619</v>
      </c>
      <c r="N5676">
        <v>0.26</v>
      </c>
      <c r="O5676">
        <v>0.16</v>
      </c>
    </row>
    <row r="5677" spans="1:15" x14ac:dyDescent="0.25">
      <c r="A5677" t="s">
        <v>614</v>
      </c>
      <c r="B5677" t="s">
        <v>498</v>
      </c>
      <c r="C5677" t="s">
        <v>620</v>
      </c>
      <c r="G5677">
        <v>1.62</v>
      </c>
      <c r="M5677" t="s">
        <v>639</v>
      </c>
      <c r="N5677">
        <v>0.09</v>
      </c>
      <c r="O5677">
        <v>0.16</v>
      </c>
    </row>
    <row r="5678" spans="1:15" x14ac:dyDescent="0.25">
      <c r="A5678" t="s">
        <v>614</v>
      </c>
      <c r="B5678" t="s">
        <v>498</v>
      </c>
      <c r="C5678" t="s">
        <v>624</v>
      </c>
      <c r="G5678">
        <v>0.11</v>
      </c>
      <c r="M5678" t="s">
        <v>1572</v>
      </c>
      <c r="N5678">
        <v>0.69</v>
      </c>
      <c r="O5678">
        <v>0.16</v>
      </c>
    </row>
    <row r="5679" spans="1:15" x14ac:dyDescent="0.25">
      <c r="A5679" t="s">
        <v>614</v>
      </c>
      <c r="B5679" t="s">
        <v>499</v>
      </c>
      <c r="C5679" t="s">
        <v>7</v>
      </c>
      <c r="G5679">
        <v>0.62</v>
      </c>
      <c r="M5679" t="s">
        <v>605</v>
      </c>
      <c r="N5679">
        <v>0.62</v>
      </c>
      <c r="O5679">
        <v>0.54</v>
      </c>
    </row>
    <row r="5680" spans="1:15" x14ac:dyDescent="0.25">
      <c r="A5680" t="s">
        <v>614</v>
      </c>
      <c r="B5680" t="s">
        <v>499</v>
      </c>
      <c r="C5680" t="s">
        <v>616</v>
      </c>
      <c r="G5680">
        <v>0.12</v>
      </c>
      <c r="M5680" t="s">
        <v>1569</v>
      </c>
      <c r="O5680">
        <v>0.54</v>
      </c>
    </row>
    <row r="5681" spans="1:15" x14ac:dyDescent="0.25">
      <c r="A5681" t="s">
        <v>614</v>
      </c>
      <c r="B5681" t="s">
        <v>499</v>
      </c>
      <c r="C5681" t="s">
        <v>617</v>
      </c>
      <c r="G5681">
        <v>1.03</v>
      </c>
      <c r="M5681" t="s">
        <v>1570</v>
      </c>
      <c r="N5681">
        <v>0.84</v>
      </c>
      <c r="O5681">
        <v>0.54</v>
      </c>
    </row>
    <row r="5682" spans="1:15" x14ac:dyDescent="0.25">
      <c r="A5682" t="s">
        <v>614</v>
      </c>
      <c r="B5682" t="s">
        <v>499</v>
      </c>
      <c r="C5682" t="s">
        <v>618</v>
      </c>
      <c r="G5682">
        <v>0.51</v>
      </c>
      <c r="M5682" t="s">
        <v>1571</v>
      </c>
      <c r="N5682">
        <v>23.22</v>
      </c>
      <c r="O5682">
        <v>0.54</v>
      </c>
    </row>
    <row r="5683" spans="1:15" x14ac:dyDescent="0.25">
      <c r="A5683" t="s">
        <v>614</v>
      </c>
      <c r="B5683" t="s">
        <v>499</v>
      </c>
      <c r="C5683" t="s">
        <v>619</v>
      </c>
      <c r="G5683">
        <v>1.19</v>
      </c>
      <c r="M5683" t="s">
        <v>619</v>
      </c>
      <c r="N5683">
        <v>0.26</v>
      </c>
      <c r="O5683">
        <v>0.54</v>
      </c>
    </row>
    <row r="5684" spans="1:15" x14ac:dyDescent="0.25">
      <c r="A5684" t="s">
        <v>614</v>
      </c>
      <c r="B5684" t="s">
        <v>499</v>
      </c>
      <c r="C5684" t="s">
        <v>633</v>
      </c>
      <c r="G5684">
        <v>0.74</v>
      </c>
      <c r="M5684" t="s">
        <v>633</v>
      </c>
      <c r="N5684">
        <v>0.85</v>
      </c>
      <c r="O5684">
        <v>0.54</v>
      </c>
    </row>
    <row r="5685" spans="1:15" x14ac:dyDescent="0.25">
      <c r="A5685" t="s">
        <v>614</v>
      </c>
      <c r="B5685" t="s">
        <v>499</v>
      </c>
      <c r="C5685" t="s">
        <v>624</v>
      </c>
      <c r="G5685">
        <v>0.23</v>
      </c>
      <c r="M5685" t="s">
        <v>1572</v>
      </c>
      <c r="N5685">
        <v>0.69</v>
      </c>
      <c r="O5685">
        <v>0.54</v>
      </c>
    </row>
    <row r="5686" spans="1:15" x14ac:dyDescent="0.25">
      <c r="A5686" t="s">
        <v>614</v>
      </c>
      <c r="B5686" t="s">
        <v>499</v>
      </c>
      <c r="C5686" t="s">
        <v>625</v>
      </c>
      <c r="G5686">
        <v>2.85</v>
      </c>
      <c r="M5686" t="s">
        <v>609</v>
      </c>
      <c r="N5686">
        <v>2.85</v>
      </c>
      <c r="O5686">
        <v>0.54</v>
      </c>
    </row>
    <row r="5687" spans="1:15" x14ac:dyDescent="0.25">
      <c r="A5687" t="s">
        <v>614</v>
      </c>
      <c r="B5687" t="s">
        <v>499</v>
      </c>
      <c r="C5687" t="s">
        <v>627</v>
      </c>
      <c r="G5687">
        <v>0.6</v>
      </c>
      <c r="M5687" t="s">
        <v>1575</v>
      </c>
      <c r="O5687">
        <v>0.54</v>
      </c>
    </row>
    <row r="5688" spans="1:15" x14ac:dyDescent="0.25">
      <c r="A5688" t="s">
        <v>614</v>
      </c>
      <c r="B5688" t="s">
        <v>499</v>
      </c>
      <c r="C5688" t="s">
        <v>626</v>
      </c>
      <c r="G5688">
        <v>0.02</v>
      </c>
      <c r="M5688" t="s">
        <v>1573</v>
      </c>
      <c r="O5688">
        <v>0.54</v>
      </c>
    </row>
    <row r="5689" spans="1:15" x14ac:dyDescent="0.25">
      <c r="A5689" t="s">
        <v>614</v>
      </c>
      <c r="B5689" t="s">
        <v>499</v>
      </c>
      <c r="C5689" t="s">
        <v>638</v>
      </c>
      <c r="G5689">
        <v>1.69</v>
      </c>
      <c r="M5689" t="s">
        <v>604</v>
      </c>
      <c r="N5689">
        <v>32.65</v>
      </c>
      <c r="O5689">
        <v>0.54</v>
      </c>
    </row>
    <row r="5690" spans="1:15" x14ac:dyDescent="0.25">
      <c r="A5690" t="s">
        <v>614</v>
      </c>
      <c r="B5690" t="s">
        <v>499</v>
      </c>
      <c r="C5690" t="s">
        <v>623</v>
      </c>
      <c r="G5690">
        <v>0.41</v>
      </c>
      <c r="M5690" t="s">
        <v>606</v>
      </c>
      <c r="N5690">
        <v>0.41</v>
      </c>
      <c r="O5690">
        <v>0.54</v>
      </c>
    </row>
    <row r="5691" spans="1:15" x14ac:dyDescent="0.25">
      <c r="A5691" t="s">
        <v>614</v>
      </c>
      <c r="B5691" t="s">
        <v>499</v>
      </c>
      <c r="C5691" t="s">
        <v>639</v>
      </c>
      <c r="G5691">
        <v>0.43</v>
      </c>
      <c r="M5691" t="s">
        <v>639</v>
      </c>
      <c r="N5691">
        <v>0.02</v>
      </c>
      <c r="O5691">
        <v>0.54</v>
      </c>
    </row>
    <row r="5692" spans="1:15" x14ac:dyDescent="0.25">
      <c r="A5692" t="s">
        <v>614</v>
      </c>
      <c r="B5692" t="s">
        <v>510</v>
      </c>
      <c r="C5692" t="s">
        <v>638</v>
      </c>
      <c r="G5692">
        <v>1.81</v>
      </c>
      <c r="M5692" t="s">
        <v>604</v>
      </c>
      <c r="N5692">
        <v>32.65</v>
      </c>
      <c r="O5692">
        <v>0.69</v>
      </c>
    </row>
    <row r="5693" spans="1:15" x14ac:dyDescent="0.25">
      <c r="A5693" t="s">
        <v>614</v>
      </c>
      <c r="B5693" t="s">
        <v>510</v>
      </c>
      <c r="C5693" t="s">
        <v>7</v>
      </c>
      <c r="G5693">
        <v>0.62</v>
      </c>
      <c r="M5693" t="s">
        <v>605</v>
      </c>
      <c r="N5693">
        <v>0.62</v>
      </c>
      <c r="O5693">
        <v>0.69</v>
      </c>
    </row>
    <row r="5694" spans="1:15" x14ac:dyDescent="0.25">
      <c r="A5694" t="s">
        <v>614</v>
      </c>
      <c r="B5694" t="s">
        <v>510</v>
      </c>
      <c r="C5694" t="s">
        <v>616</v>
      </c>
      <c r="G5694">
        <v>0.12</v>
      </c>
      <c r="M5694" t="s">
        <v>1569</v>
      </c>
      <c r="O5694">
        <v>0.69</v>
      </c>
    </row>
    <row r="5695" spans="1:15" x14ac:dyDescent="0.25">
      <c r="A5695" t="s">
        <v>614</v>
      </c>
      <c r="B5695" t="s">
        <v>510</v>
      </c>
      <c r="C5695" t="s">
        <v>617</v>
      </c>
      <c r="G5695">
        <v>0.97</v>
      </c>
      <c r="M5695" t="s">
        <v>1570</v>
      </c>
      <c r="N5695">
        <v>0.84</v>
      </c>
      <c r="O5695">
        <v>0.69</v>
      </c>
    </row>
    <row r="5696" spans="1:15" x14ac:dyDescent="0.25">
      <c r="A5696" t="s">
        <v>614</v>
      </c>
      <c r="B5696" t="s">
        <v>510</v>
      </c>
      <c r="C5696" t="s">
        <v>618</v>
      </c>
      <c r="G5696">
        <v>0.5</v>
      </c>
      <c r="M5696" t="s">
        <v>1571</v>
      </c>
      <c r="N5696">
        <v>23.22</v>
      </c>
      <c r="O5696">
        <v>0.69</v>
      </c>
    </row>
    <row r="5697" spans="1:15" x14ac:dyDescent="0.25">
      <c r="A5697" t="s">
        <v>614</v>
      </c>
      <c r="B5697" t="s">
        <v>510</v>
      </c>
      <c r="C5697" t="s">
        <v>619</v>
      </c>
      <c r="G5697">
        <v>1.76</v>
      </c>
      <c r="M5697" t="s">
        <v>619</v>
      </c>
      <c r="N5697">
        <v>0.26</v>
      </c>
      <c r="O5697">
        <v>0.69</v>
      </c>
    </row>
    <row r="5698" spans="1:15" x14ac:dyDescent="0.25">
      <c r="A5698" t="s">
        <v>614</v>
      </c>
      <c r="B5698" t="s">
        <v>510</v>
      </c>
      <c r="C5698" t="s">
        <v>620</v>
      </c>
      <c r="G5698">
        <v>2.61</v>
      </c>
      <c r="M5698" t="s">
        <v>639</v>
      </c>
      <c r="N5698">
        <v>0.09</v>
      </c>
      <c r="O5698">
        <v>0.69</v>
      </c>
    </row>
    <row r="5699" spans="1:15" x14ac:dyDescent="0.25">
      <c r="A5699" t="s">
        <v>614</v>
      </c>
      <c r="B5699" t="s">
        <v>510</v>
      </c>
      <c r="C5699" t="s">
        <v>633</v>
      </c>
      <c r="G5699">
        <v>0.77</v>
      </c>
      <c r="M5699" t="s">
        <v>633</v>
      </c>
      <c r="N5699">
        <v>0.85</v>
      </c>
      <c r="O5699">
        <v>0.69</v>
      </c>
    </row>
    <row r="5700" spans="1:15" x14ac:dyDescent="0.25">
      <c r="A5700" t="s">
        <v>614</v>
      </c>
      <c r="B5700" t="s">
        <v>510</v>
      </c>
      <c r="C5700" t="s">
        <v>623</v>
      </c>
      <c r="G5700">
        <v>0.41</v>
      </c>
      <c r="M5700" t="s">
        <v>606</v>
      </c>
      <c r="N5700">
        <v>0.41</v>
      </c>
      <c r="O5700">
        <v>0.69</v>
      </c>
    </row>
    <row r="5701" spans="1:15" x14ac:dyDescent="0.25">
      <c r="A5701" t="s">
        <v>614</v>
      </c>
      <c r="B5701" t="s">
        <v>510</v>
      </c>
      <c r="C5701" t="s">
        <v>624</v>
      </c>
      <c r="G5701">
        <v>0.23</v>
      </c>
      <c r="M5701" t="s">
        <v>1572</v>
      </c>
      <c r="N5701">
        <v>0.69</v>
      </c>
      <c r="O5701">
        <v>0.69</v>
      </c>
    </row>
    <row r="5702" spans="1:15" x14ac:dyDescent="0.25">
      <c r="A5702" t="s">
        <v>614</v>
      </c>
      <c r="B5702" t="s">
        <v>510</v>
      </c>
      <c r="C5702" t="s">
        <v>625</v>
      </c>
      <c r="G5702">
        <v>2.85</v>
      </c>
      <c r="M5702" t="s">
        <v>609</v>
      </c>
      <c r="N5702">
        <v>2.85</v>
      </c>
      <c r="O5702">
        <v>0.69</v>
      </c>
    </row>
    <row r="5703" spans="1:15" x14ac:dyDescent="0.25">
      <c r="A5703" t="s">
        <v>614</v>
      </c>
      <c r="B5703" t="s">
        <v>510</v>
      </c>
      <c r="C5703" t="s">
        <v>627</v>
      </c>
      <c r="G5703">
        <v>0.59</v>
      </c>
      <c r="M5703" t="s">
        <v>1575</v>
      </c>
      <c r="O5703">
        <v>0.69</v>
      </c>
    </row>
    <row r="5704" spans="1:15" x14ac:dyDescent="0.25">
      <c r="A5704" t="s">
        <v>614</v>
      </c>
      <c r="B5704" t="s">
        <v>510</v>
      </c>
      <c r="C5704" t="s">
        <v>626</v>
      </c>
      <c r="G5704">
        <v>0.12</v>
      </c>
      <c r="M5704" t="s">
        <v>1573</v>
      </c>
      <c r="O5704">
        <v>0.69</v>
      </c>
    </row>
    <row r="5705" spans="1:15" x14ac:dyDescent="0.25">
      <c r="A5705" t="s">
        <v>614</v>
      </c>
      <c r="B5705" t="s">
        <v>512</v>
      </c>
      <c r="C5705" t="s">
        <v>7</v>
      </c>
      <c r="G5705">
        <v>0.62</v>
      </c>
      <c r="M5705" t="s">
        <v>605</v>
      </c>
      <c r="N5705">
        <v>0.62</v>
      </c>
      <c r="O5705">
        <v>0.74</v>
      </c>
    </row>
    <row r="5706" spans="1:15" x14ac:dyDescent="0.25">
      <c r="A5706" t="s">
        <v>614</v>
      </c>
      <c r="B5706" t="s">
        <v>512</v>
      </c>
      <c r="C5706" t="s">
        <v>616</v>
      </c>
      <c r="G5706">
        <v>0.12</v>
      </c>
      <c r="M5706" t="s">
        <v>1569</v>
      </c>
      <c r="O5706">
        <v>0.74</v>
      </c>
    </row>
    <row r="5707" spans="1:15" x14ac:dyDescent="0.25">
      <c r="A5707" t="s">
        <v>614</v>
      </c>
      <c r="B5707" t="s">
        <v>512</v>
      </c>
      <c r="C5707" t="s">
        <v>617</v>
      </c>
      <c r="G5707">
        <v>0.94</v>
      </c>
      <c r="M5707" t="s">
        <v>1570</v>
      </c>
      <c r="N5707">
        <v>0.84</v>
      </c>
      <c r="O5707">
        <v>0.74</v>
      </c>
    </row>
    <row r="5708" spans="1:15" x14ac:dyDescent="0.25">
      <c r="A5708" t="s">
        <v>614</v>
      </c>
      <c r="B5708" t="s">
        <v>512</v>
      </c>
      <c r="C5708" t="s">
        <v>618</v>
      </c>
      <c r="G5708">
        <v>0.43</v>
      </c>
      <c r="M5708" t="s">
        <v>1571</v>
      </c>
      <c r="N5708">
        <v>23.22</v>
      </c>
      <c r="O5708">
        <v>0.74</v>
      </c>
    </row>
    <row r="5709" spans="1:15" x14ac:dyDescent="0.25">
      <c r="A5709" t="s">
        <v>614</v>
      </c>
      <c r="B5709" t="s">
        <v>512</v>
      </c>
      <c r="C5709" t="s">
        <v>619</v>
      </c>
      <c r="G5709">
        <v>2.19</v>
      </c>
      <c r="M5709" t="s">
        <v>619</v>
      </c>
      <c r="N5709">
        <v>0.26</v>
      </c>
      <c r="O5709">
        <v>0.74</v>
      </c>
    </row>
    <row r="5710" spans="1:15" x14ac:dyDescent="0.25">
      <c r="A5710" t="s">
        <v>614</v>
      </c>
      <c r="B5710" t="s">
        <v>512</v>
      </c>
      <c r="C5710" t="s">
        <v>620</v>
      </c>
      <c r="G5710">
        <v>4.01</v>
      </c>
      <c r="M5710" t="s">
        <v>639</v>
      </c>
      <c r="N5710">
        <v>0.09</v>
      </c>
      <c r="O5710">
        <v>0.74</v>
      </c>
    </row>
    <row r="5711" spans="1:15" x14ac:dyDescent="0.25">
      <c r="A5711" t="s">
        <v>614</v>
      </c>
      <c r="B5711" t="s">
        <v>512</v>
      </c>
      <c r="C5711" t="s">
        <v>633</v>
      </c>
      <c r="G5711">
        <v>0.75</v>
      </c>
      <c r="M5711" t="s">
        <v>633</v>
      </c>
      <c r="N5711">
        <v>0.85</v>
      </c>
      <c r="O5711">
        <v>0.74</v>
      </c>
    </row>
    <row r="5712" spans="1:15" x14ac:dyDescent="0.25">
      <c r="A5712" t="s">
        <v>614</v>
      </c>
      <c r="B5712" t="s">
        <v>512</v>
      </c>
      <c r="C5712" t="s">
        <v>623</v>
      </c>
      <c r="G5712">
        <v>0.41</v>
      </c>
      <c r="M5712" t="s">
        <v>606</v>
      </c>
      <c r="N5712">
        <v>0.41</v>
      </c>
      <c r="O5712">
        <v>0.74</v>
      </c>
    </row>
    <row r="5713" spans="1:15" x14ac:dyDescent="0.25">
      <c r="A5713" t="s">
        <v>614</v>
      </c>
      <c r="B5713" t="s">
        <v>512</v>
      </c>
      <c r="C5713" t="s">
        <v>624</v>
      </c>
      <c r="G5713">
        <v>0.23</v>
      </c>
      <c r="M5713" t="s">
        <v>1572</v>
      </c>
      <c r="N5713">
        <v>0.69</v>
      </c>
      <c r="O5713">
        <v>0.74</v>
      </c>
    </row>
    <row r="5714" spans="1:15" x14ac:dyDescent="0.25">
      <c r="A5714" t="s">
        <v>614</v>
      </c>
      <c r="B5714" t="s">
        <v>512</v>
      </c>
      <c r="C5714" t="s">
        <v>625</v>
      </c>
      <c r="G5714">
        <v>2.85</v>
      </c>
      <c r="M5714" t="s">
        <v>609</v>
      </c>
      <c r="N5714">
        <v>2.85</v>
      </c>
      <c r="O5714">
        <v>0.74</v>
      </c>
    </row>
    <row r="5715" spans="1:15" x14ac:dyDescent="0.25">
      <c r="A5715" t="s">
        <v>614</v>
      </c>
      <c r="B5715" t="s">
        <v>512</v>
      </c>
      <c r="C5715" t="s">
        <v>627</v>
      </c>
      <c r="G5715">
        <v>0.6</v>
      </c>
      <c r="M5715" t="s">
        <v>1575</v>
      </c>
      <c r="O5715">
        <v>0.74</v>
      </c>
    </row>
    <row r="5716" spans="1:15" x14ac:dyDescent="0.25">
      <c r="A5716" t="s">
        <v>614</v>
      </c>
      <c r="B5716" t="s">
        <v>512</v>
      </c>
      <c r="C5716" t="s">
        <v>626</v>
      </c>
      <c r="G5716">
        <v>0.03</v>
      </c>
      <c r="M5716" t="s">
        <v>1573</v>
      </c>
      <c r="O5716">
        <v>0.74</v>
      </c>
    </row>
    <row r="5717" spans="1:15" x14ac:dyDescent="0.25">
      <c r="A5717" t="s">
        <v>614</v>
      </c>
      <c r="B5717" t="s">
        <v>512</v>
      </c>
      <c r="C5717" t="s">
        <v>638</v>
      </c>
      <c r="G5717">
        <v>1.38</v>
      </c>
      <c r="M5717" t="s">
        <v>604</v>
      </c>
      <c r="N5717">
        <v>32.65</v>
      </c>
      <c r="O5717">
        <v>0.74</v>
      </c>
    </row>
    <row r="5718" spans="1:15" x14ac:dyDescent="0.25">
      <c r="A5718" t="s">
        <v>614</v>
      </c>
      <c r="B5718" t="s">
        <v>501</v>
      </c>
      <c r="C5718" t="s">
        <v>638</v>
      </c>
      <c r="G5718">
        <v>1.29</v>
      </c>
      <c r="M5718" t="s">
        <v>604</v>
      </c>
      <c r="N5718">
        <v>32.65</v>
      </c>
      <c r="O5718">
        <v>0.09</v>
      </c>
    </row>
    <row r="5719" spans="1:15" x14ac:dyDescent="0.25">
      <c r="A5719" t="s">
        <v>614</v>
      </c>
      <c r="B5719" t="s">
        <v>501</v>
      </c>
      <c r="C5719" t="s">
        <v>7</v>
      </c>
      <c r="G5719">
        <v>0.62</v>
      </c>
      <c r="M5719" t="s">
        <v>605</v>
      </c>
      <c r="N5719">
        <v>0.62</v>
      </c>
      <c r="O5719">
        <v>0.09</v>
      </c>
    </row>
    <row r="5720" spans="1:15" x14ac:dyDescent="0.25">
      <c r="A5720" t="s">
        <v>614</v>
      </c>
      <c r="B5720" t="s">
        <v>501</v>
      </c>
      <c r="C5720" t="s">
        <v>616</v>
      </c>
      <c r="G5720">
        <v>0.12</v>
      </c>
      <c r="M5720" t="s">
        <v>1569</v>
      </c>
      <c r="O5720">
        <v>0.09</v>
      </c>
    </row>
    <row r="5721" spans="1:15" x14ac:dyDescent="0.25">
      <c r="A5721" t="s">
        <v>614</v>
      </c>
      <c r="B5721" t="s">
        <v>501</v>
      </c>
      <c r="C5721" t="s">
        <v>617</v>
      </c>
      <c r="G5721">
        <v>0.89</v>
      </c>
      <c r="M5721" t="s">
        <v>1570</v>
      </c>
      <c r="N5721">
        <v>0.84</v>
      </c>
      <c r="O5721">
        <v>0.09</v>
      </c>
    </row>
    <row r="5722" spans="1:15" x14ac:dyDescent="0.25">
      <c r="A5722" t="s">
        <v>614</v>
      </c>
      <c r="B5722" t="s">
        <v>501</v>
      </c>
      <c r="C5722" t="s">
        <v>618</v>
      </c>
      <c r="G5722">
        <v>0.44</v>
      </c>
      <c r="M5722" t="s">
        <v>1571</v>
      </c>
      <c r="N5722">
        <v>23.22</v>
      </c>
      <c r="O5722">
        <v>0.09</v>
      </c>
    </row>
    <row r="5723" spans="1:15" x14ac:dyDescent="0.25">
      <c r="A5723" t="s">
        <v>614</v>
      </c>
      <c r="B5723" t="s">
        <v>501</v>
      </c>
      <c r="C5723" t="s">
        <v>619</v>
      </c>
      <c r="G5723">
        <v>1.1499999999999999</v>
      </c>
      <c r="M5723" t="s">
        <v>619</v>
      </c>
      <c r="N5723">
        <v>0.26</v>
      </c>
      <c r="O5723">
        <v>0.09</v>
      </c>
    </row>
    <row r="5724" spans="1:15" x14ac:dyDescent="0.25">
      <c r="A5724" t="s">
        <v>614</v>
      </c>
      <c r="B5724" t="s">
        <v>501</v>
      </c>
      <c r="C5724" t="s">
        <v>639</v>
      </c>
      <c r="G5724">
        <v>0.48</v>
      </c>
      <c r="M5724" t="s">
        <v>639</v>
      </c>
      <c r="N5724">
        <v>0.02</v>
      </c>
      <c r="O5724">
        <v>0.09</v>
      </c>
    </row>
    <row r="5725" spans="1:15" x14ac:dyDescent="0.25">
      <c r="A5725" t="s">
        <v>614</v>
      </c>
      <c r="B5725" t="s">
        <v>501</v>
      </c>
      <c r="C5725" t="s">
        <v>621</v>
      </c>
      <c r="G5725">
        <v>0.43</v>
      </c>
      <c r="M5725" t="s">
        <v>1576</v>
      </c>
      <c r="N5725">
        <v>1.19</v>
      </c>
      <c r="O5725">
        <v>0.09</v>
      </c>
    </row>
    <row r="5726" spans="1:15" x14ac:dyDescent="0.25">
      <c r="A5726" t="s">
        <v>614</v>
      </c>
      <c r="B5726" t="s">
        <v>501</v>
      </c>
      <c r="C5726" t="s">
        <v>640</v>
      </c>
      <c r="G5726">
        <v>0.21</v>
      </c>
      <c r="M5726" t="s">
        <v>640</v>
      </c>
      <c r="N5726">
        <v>20.5</v>
      </c>
      <c r="O5726">
        <v>0.09</v>
      </c>
    </row>
    <row r="5727" spans="1:15" x14ac:dyDescent="0.25">
      <c r="A5727" t="s">
        <v>614</v>
      </c>
      <c r="B5727" t="s">
        <v>501</v>
      </c>
      <c r="C5727" t="s">
        <v>623</v>
      </c>
      <c r="G5727">
        <v>0.41</v>
      </c>
      <c r="M5727" t="s">
        <v>606</v>
      </c>
      <c r="N5727">
        <v>0.41</v>
      </c>
      <c r="O5727">
        <v>0.09</v>
      </c>
    </row>
    <row r="5728" spans="1:15" x14ac:dyDescent="0.25">
      <c r="A5728" t="s">
        <v>614</v>
      </c>
      <c r="B5728" t="s">
        <v>501</v>
      </c>
      <c r="C5728" t="s">
        <v>624</v>
      </c>
      <c r="G5728">
        <v>0.06</v>
      </c>
      <c r="M5728" t="s">
        <v>1572</v>
      </c>
      <c r="N5728">
        <v>0.69</v>
      </c>
      <c r="O5728">
        <v>0.09</v>
      </c>
    </row>
    <row r="5729" spans="1:15" x14ac:dyDescent="0.25">
      <c r="A5729" t="s">
        <v>614</v>
      </c>
      <c r="B5729" t="s">
        <v>501</v>
      </c>
      <c r="C5729" t="s">
        <v>625</v>
      </c>
      <c r="G5729">
        <v>2.85</v>
      </c>
      <c r="M5729" t="s">
        <v>609</v>
      </c>
      <c r="N5729">
        <v>2.85</v>
      </c>
      <c r="O5729">
        <v>0.09</v>
      </c>
    </row>
    <row r="5730" spans="1:15" x14ac:dyDescent="0.25">
      <c r="A5730" t="s">
        <v>614</v>
      </c>
      <c r="B5730" t="s">
        <v>501</v>
      </c>
      <c r="C5730" t="s">
        <v>627</v>
      </c>
      <c r="G5730">
        <v>0.39</v>
      </c>
      <c r="M5730" t="s">
        <v>1575</v>
      </c>
      <c r="O5730">
        <v>0.09</v>
      </c>
    </row>
    <row r="5731" spans="1:15" x14ac:dyDescent="0.25">
      <c r="A5731" t="s">
        <v>614</v>
      </c>
      <c r="B5731" t="s">
        <v>502</v>
      </c>
      <c r="C5731" t="s">
        <v>7</v>
      </c>
      <c r="G5731">
        <v>0.62</v>
      </c>
      <c r="M5731" t="s">
        <v>605</v>
      </c>
      <c r="N5731">
        <v>0.62</v>
      </c>
      <c r="O5731">
        <v>0.1</v>
      </c>
    </row>
    <row r="5732" spans="1:15" x14ac:dyDescent="0.25">
      <c r="A5732" t="s">
        <v>614</v>
      </c>
      <c r="B5732" t="s">
        <v>502</v>
      </c>
      <c r="C5732" t="s">
        <v>616</v>
      </c>
      <c r="G5732">
        <v>0.12</v>
      </c>
      <c r="M5732" t="s">
        <v>1569</v>
      </c>
      <c r="O5732">
        <v>0.1</v>
      </c>
    </row>
    <row r="5733" spans="1:15" x14ac:dyDescent="0.25">
      <c r="A5733" t="s">
        <v>614</v>
      </c>
      <c r="B5733" t="s">
        <v>502</v>
      </c>
      <c r="C5733" t="s">
        <v>617</v>
      </c>
      <c r="G5733">
        <v>1.23</v>
      </c>
      <c r="M5733" t="s">
        <v>1570</v>
      </c>
      <c r="N5733">
        <v>0.84</v>
      </c>
      <c r="O5733">
        <v>0.1</v>
      </c>
    </row>
    <row r="5734" spans="1:15" x14ac:dyDescent="0.25">
      <c r="A5734" t="s">
        <v>614</v>
      </c>
      <c r="B5734" t="s">
        <v>502</v>
      </c>
      <c r="C5734" t="s">
        <v>618</v>
      </c>
      <c r="G5734">
        <v>0.41</v>
      </c>
      <c r="M5734" t="s">
        <v>1571</v>
      </c>
      <c r="N5734">
        <v>23.22</v>
      </c>
      <c r="O5734">
        <v>0.1</v>
      </c>
    </row>
    <row r="5735" spans="1:15" x14ac:dyDescent="0.25">
      <c r="A5735" t="s">
        <v>614</v>
      </c>
      <c r="B5735" t="s">
        <v>502</v>
      </c>
      <c r="C5735" t="s">
        <v>619</v>
      </c>
      <c r="G5735">
        <v>3.73</v>
      </c>
      <c r="M5735" t="s">
        <v>619</v>
      </c>
      <c r="N5735">
        <v>0.26</v>
      </c>
      <c r="O5735">
        <v>0.1</v>
      </c>
    </row>
    <row r="5736" spans="1:15" x14ac:dyDescent="0.25">
      <c r="A5736" t="s">
        <v>614</v>
      </c>
      <c r="B5736" t="s">
        <v>502</v>
      </c>
      <c r="C5736" t="s">
        <v>639</v>
      </c>
      <c r="G5736">
        <v>0.37</v>
      </c>
      <c r="M5736" t="s">
        <v>639</v>
      </c>
      <c r="N5736">
        <v>0.02</v>
      </c>
      <c r="O5736">
        <v>0.1</v>
      </c>
    </row>
    <row r="5737" spans="1:15" x14ac:dyDescent="0.25">
      <c r="A5737" t="s">
        <v>614</v>
      </c>
      <c r="B5737" t="s">
        <v>502</v>
      </c>
      <c r="C5737" t="s">
        <v>621</v>
      </c>
      <c r="G5737">
        <v>0.37</v>
      </c>
      <c r="M5737" t="s">
        <v>1576</v>
      </c>
      <c r="N5737">
        <v>1.19</v>
      </c>
      <c r="O5737">
        <v>0.1</v>
      </c>
    </row>
    <row r="5738" spans="1:15" x14ac:dyDescent="0.25">
      <c r="A5738" t="s">
        <v>614</v>
      </c>
      <c r="B5738" t="s">
        <v>502</v>
      </c>
      <c r="C5738" t="s">
        <v>640</v>
      </c>
      <c r="G5738">
        <v>0.18</v>
      </c>
      <c r="M5738" t="s">
        <v>640</v>
      </c>
      <c r="N5738">
        <v>20.5</v>
      </c>
      <c r="O5738">
        <v>0.1</v>
      </c>
    </row>
    <row r="5739" spans="1:15" x14ac:dyDescent="0.25">
      <c r="A5739" t="s">
        <v>614</v>
      </c>
      <c r="B5739" t="s">
        <v>502</v>
      </c>
      <c r="C5739" t="s">
        <v>623</v>
      </c>
      <c r="G5739">
        <v>0.41</v>
      </c>
      <c r="M5739" t="s">
        <v>606</v>
      </c>
      <c r="N5739">
        <v>0.41</v>
      </c>
      <c r="O5739">
        <v>0.1</v>
      </c>
    </row>
    <row r="5740" spans="1:15" x14ac:dyDescent="0.25">
      <c r="A5740" t="s">
        <v>614</v>
      </c>
      <c r="B5740" t="s">
        <v>502</v>
      </c>
      <c r="C5740" t="s">
        <v>624</v>
      </c>
      <c r="G5740">
        <v>0.06</v>
      </c>
      <c r="M5740" t="s">
        <v>1572</v>
      </c>
      <c r="N5740">
        <v>0.69</v>
      </c>
      <c r="O5740">
        <v>0.1</v>
      </c>
    </row>
    <row r="5741" spans="1:15" x14ac:dyDescent="0.25">
      <c r="A5741" t="s">
        <v>614</v>
      </c>
      <c r="B5741" t="s">
        <v>502</v>
      </c>
      <c r="C5741" t="s">
        <v>625</v>
      </c>
      <c r="G5741">
        <v>2.85</v>
      </c>
      <c r="M5741" t="s">
        <v>609</v>
      </c>
      <c r="N5741">
        <v>2.85</v>
      </c>
      <c r="O5741">
        <v>0.1</v>
      </c>
    </row>
    <row r="5742" spans="1:15" x14ac:dyDescent="0.25">
      <c r="A5742" t="s">
        <v>614</v>
      </c>
      <c r="B5742" t="s">
        <v>502</v>
      </c>
      <c r="C5742" t="s">
        <v>627</v>
      </c>
      <c r="G5742">
        <v>0.34</v>
      </c>
      <c r="M5742" t="s">
        <v>1575</v>
      </c>
      <c r="O5742">
        <v>0.1</v>
      </c>
    </row>
    <row r="5743" spans="1:15" x14ac:dyDescent="0.25">
      <c r="A5743" t="s">
        <v>614</v>
      </c>
      <c r="B5743" t="s">
        <v>502</v>
      </c>
      <c r="C5743" t="s">
        <v>638</v>
      </c>
      <c r="G5743">
        <v>0.82</v>
      </c>
      <c r="M5743" t="s">
        <v>604</v>
      </c>
      <c r="N5743">
        <v>32.65</v>
      </c>
      <c r="O5743">
        <v>0.1</v>
      </c>
    </row>
    <row r="5744" spans="1:15" x14ac:dyDescent="0.25">
      <c r="A5744" t="s">
        <v>614</v>
      </c>
      <c r="B5744" t="s">
        <v>502</v>
      </c>
      <c r="C5744" t="s">
        <v>634</v>
      </c>
      <c r="M5744" t="s">
        <v>1579</v>
      </c>
      <c r="O5744">
        <v>0.1</v>
      </c>
    </row>
    <row r="5745" spans="1:15" x14ac:dyDescent="0.25">
      <c r="A5745" t="s">
        <v>614</v>
      </c>
      <c r="B5745" t="s">
        <v>503</v>
      </c>
      <c r="C5745" t="s">
        <v>638</v>
      </c>
      <c r="G5745">
        <v>1.19</v>
      </c>
      <c r="M5745" t="s">
        <v>604</v>
      </c>
      <c r="N5745">
        <v>32.65</v>
      </c>
    </row>
    <row r="5746" spans="1:15" x14ac:dyDescent="0.25">
      <c r="A5746" t="s">
        <v>614</v>
      </c>
      <c r="B5746" t="s">
        <v>503</v>
      </c>
      <c r="C5746" t="s">
        <v>7</v>
      </c>
      <c r="G5746">
        <v>0.62</v>
      </c>
      <c r="M5746" t="s">
        <v>605</v>
      </c>
      <c r="N5746">
        <v>0.62</v>
      </c>
    </row>
    <row r="5747" spans="1:15" x14ac:dyDescent="0.25">
      <c r="A5747" t="s">
        <v>614</v>
      </c>
      <c r="B5747" t="s">
        <v>503</v>
      </c>
      <c r="C5747" t="s">
        <v>616</v>
      </c>
      <c r="G5747">
        <v>0.12</v>
      </c>
      <c r="M5747" t="s">
        <v>1569</v>
      </c>
    </row>
    <row r="5748" spans="1:15" x14ac:dyDescent="0.25">
      <c r="A5748" t="s">
        <v>614</v>
      </c>
      <c r="B5748" t="s">
        <v>503</v>
      </c>
      <c r="C5748" t="s">
        <v>617</v>
      </c>
      <c r="G5748">
        <v>1.03</v>
      </c>
      <c r="M5748" t="s">
        <v>1570</v>
      </c>
      <c r="N5748">
        <v>0.84</v>
      </c>
    </row>
    <row r="5749" spans="1:15" x14ac:dyDescent="0.25">
      <c r="A5749" t="s">
        <v>614</v>
      </c>
      <c r="B5749" t="s">
        <v>503</v>
      </c>
      <c r="C5749" t="s">
        <v>618</v>
      </c>
      <c r="G5749">
        <v>0.44</v>
      </c>
      <c r="M5749" t="s">
        <v>1571</v>
      </c>
      <c r="N5749">
        <v>23.22</v>
      </c>
    </row>
    <row r="5750" spans="1:15" x14ac:dyDescent="0.25">
      <c r="A5750" t="s">
        <v>614</v>
      </c>
      <c r="B5750" t="s">
        <v>503</v>
      </c>
      <c r="C5750" t="s">
        <v>619</v>
      </c>
      <c r="G5750">
        <v>1.1200000000000001</v>
      </c>
      <c r="M5750" t="s">
        <v>619</v>
      </c>
      <c r="N5750">
        <v>0.26</v>
      </c>
    </row>
    <row r="5751" spans="1:15" x14ac:dyDescent="0.25">
      <c r="A5751" t="s">
        <v>614</v>
      </c>
      <c r="B5751" t="s">
        <v>503</v>
      </c>
      <c r="C5751" t="s">
        <v>639</v>
      </c>
      <c r="G5751">
        <v>0.18</v>
      </c>
      <c r="M5751" t="s">
        <v>639</v>
      </c>
      <c r="N5751">
        <v>0.02</v>
      </c>
    </row>
    <row r="5752" spans="1:15" x14ac:dyDescent="0.25">
      <c r="A5752" t="s">
        <v>614</v>
      </c>
      <c r="B5752" t="s">
        <v>503</v>
      </c>
      <c r="C5752" t="s">
        <v>623</v>
      </c>
      <c r="G5752">
        <v>0.41</v>
      </c>
      <c r="M5752" t="s">
        <v>606</v>
      </c>
      <c r="N5752">
        <v>0.41</v>
      </c>
    </row>
    <row r="5753" spans="1:15" x14ac:dyDescent="0.25">
      <c r="A5753" t="s">
        <v>614</v>
      </c>
      <c r="B5753" t="s">
        <v>503</v>
      </c>
      <c r="C5753" t="s">
        <v>624</v>
      </c>
      <c r="G5753">
        <v>0.06</v>
      </c>
      <c r="M5753" t="s">
        <v>1572</v>
      </c>
      <c r="N5753">
        <v>0.69</v>
      </c>
    </row>
    <row r="5754" spans="1:15" x14ac:dyDescent="0.25">
      <c r="A5754" t="s">
        <v>614</v>
      </c>
      <c r="B5754" t="s">
        <v>503</v>
      </c>
      <c r="C5754" t="s">
        <v>625</v>
      </c>
      <c r="G5754">
        <v>2.85</v>
      </c>
      <c r="M5754" t="s">
        <v>609</v>
      </c>
      <c r="N5754">
        <v>2.85</v>
      </c>
    </row>
    <row r="5755" spans="1:15" x14ac:dyDescent="0.25">
      <c r="A5755" t="s">
        <v>614</v>
      </c>
      <c r="B5755" t="s">
        <v>503</v>
      </c>
      <c r="C5755" t="s">
        <v>627</v>
      </c>
      <c r="G5755">
        <v>0.4</v>
      </c>
      <c r="M5755" t="s">
        <v>1575</v>
      </c>
    </row>
    <row r="5756" spans="1:15" x14ac:dyDescent="0.25">
      <c r="A5756" t="s">
        <v>614</v>
      </c>
      <c r="B5756" t="s">
        <v>503</v>
      </c>
      <c r="C5756" t="s">
        <v>634</v>
      </c>
      <c r="M5756" t="s">
        <v>1579</v>
      </c>
    </row>
    <row r="5757" spans="1:15" x14ac:dyDescent="0.25">
      <c r="A5757" t="s">
        <v>614</v>
      </c>
      <c r="B5757" t="s">
        <v>504</v>
      </c>
      <c r="C5757" t="s">
        <v>7</v>
      </c>
      <c r="G5757">
        <v>0.62</v>
      </c>
      <c r="M5757" t="s">
        <v>605</v>
      </c>
      <c r="N5757">
        <v>0.62</v>
      </c>
      <c r="O5757">
        <v>0.1</v>
      </c>
    </row>
    <row r="5758" spans="1:15" x14ac:dyDescent="0.25">
      <c r="A5758" t="s">
        <v>614</v>
      </c>
      <c r="B5758" t="s">
        <v>504</v>
      </c>
      <c r="C5758" t="s">
        <v>616</v>
      </c>
      <c r="G5758">
        <v>0.17</v>
      </c>
      <c r="M5758" t="s">
        <v>1569</v>
      </c>
      <c r="O5758">
        <v>0.1</v>
      </c>
    </row>
    <row r="5759" spans="1:15" x14ac:dyDescent="0.25">
      <c r="A5759" t="s">
        <v>614</v>
      </c>
      <c r="B5759" t="s">
        <v>504</v>
      </c>
      <c r="C5759" t="s">
        <v>617</v>
      </c>
      <c r="G5759">
        <v>1.02</v>
      </c>
      <c r="M5759" t="s">
        <v>1570</v>
      </c>
      <c r="N5759">
        <v>0.84</v>
      </c>
      <c r="O5759">
        <v>0.1</v>
      </c>
    </row>
    <row r="5760" spans="1:15" x14ac:dyDescent="0.25">
      <c r="A5760" t="s">
        <v>614</v>
      </c>
      <c r="B5760" t="s">
        <v>504</v>
      </c>
      <c r="C5760" t="s">
        <v>618</v>
      </c>
      <c r="G5760">
        <v>0.54</v>
      </c>
      <c r="M5760" t="s">
        <v>1571</v>
      </c>
      <c r="N5760">
        <v>23.22</v>
      </c>
      <c r="O5760">
        <v>0.1</v>
      </c>
    </row>
    <row r="5761" spans="1:15" x14ac:dyDescent="0.25">
      <c r="A5761" t="s">
        <v>614</v>
      </c>
      <c r="B5761" t="s">
        <v>504</v>
      </c>
      <c r="C5761" t="s">
        <v>619</v>
      </c>
      <c r="G5761">
        <v>1.33</v>
      </c>
      <c r="M5761" t="s">
        <v>619</v>
      </c>
      <c r="N5761">
        <v>0.26</v>
      </c>
      <c r="O5761">
        <v>0.1</v>
      </c>
    </row>
    <row r="5762" spans="1:15" x14ac:dyDescent="0.25">
      <c r="A5762" t="s">
        <v>614</v>
      </c>
      <c r="B5762" t="s">
        <v>504</v>
      </c>
      <c r="C5762" t="s">
        <v>639</v>
      </c>
      <c r="G5762">
        <v>0.39</v>
      </c>
      <c r="M5762" t="s">
        <v>639</v>
      </c>
      <c r="N5762">
        <v>0.02</v>
      </c>
      <c r="O5762">
        <v>0.1</v>
      </c>
    </row>
    <row r="5763" spans="1:15" x14ac:dyDescent="0.25">
      <c r="A5763" t="s">
        <v>614</v>
      </c>
      <c r="B5763" t="s">
        <v>504</v>
      </c>
      <c r="C5763" t="s">
        <v>633</v>
      </c>
      <c r="G5763">
        <v>0.85</v>
      </c>
      <c r="M5763" t="s">
        <v>633</v>
      </c>
      <c r="N5763">
        <v>0.85</v>
      </c>
      <c r="O5763">
        <v>0.1</v>
      </c>
    </row>
    <row r="5764" spans="1:15" x14ac:dyDescent="0.25">
      <c r="A5764" t="s">
        <v>614</v>
      </c>
      <c r="B5764" t="s">
        <v>504</v>
      </c>
      <c r="C5764" t="s">
        <v>623</v>
      </c>
      <c r="G5764">
        <v>0.41</v>
      </c>
      <c r="M5764" t="s">
        <v>606</v>
      </c>
      <c r="N5764">
        <v>0.41</v>
      </c>
      <c r="O5764">
        <v>0.1</v>
      </c>
    </row>
    <row r="5765" spans="1:15" x14ac:dyDescent="0.25">
      <c r="A5765" t="s">
        <v>614</v>
      </c>
      <c r="B5765" t="s">
        <v>504</v>
      </c>
      <c r="C5765" t="s">
        <v>624</v>
      </c>
      <c r="G5765">
        <v>0.06</v>
      </c>
      <c r="M5765" t="s">
        <v>1572</v>
      </c>
      <c r="N5765">
        <v>0.69</v>
      </c>
      <c r="O5765">
        <v>0.1</v>
      </c>
    </row>
    <row r="5766" spans="1:15" x14ac:dyDescent="0.25">
      <c r="A5766" t="s">
        <v>614</v>
      </c>
      <c r="B5766" t="s">
        <v>504</v>
      </c>
      <c r="C5766" t="s">
        <v>625</v>
      </c>
      <c r="G5766">
        <v>2.85</v>
      </c>
      <c r="M5766" t="s">
        <v>609</v>
      </c>
      <c r="N5766">
        <v>2.85</v>
      </c>
      <c r="O5766">
        <v>0.1</v>
      </c>
    </row>
    <row r="5767" spans="1:15" x14ac:dyDescent="0.25">
      <c r="A5767" t="s">
        <v>614</v>
      </c>
      <c r="B5767" t="s">
        <v>504</v>
      </c>
      <c r="C5767" t="s">
        <v>627</v>
      </c>
      <c r="G5767">
        <v>0.41</v>
      </c>
      <c r="M5767" t="s">
        <v>1575</v>
      </c>
      <c r="O5767">
        <v>0.1</v>
      </c>
    </row>
    <row r="5768" spans="1:15" x14ac:dyDescent="0.25">
      <c r="A5768" t="s">
        <v>614</v>
      </c>
      <c r="B5768" t="s">
        <v>504</v>
      </c>
      <c r="C5768" t="s">
        <v>626</v>
      </c>
      <c r="G5768">
        <v>0.16</v>
      </c>
      <c r="M5768" t="s">
        <v>1573</v>
      </c>
      <c r="O5768">
        <v>0.1</v>
      </c>
    </row>
    <row r="5769" spans="1:15" x14ac:dyDescent="0.25">
      <c r="A5769" t="s">
        <v>614</v>
      </c>
      <c r="B5769" t="s">
        <v>504</v>
      </c>
      <c r="C5769" t="s">
        <v>638</v>
      </c>
      <c r="G5769">
        <v>0.95</v>
      </c>
      <c r="M5769" t="s">
        <v>604</v>
      </c>
      <c r="N5769">
        <v>32.65</v>
      </c>
      <c r="O5769">
        <v>0.1</v>
      </c>
    </row>
    <row r="5770" spans="1:15" x14ac:dyDescent="0.25">
      <c r="A5770" t="s">
        <v>614</v>
      </c>
      <c r="B5770" t="s">
        <v>504</v>
      </c>
      <c r="C5770" t="s">
        <v>634</v>
      </c>
      <c r="M5770" t="s">
        <v>1579</v>
      </c>
      <c r="O5770">
        <v>0.1</v>
      </c>
    </row>
    <row r="5771" spans="1:15" x14ac:dyDescent="0.25">
      <c r="A5771" t="s">
        <v>614</v>
      </c>
      <c r="B5771" t="s">
        <v>506</v>
      </c>
      <c r="C5771" t="s">
        <v>638</v>
      </c>
      <c r="G5771">
        <v>1.25</v>
      </c>
      <c r="M5771" t="s">
        <v>604</v>
      </c>
      <c r="N5771">
        <v>32.65</v>
      </c>
      <c r="O5771">
        <v>0.1</v>
      </c>
    </row>
    <row r="5772" spans="1:15" x14ac:dyDescent="0.25">
      <c r="A5772" t="s">
        <v>614</v>
      </c>
      <c r="B5772" t="s">
        <v>506</v>
      </c>
      <c r="C5772" t="s">
        <v>7</v>
      </c>
      <c r="G5772">
        <v>0.62</v>
      </c>
      <c r="M5772" t="s">
        <v>605</v>
      </c>
      <c r="N5772">
        <v>0.62</v>
      </c>
      <c r="O5772">
        <v>0.1</v>
      </c>
    </row>
    <row r="5773" spans="1:15" x14ac:dyDescent="0.25">
      <c r="A5773" t="s">
        <v>614</v>
      </c>
      <c r="B5773" t="s">
        <v>506</v>
      </c>
      <c r="C5773" t="s">
        <v>616</v>
      </c>
      <c r="G5773">
        <v>0.12</v>
      </c>
      <c r="M5773" t="s">
        <v>1569</v>
      </c>
      <c r="O5773">
        <v>0.1</v>
      </c>
    </row>
    <row r="5774" spans="1:15" x14ac:dyDescent="0.25">
      <c r="A5774" t="s">
        <v>614</v>
      </c>
      <c r="B5774" t="s">
        <v>506</v>
      </c>
      <c r="C5774" t="s">
        <v>618</v>
      </c>
      <c r="G5774">
        <v>0.54</v>
      </c>
      <c r="M5774" t="s">
        <v>1571</v>
      </c>
      <c r="N5774">
        <v>23.22</v>
      </c>
      <c r="O5774">
        <v>0.1</v>
      </c>
    </row>
    <row r="5775" spans="1:15" x14ac:dyDescent="0.25">
      <c r="A5775" t="s">
        <v>614</v>
      </c>
      <c r="B5775" t="s">
        <v>506</v>
      </c>
      <c r="C5775" t="s">
        <v>619</v>
      </c>
      <c r="G5775">
        <v>0.97</v>
      </c>
      <c r="M5775" t="s">
        <v>619</v>
      </c>
      <c r="N5775">
        <v>0.26</v>
      </c>
      <c r="O5775">
        <v>0.1</v>
      </c>
    </row>
    <row r="5776" spans="1:15" x14ac:dyDescent="0.25">
      <c r="A5776" t="s">
        <v>614</v>
      </c>
      <c r="B5776" t="s">
        <v>506</v>
      </c>
      <c r="C5776" t="s">
        <v>639</v>
      </c>
      <c r="G5776">
        <v>0.59</v>
      </c>
      <c r="M5776" t="s">
        <v>639</v>
      </c>
      <c r="N5776">
        <v>0.02</v>
      </c>
      <c r="O5776">
        <v>0.1</v>
      </c>
    </row>
    <row r="5777" spans="1:15" x14ac:dyDescent="0.25">
      <c r="A5777" t="s">
        <v>614</v>
      </c>
      <c r="B5777" t="s">
        <v>506</v>
      </c>
      <c r="C5777" t="s">
        <v>621</v>
      </c>
      <c r="G5777">
        <v>0.53</v>
      </c>
      <c r="M5777" t="s">
        <v>1576</v>
      </c>
      <c r="N5777">
        <v>1.19</v>
      </c>
      <c r="O5777">
        <v>0.1</v>
      </c>
    </row>
    <row r="5778" spans="1:15" x14ac:dyDescent="0.25">
      <c r="A5778" t="s">
        <v>614</v>
      </c>
      <c r="B5778" t="s">
        <v>506</v>
      </c>
      <c r="C5778" t="s">
        <v>640</v>
      </c>
      <c r="G5778">
        <v>0.26</v>
      </c>
      <c r="M5778" t="s">
        <v>640</v>
      </c>
      <c r="N5778">
        <v>20.5</v>
      </c>
      <c r="O5778">
        <v>0.1</v>
      </c>
    </row>
    <row r="5779" spans="1:15" x14ac:dyDescent="0.25">
      <c r="A5779" t="s">
        <v>614</v>
      </c>
      <c r="B5779" t="s">
        <v>506</v>
      </c>
      <c r="C5779" t="s">
        <v>623</v>
      </c>
      <c r="G5779">
        <v>0.41</v>
      </c>
      <c r="M5779" t="s">
        <v>606</v>
      </c>
      <c r="N5779">
        <v>0.41</v>
      </c>
      <c r="O5779">
        <v>0.1</v>
      </c>
    </row>
    <row r="5780" spans="1:15" x14ac:dyDescent="0.25">
      <c r="A5780" t="s">
        <v>614</v>
      </c>
      <c r="B5780" t="s">
        <v>506</v>
      </c>
      <c r="C5780" t="s">
        <v>624</v>
      </c>
      <c r="G5780">
        <v>0.06</v>
      </c>
      <c r="M5780" t="s">
        <v>1572</v>
      </c>
      <c r="N5780">
        <v>0.69</v>
      </c>
      <c r="O5780">
        <v>0.1</v>
      </c>
    </row>
    <row r="5781" spans="1:15" x14ac:dyDescent="0.25">
      <c r="A5781" t="s">
        <v>614</v>
      </c>
      <c r="B5781" t="s">
        <v>506</v>
      </c>
      <c r="C5781" t="s">
        <v>625</v>
      </c>
      <c r="G5781">
        <v>2.85</v>
      </c>
      <c r="M5781" t="s">
        <v>609</v>
      </c>
      <c r="N5781">
        <v>2.85</v>
      </c>
      <c r="O5781">
        <v>0.1</v>
      </c>
    </row>
    <row r="5782" spans="1:15" x14ac:dyDescent="0.25">
      <c r="A5782" t="s">
        <v>614</v>
      </c>
      <c r="B5782" t="s">
        <v>506</v>
      </c>
      <c r="C5782" t="s">
        <v>627</v>
      </c>
      <c r="G5782">
        <v>0.4</v>
      </c>
      <c r="M5782" t="s">
        <v>1575</v>
      </c>
      <c r="O5782">
        <v>0.1</v>
      </c>
    </row>
    <row r="5783" spans="1:15" x14ac:dyDescent="0.25">
      <c r="A5783" t="s">
        <v>614</v>
      </c>
      <c r="B5783" t="s">
        <v>506</v>
      </c>
      <c r="C5783" t="s">
        <v>617</v>
      </c>
      <c r="G5783">
        <v>1.02</v>
      </c>
      <c r="M5783" t="s">
        <v>1570</v>
      </c>
      <c r="N5783">
        <v>0.84</v>
      </c>
      <c r="O5783">
        <v>0.1</v>
      </c>
    </row>
    <row r="5784" spans="1:15" x14ac:dyDescent="0.25">
      <c r="A5784" t="s">
        <v>614</v>
      </c>
      <c r="B5784" t="s">
        <v>507</v>
      </c>
      <c r="C5784" t="s">
        <v>638</v>
      </c>
      <c r="G5784">
        <v>1.1000000000000001</v>
      </c>
      <c r="M5784" t="s">
        <v>604</v>
      </c>
      <c r="N5784">
        <v>32.65</v>
      </c>
      <c r="O5784">
        <v>0.1</v>
      </c>
    </row>
    <row r="5785" spans="1:15" x14ac:dyDescent="0.25">
      <c r="A5785" t="s">
        <v>614</v>
      </c>
      <c r="B5785" t="s">
        <v>507</v>
      </c>
      <c r="C5785" t="s">
        <v>7</v>
      </c>
      <c r="G5785">
        <v>0.62</v>
      </c>
      <c r="M5785" t="s">
        <v>605</v>
      </c>
      <c r="N5785">
        <v>0.62</v>
      </c>
      <c r="O5785">
        <v>0.1</v>
      </c>
    </row>
    <row r="5786" spans="1:15" x14ac:dyDescent="0.25">
      <c r="A5786" t="s">
        <v>614</v>
      </c>
      <c r="B5786" t="s">
        <v>507</v>
      </c>
      <c r="C5786" t="s">
        <v>616</v>
      </c>
      <c r="G5786">
        <v>0.14000000000000001</v>
      </c>
      <c r="M5786" t="s">
        <v>1569</v>
      </c>
      <c r="O5786">
        <v>0.1</v>
      </c>
    </row>
    <row r="5787" spans="1:15" x14ac:dyDescent="0.25">
      <c r="A5787" t="s">
        <v>614</v>
      </c>
      <c r="B5787" t="s">
        <v>507</v>
      </c>
      <c r="C5787" t="s">
        <v>617</v>
      </c>
      <c r="G5787">
        <v>1.01</v>
      </c>
      <c r="M5787" t="s">
        <v>1570</v>
      </c>
      <c r="N5787">
        <v>0.84</v>
      </c>
      <c r="O5787">
        <v>0.1</v>
      </c>
    </row>
    <row r="5788" spans="1:15" x14ac:dyDescent="0.25">
      <c r="A5788" t="s">
        <v>614</v>
      </c>
      <c r="B5788" t="s">
        <v>507</v>
      </c>
      <c r="C5788" t="s">
        <v>618</v>
      </c>
      <c r="G5788">
        <v>0.51</v>
      </c>
      <c r="M5788" t="s">
        <v>1571</v>
      </c>
      <c r="N5788">
        <v>23.22</v>
      </c>
      <c r="O5788">
        <v>0.1</v>
      </c>
    </row>
    <row r="5789" spans="1:15" x14ac:dyDescent="0.25">
      <c r="A5789" t="s">
        <v>614</v>
      </c>
      <c r="B5789" t="s">
        <v>507</v>
      </c>
      <c r="C5789" t="s">
        <v>619</v>
      </c>
      <c r="G5789">
        <v>1.9</v>
      </c>
      <c r="M5789" t="s">
        <v>619</v>
      </c>
      <c r="N5789">
        <v>0.26</v>
      </c>
      <c r="O5789">
        <v>0.1</v>
      </c>
    </row>
    <row r="5790" spans="1:15" x14ac:dyDescent="0.25">
      <c r="A5790" t="s">
        <v>614</v>
      </c>
      <c r="B5790" t="s">
        <v>507</v>
      </c>
      <c r="C5790" t="s">
        <v>639</v>
      </c>
      <c r="G5790">
        <v>0.17</v>
      </c>
      <c r="M5790" t="s">
        <v>639</v>
      </c>
      <c r="N5790">
        <v>0.02</v>
      </c>
      <c r="O5790">
        <v>0.1</v>
      </c>
    </row>
    <row r="5791" spans="1:15" x14ac:dyDescent="0.25">
      <c r="A5791" t="s">
        <v>614</v>
      </c>
      <c r="B5791" t="s">
        <v>507</v>
      </c>
      <c r="C5791" t="s">
        <v>621</v>
      </c>
      <c r="G5791">
        <v>0.49</v>
      </c>
      <c r="M5791" t="s">
        <v>1576</v>
      </c>
      <c r="N5791">
        <v>1.19</v>
      </c>
      <c r="O5791">
        <v>0.1</v>
      </c>
    </row>
    <row r="5792" spans="1:15" x14ac:dyDescent="0.25">
      <c r="A5792" t="s">
        <v>614</v>
      </c>
      <c r="B5792" t="s">
        <v>507</v>
      </c>
      <c r="C5792" t="s">
        <v>640</v>
      </c>
      <c r="G5792">
        <v>0.24</v>
      </c>
      <c r="M5792" t="s">
        <v>640</v>
      </c>
      <c r="N5792">
        <v>20.5</v>
      </c>
      <c r="O5792">
        <v>0.1</v>
      </c>
    </row>
    <row r="5793" spans="1:15" x14ac:dyDescent="0.25">
      <c r="A5793" t="s">
        <v>614</v>
      </c>
      <c r="B5793" t="s">
        <v>507</v>
      </c>
      <c r="C5793" t="s">
        <v>623</v>
      </c>
      <c r="G5793">
        <v>0.41</v>
      </c>
      <c r="M5793" t="s">
        <v>606</v>
      </c>
      <c r="N5793">
        <v>0.41</v>
      </c>
      <c r="O5793">
        <v>0.1</v>
      </c>
    </row>
    <row r="5794" spans="1:15" x14ac:dyDescent="0.25">
      <c r="A5794" t="s">
        <v>614</v>
      </c>
      <c r="B5794" t="s">
        <v>507</v>
      </c>
      <c r="C5794" t="s">
        <v>624</v>
      </c>
      <c r="G5794">
        <v>0.06</v>
      </c>
      <c r="M5794" t="s">
        <v>1572</v>
      </c>
      <c r="N5794">
        <v>0.69</v>
      </c>
      <c r="O5794">
        <v>0.1</v>
      </c>
    </row>
    <row r="5795" spans="1:15" x14ac:dyDescent="0.25">
      <c r="A5795" t="s">
        <v>614</v>
      </c>
      <c r="B5795" t="s">
        <v>507</v>
      </c>
      <c r="C5795" t="s">
        <v>625</v>
      </c>
      <c r="G5795">
        <v>2.85</v>
      </c>
      <c r="M5795" t="s">
        <v>609</v>
      </c>
      <c r="N5795">
        <v>2.85</v>
      </c>
      <c r="O5795">
        <v>0.1</v>
      </c>
    </row>
    <row r="5796" spans="1:15" x14ac:dyDescent="0.25">
      <c r="A5796" t="s">
        <v>614</v>
      </c>
      <c r="B5796" t="s">
        <v>507</v>
      </c>
      <c r="C5796" t="s">
        <v>627</v>
      </c>
      <c r="G5796">
        <v>0.4</v>
      </c>
      <c r="M5796" t="s">
        <v>1575</v>
      </c>
      <c r="O5796">
        <v>0.1</v>
      </c>
    </row>
    <row r="5797" spans="1:15" x14ac:dyDescent="0.25">
      <c r="A5797" t="s">
        <v>614</v>
      </c>
      <c r="B5797" t="s">
        <v>535</v>
      </c>
      <c r="C5797" t="s">
        <v>7</v>
      </c>
      <c r="G5797">
        <v>0.62</v>
      </c>
      <c r="M5797" t="s">
        <v>605</v>
      </c>
      <c r="N5797">
        <v>0.62</v>
      </c>
      <c r="O5797">
        <v>0.7</v>
      </c>
    </row>
    <row r="5798" spans="1:15" x14ac:dyDescent="0.25">
      <c r="A5798" t="s">
        <v>614</v>
      </c>
      <c r="B5798" t="s">
        <v>535</v>
      </c>
      <c r="C5798" t="s">
        <v>616</v>
      </c>
      <c r="G5798">
        <v>0.12</v>
      </c>
      <c r="M5798" t="s">
        <v>1569</v>
      </c>
      <c r="O5798">
        <v>0.7</v>
      </c>
    </row>
    <row r="5799" spans="1:15" x14ac:dyDescent="0.25">
      <c r="A5799" t="s">
        <v>614</v>
      </c>
      <c r="B5799" t="s">
        <v>535</v>
      </c>
      <c r="C5799" t="s">
        <v>617</v>
      </c>
      <c r="G5799">
        <v>1.0900000000000001</v>
      </c>
      <c r="M5799" t="s">
        <v>1570</v>
      </c>
      <c r="N5799">
        <v>0.84</v>
      </c>
      <c r="O5799">
        <v>0.7</v>
      </c>
    </row>
    <row r="5800" spans="1:15" x14ac:dyDescent="0.25">
      <c r="A5800" t="s">
        <v>614</v>
      </c>
      <c r="B5800" t="s">
        <v>535</v>
      </c>
      <c r="C5800" t="s">
        <v>618</v>
      </c>
      <c r="G5800">
        <v>0.53</v>
      </c>
      <c r="M5800" t="s">
        <v>1571</v>
      </c>
      <c r="N5800">
        <v>23.22</v>
      </c>
      <c r="O5800">
        <v>0.7</v>
      </c>
    </row>
    <row r="5801" spans="1:15" x14ac:dyDescent="0.25">
      <c r="A5801" t="s">
        <v>614</v>
      </c>
      <c r="B5801" t="s">
        <v>535</v>
      </c>
      <c r="C5801" t="s">
        <v>619</v>
      </c>
      <c r="G5801">
        <v>3.84</v>
      </c>
      <c r="M5801" t="s">
        <v>619</v>
      </c>
      <c r="N5801">
        <v>0.26</v>
      </c>
      <c r="O5801">
        <v>0.7</v>
      </c>
    </row>
    <row r="5802" spans="1:15" x14ac:dyDescent="0.25">
      <c r="A5802" t="s">
        <v>614</v>
      </c>
      <c r="B5802" t="s">
        <v>535</v>
      </c>
      <c r="C5802" t="s">
        <v>633</v>
      </c>
      <c r="G5802">
        <v>1</v>
      </c>
      <c r="M5802" t="s">
        <v>633</v>
      </c>
      <c r="N5802">
        <v>0.85</v>
      </c>
      <c r="O5802">
        <v>0.7</v>
      </c>
    </row>
    <row r="5803" spans="1:15" x14ac:dyDescent="0.25">
      <c r="A5803" t="s">
        <v>614</v>
      </c>
      <c r="B5803" t="s">
        <v>535</v>
      </c>
      <c r="C5803" t="s">
        <v>624</v>
      </c>
      <c r="G5803">
        <v>0.23</v>
      </c>
      <c r="M5803" t="s">
        <v>1572</v>
      </c>
      <c r="N5803">
        <v>0.69</v>
      </c>
      <c r="O5803">
        <v>0.7</v>
      </c>
    </row>
    <row r="5804" spans="1:15" x14ac:dyDescent="0.25">
      <c r="A5804" t="s">
        <v>614</v>
      </c>
      <c r="B5804" t="s">
        <v>535</v>
      </c>
      <c r="C5804" t="s">
        <v>625</v>
      </c>
      <c r="G5804">
        <v>2.85</v>
      </c>
      <c r="M5804" t="s">
        <v>609</v>
      </c>
      <c r="N5804">
        <v>2.85</v>
      </c>
      <c r="O5804">
        <v>0.7</v>
      </c>
    </row>
    <row r="5805" spans="1:15" x14ac:dyDescent="0.25">
      <c r="A5805" t="s">
        <v>614</v>
      </c>
      <c r="B5805" t="s">
        <v>535</v>
      </c>
      <c r="C5805" t="s">
        <v>627</v>
      </c>
      <c r="G5805">
        <v>0.59</v>
      </c>
      <c r="M5805" t="s">
        <v>1575</v>
      </c>
      <c r="O5805">
        <v>0.7</v>
      </c>
    </row>
    <row r="5806" spans="1:15" x14ac:dyDescent="0.25">
      <c r="A5806" t="s">
        <v>614</v>
      </c>
      <c r="B5806" t="s">
        <v>535</v>
      </c>
      <c r="C5806" t="s">
        <v>626</v>
      </c>
      <c r="G5806">
        <v>0.04</v>
      </c>
      <c r="M5806" t="s">
        <v>1573</v>
      </c>
      <c r="O5806">
        <v>0.7</v>
      </c>
    </row>
    <row r="5807" spans="1:15" x14ac:dyDescent="0.25">
      <c r="A5807" t="s">
        <v>614</v>
      </c>
      <c r="B5807" t="s">
        <v>535</v>
      </c>
      <c r="C5807" t="s">
        <v>638</v>
      </c>
      <c r="G5807">
        <v>1.5</v>
      </c>
      <c r="M5807" t="s">
        <v>604</v>
      </c>
      <c r="N5807">
        <v>32.65</v>
      </c>
      <c r="O5807">
        <v>0.7</v>
      </c>
    </row>
    <row r="5808" spans="1:15" x14ac:dyDescent="0.25">
      <c r="A5808" t="s">
        <v>614</v>
      </c>
      <c r="B5808" t="s">
        <v>535</v>
      </c>
      <c r="C5808" t="s">
        <v>623</v>
      </c>
      <c r="G5808">
        <v>0.41</v>
      </c>
      <c r="M5808" t="s">
        <v>606</v>
      </c>
      <c r="N5808">
        <v>0.41</v>
      </c>
      <c r="O5808">
        <v>0.7</v>
      </c>
    </row>
    <row r="5809" spans="1:15" x14ac:dyDescent="0.25">
      <c r="A5809" t="s">
        <v>614</v>
      </c>
      <c r="B5809" t="s">
        <v>535</v>
      </c>
      <c r="C5809" t="s">
        <v>639</v>
      </c>
      <c r="G5809">
        <v>0.7</v>
      </c>
      <c r="M5809" t="s">
        <v>639</v>
      </c>
      <c r="N5809">
        <v>0.02</v>
      </c>
      <c r="O5809">
        <v>0.7</v>
      </c>
    </row>
    <row r="5810" spans="1:15" x14ac:dyDescent="0.25">
      <c r="A5810" t="s">
        <v>614</v>
      </c>
      <c r="B5810" t="s">
        <v>559</v>
      </c>
      <c r="C5810" t="s">
        <v>7</v>
      </c>
      <c r="G5810">
        <v>0.62</v>
      </c>
      <c r="M5810" t="s">
        <v>605</v>
      </c>
      <c r="N5810">
        <v>0.62</v>
      </c>
      <c r="O5810">
        <v>0.75</v>
      </c>
    </row>
    <row r="5811" spans="1:15" x14ac:dyDescent="0.25">
      <c r="A5811" t="s">
        <v>614</v>
      </c>
      <c r="B5811" t="s">
        <v>559</v>
      </c>
      <c r="C5811" t="s">
        <v>616</v>
      </c>
      <c r="G5811">
        <v>0.12</v>
      </c>
      <c r="M5811" t="s">
        <v>1569</v>
      </c>
      <c r="O5811">
        <v>0.75</v>
      </c>
    </row>
    <row r="5812" spans="1:15" x14ac:dyDescent="0.25">
      <c r="A5812" t="s">
        <v>614</v>
      </c>
      <c r="B5812" t="s">
        <v>559</v>
      </c>
      <c r="C5812" t="s">
        <v>617</v>
      </c>
      <c r="G5812">
        <v>1.07</v>
      </c>
      <c r="M5812" t="s">
        <v>1570</v>
      </c>
      <c r="N5812">
        <v>0.84</v>
      </c>
      <c r="O5812">
        <v>0.75</v>
      </c>
    </row>
    <row r="5813" spans="1:15" x14ac:dyDescent="0.25">
      <c r="A5813" t="s">
        <v>614</v>
      </c>
      <c r="B5813" t="s">
        <v>559</v>
      </c>
      <c r="C5813" t="s">
        <v>618</v>
      </c>
      <c r="G5813">
        <v>0.52</v>
      </c>
      <c r="M5813" t="s">
        <v>1571</v>
      </c>
      <c r="N5813">
        <v>23.22</v>
      </c>
      <c r="O5813">
        <v>0.75</v>
      </c>
    </row>
    <row r="5814" spans="1:15" x14ac:dyDescent="0.25">
      <c r="A5814" t="s">
        <v>614</v>
      </c>
      <c r="B5814" t="s">
        <v>559</v>
      </c>
      <c r="C5814" t="s">
        <v>619</v>
      </c>
      <c r="G5814">
        <v>4.41</v>
      </c>
      <c r="M5814" t="s">
        <v>619</v>
      </c>
      <c r="N5814">
        <v>0.26</v>
      </c>
      <c r="O5814">
        <v>0.75</v>
      </c>
    </row>
    <row r="5815" spans="1:15" x14ac:dyDescent="0.25">
      <c r="A5815" t="s">
        <v>614</v>
      </c>
      <c r="B5815" t="s">
        <v>559</v>
      </c>
      <c r="C5815" t="s">
        <v>633</v>
      </c>
      <c r="G5815">
        <v>0.94</v>
      </c>
      <c r="M5815" t="s">
        <v>633</v>
      </c>
      <c r="N5815">
        <v>0.85</v>
      </c>
      <c r="O5815">
        <v>0.75</v>
      </c>
    </row>
    <row r="5816" spans="1:15" x14ac:dyDescent="0.25">
      <c r="A5816" t="s">
        <v>614</v>
      </c>
      <c r="B5816" t="s">
        <v>559</v>
      </c>
      <c r="C5816" t="s">
        <v>624</v>
      </c>
      <c r="G5816">
        <v>0.23</v>
      </c>
      <c r="M5816" t="s">
        <v>1572</v>
      </c>
      <c r="N5816">
        <v>0.69</v>
      </c>
      <c r="O5816">
        <v>0.75</v>
      </c>
    </row>
    <row r="5817" spans="1:15" x14ac:dyDescent="0.25">
      <c r="A5817" t="s">
        <v>614</v>
      </c>
      <c r="B5817" t="s">
        <v>559</v>
      </c>
      <c r="C5817" t="s">
        <v>625</v>
      </c>
      <c r="G5817">
        <v>2.85</v>
      </c>
      <c r="M5817" t="s">
        <v>609</v>
      </c>
      <c r="N5817">
        <v>2.85</v>
      </c>
      <c r="O5817">
        <v>0.75</v>
      </c>
    </row>
    <row r="5818" spans="1:15" x14ac:dyDescent="0.25">
      <c r="A5818" t="s">
        <v>614</v>
      </c>
      <c r="B5818" t="s">
        <v>559</v>
      </c>
      <c r="C5818" t="s">
        <v>627</v>
      </c>
      <c r="G5818">
        <v>0.6</v>
      </c>
      <c r="M5818" t="s">
        <v>1575</v>
      </c>
      <c r="O5818">
        <v>0.75</v>
      </c>
    </row>
    <row r="5819" spans="1:15" x14ac:dyDescent="0.25">
      <c r="A5819" t="s">
        <v>614</v>
      </c>
      <c r="B5819" t="s">
        <v>559</v>
      </c>
      <c r="C5819" t="s">
        <v>626</v>
      </c>
      <c r="G5819">
        <v>0.06</v>
      </c>
      <c r="M5819" t="s">
        <v>1573</v>
      </c>
      <c r="O5819">
        <v>0.75</v>
      </c>
    </row>
    <row r="5820" spans="1:15" x14ac:dyDescent="0.25">
      <c r="A5820" t="s">
        <v>614</v>
      </c>
      <c r="B5820" t="s">
        <v>559</v>
      </c>
      <c r="C5820" t="s">
        <v>623</v>
      </c>
      <c r="G5820">
        <v>0.41</v>
      </c>
      <c r="M5820" t="s">
        <v>606</v>
      </c>
      <c r="N5820">
        <v>0.41</v>
      </c>
      <c r="O5820">
        <v>0.75</v>
      </c>
    </row>
    <row r="5821" spans="1:15" x14ac:dyDescent="0.25">
      <c r="A5821" t="s">
        <v>614</v>
      </c>
      <c r="B5821" t="s">
        <v>559</v>
      </c>
      <c r="C5821" t="s">
        <v>620</v>
      </c>
      <c r="G5821">
        <v>0.99</v>
      </c>
      <c r="M5821" t="s">
        <v>639</v>
      </c>
      <c r="N5821">
        <v>0.09</v>
      </c>
      <c r="O5821">
        <v>0.75</v>
      </c>
    </row>
    <row r="5822" spans="1:15" x14ac:dyDescent="0.25">
      <c r="A5822" t="s">
        <v>614</v>
      </c>
      <c r="B5822" t="s">
        <v>559</v>
      </c>
      <c r="C5822" t="s">
        <v>636</v>
      </c>
      <c r="G5822">
        <v>2.17</v>
      </c>
      <c r="M5822" t="s">
        <v>604</v>
      </c>
      <c r="N5822">
        <v>35.19</v>
      </c>
      <c r="O5822">
        <v>0.75</v>
      </c>
    </row>
    <row r="5823" spans="1:15" x14ac:dyDescent="0.25">
      <c r="A5823" t="s">
        <v>614</v>
      </c>
      <c r="B5823" t="s">
        <v>601</v>
      </c>
      <c r="C5823" t="s">
        <v>638</v>
      </c>
      <c r="G5823">
        <v>1.4</v>
      </c>
      <c r="M5823" t="s">
        <v>604</v>
      </c>
      <c r="N5823">
        <v>32.65</v>
      </c>
      <c r="O5823">
        <v>0.1</v>
      </c>
    </row>
    <row r="5824" spans="1:15" x14ac:dyDescent="0.25">
      <c r="A5824" t="s">
        <v>614</v>
      </c>
      <c r="B5824" t="s">
        <v>601</v>
      </c>
      <c r="C5824" t="s">
        <v>7</v>
      </c>
      <c r="G5824">
        <v>0.62</v>
      </c>
      <c r="M5824" t="s">
        <v>605</v>
      </c>
      <c r="N5824">
        <v>0.62</v>
      </c>
      <c r="O5824">
        <v>0.1</v>
      </c>
    </row>
    <row r="5825" spans="1:15" x14ac:dyDescent="0.25">
      <c r="A5825" t="s">
        <v>614</v>
      </c>
      <c r="B5825" t="s">
        <v>601</v>
      </c>
      <c r="C5825" t="s">
        <v>616</v>
      </c>
      <c r="G5825">
        <v>0.12</v>
      </c>
      <c r="M5825" t="s">
        <v>1569</v>
      </c>
      <c r="O5825">
        <v>0.1</v>
      </c>
    </row>
    <row r="5826" spans="1:15" x14ac:dyDescent="0.25">
      <c r="A5826" t="s">
        <v>614</v>
      </c>
      <c r="B5826" t="s">
        <v>601</v>
      </c>
      <c r="C5826" t="s">
        <v>617</v>
      </c>
      <c r="G5826">
        <v>0.89</v>
      </c>
      <c r="M5826" t="s">
        <v>1570</v>
      </c>
      <c r="N5826">
        <v>0.84</v>
      </c>
      <c r="O5826">
        <v>0.1</v>
      </c>
    </row>
    <row r="5827" spans="1:15" x14ac:dyDescent="0.25">
      <c r="A5827" t="s">
        <v>614</v>
      </c>
      <c r="B5827" t="s">
        <v>601</v>
      </c>
      <c r="C5827" t="s">
        <v>618</v>
      </c>
      <c r="G5827">
        <v>0.44</v>
      </c>
      <c r="M5827" t="s">
        <v>1571</v>
      </c>
      <c r="N5827">
        <v>23.22</v>
      </c>
      <c r="O5827">
        <v>0.1</v>
      </c>
    </row>
    <row r="5828" spans="1:15" x14ac:dyDescent="0.25">
      <c r="A5828" t="s">
        <v>614</v>
      </c>
      <c r="B5828" t="s">
        <v>601</v>
      </c>
      <c r="C5828" t="s">
        <v>619</v>
      </c>
      <c r="G5828">
        <v>2.14</v>
      </c>
      <c r="M5828" t="s">
        <v>619</v>
      </c>
      <c r="N5828">
        <v>0.26</v>
      </c>
      <c r="O5828">
        <v>0.1</v>
      </c>
    </row>
    <row r="5829" spans="1:15" x14ac:dyDescent="0.25">
      <c r="A5829" t="s">
        <v>614</v>
      </c>
      <c r="B5829" t="s">
        <v>601</v>
      </c>
      <c r="C5829" t="s">
        <v>639</v>
      </c>
      <c r="G5829">
        <v>0.27</v>
      </c>
      <c r="M5829" t="s">
        <v>639</v>
      </c>
      <c r="N5829">
        <v>0.02</v>
      </c>
      <c r="O5829">
        <v>0.1</v>
      </c>
    </row>
    <row r="5830" spans="1:15" x14ac:dyDescent="0.25">
      <c r="A5830" t="s">
        <v>614</v>
      </c>
      <c r="B5830" t="s">
        <v>601</v>
      </c>
      <c r="C5830" t="s">
        <v>623</v>
      </c>
      <c r="G5830">
        <v>0.41</v>
      </c>
      <c r="M5830" t="s">
        <v>606</v>
      </c>
      <c r="N5830">
        <v>0.41</v>
      </c>
      <c r="O5830">
        <v>0.1</v>
      </c>
    </row>
    <row r="5831" spans="1:15" x14ac:dyDescent="0.25">
      <c r="A5831" t="s">
        <v>614</v>
      </c>
      <c r="B5831" t="s">
        <v>601</v>
      </c>
      <c r="C5831" t="s">
        <v>624</v>
      </c>
      <c r="G5831">
        <v>0.06</v>
      </c>
      <c r="M5831" t="s">
        <v>1572</v>
      </c>
      <c r="N5831">
        <v>0.69</v>
      </c>
      <c r="O5831">
        <v>0.1</v>
      </c>
    </row>
    <row r="5832" spans="1:15" x14ac:dyDescent="0.25">
      <c r="A5832" t="s">
        <v>614</v>
      </c>
      <c r="B5832" t="s">
        <v>601</v>
      </c>
      <c r="C5832" t="s">
        <v>625</v>
      </c>
      <c r="G5832">
        <v>2.85</v>
      </c>
      <c r="M5832" t="s">
        <v>609</v>
      </c>
      <c r="N5832">
        <v>2.85</v>
      </c>
      <c r="O5832">
        <v>0.1</v>
      </c>
    </row>
    <row r="5833" spans="1:15" x14ac:dyDescent="0.25">
      <c r="A5833" t="s">
        <v>614</v>
      </c>
      <c r="B5833" t="s">
        <v>601</v>
      </c>
      <c r="C5833" t="s">
        <v>627</v>
      </c>
      <c r="G5833">
        <v>0.4</v>
      </c>
      <c r="M5833" t="s">
        <v>1575</v>
      </c>
      <c r="O5833">
        <v>0.1</v>
      </c>
    </row>
    <row r="5834" spans="1:15" x14ac:dyDescent="0.25">
      <c r="A5834" t="s">
        <v>614</v>
      </c>
      <c r="B5834" t="s">
        <v>601</v>
      </c>
      <c r="C5834" t="s">
        <v>626</v>
      </c>
      <c r="G5834">
        <v>0.02</v>
      </c>
      <c r="M5834" t="s">
        <v>1573</v>
      </c>
      <c r="O5834">
        <v>0.1</v>
      </c>
    </row>
    <row r="5835" spans="1:15" x14ac:dyDescent="0.25">
      <c r="A5835" t="s">
        <v>614</v>
      </c>
      <c r="B5835" t="s">
        <v>601</v>
      </c>
      <c r="C5835" t="s">
        <v>621</v>
      </c>
      <c r="G5835">
        <v>0.42</v>
      </c>
      <c r="M5835" t="s">
        <v>1576</v>
      </c>
      <c r="N5835">
        <v>1.19</v>
      </c>
      <c r="O5835">
        <v>0.1</v>
      </c>
    </row>
    <row r="5836" spans="1:15" x14ac:dyDescent="0.25">
      <c r="A5836" t="s">
        <v>614</v>
      </c>
      <c r="B5836" t="s">
        <v>601</v>
      </c>
      <c r="C5836" t="s">
        <v>640</v>
      </c>
      <c r="G5836">
        <v>0.21</v>
      </c>
      <c r="M5836" t="s">
        <v>640</v>
      </c>
      <c r="N5836">
        <v>20.5</v>
      </c>
      <c r="O5836">
        <v>0.1</v>
      </c>
    </row>
    <row r="5837" spans="1:15" x14ac:dyDescent="0.25">
      <c r="A5837" t="s">
        <v>614</v>
      </c>
      <c r="B5837" t="s">
        <v>311</v>
      </c>
      <c r="C5837" t="s">
        <v>638</v>
      </c>
      <c r="G5837">
        <v>1.1299999999999999</v>
      </c>
      <c r="M5837" t="s">
        <v>604</v>
      </c>
      <c r="N5837">
        <v>32.65</v>
      </c>
    </row>
    <row r="5838" spans="1:15" x14ac:dyDescent="0.25">
      <c r="A5838" t="s">
        <v>614</v>
      </c>
      <c r="B5838" t="s">
        <v>311</v>
      </c>
      <c r="C5838" t="s">
        <v>7</v>
      </c>
      <c r="G5838">
        <v>0.64</v>
      </c>
      <c r="M5838" t="s">
        <v>605</v>
      </c>
      <c r="N5838">
        <v>0.62</v>
      </c>
    </row>
    <row r="5839" spans="1:15" x14ac:dyDescent="0.25">
      <c r="A5839" t="s">
        <v>614</v>
      </c>
      <c r="B5839" t="s">
        <v>311</v>
      </c>
      <c r="C5839" t="s">
        <v>616</v>
      </c>
      <c r="G5839">
        <v>1.39</v>
      </c>
      <c r="M5839" t="s">
        <v>1569</v>
      </c>
    </row>
    <row r="5840" spans="1:15" x14ac:dyDescent="0.25">
      <c r="A5840" t="s">
        <v>614</v>
      </c>
      <c r="B5840" t="s">
        <v>311</v>
      </c>
      <c r="C5840" t="s">
        <v>617</v>
      </c>
      <c r="G5840">
        <v>0.87</v>
      </c>
      <c r="M5840" t="s">
        <v>1570</v>
      </c>
      <c r="N5840">
        <v>0.84</v>
      </c>
    </row>
    <row r="5841" spans="1:15" x14ac:dyDescent="0.25">
      <c r="A5841" t="s">
        <v>614</v>
      </c>
      <c r="B5841" t="s">
        <v>311</v>
      </c>
      <c r="C5841" t="s">
        <v>618</v>
      </c>
      <c r="G5841">
        <v>0.37</v>
      </c>
      <c r="M5841" t="s">
        <v>1571</v>
      </c>
      <c r="N5841">
        <v>23.22</v>
      </c>
    </row>
    <row r="5842" spans="1:15" x14ac:dyDescent="0.25">
      <c r="A5842" t="s">
        <v>614</v>
      </c>
      <c r="B5842" t="s">
        <v>311</v>
      </c>
      <c r="C5842" t="s">
        <v>619</v>
      </c>
      <c r="G5842">
        <v>2.2000000000000002</v>
      </c>
      <c r="M5842" t="s">
        <v>619</v>
      </c>
      <c r="N5842">
        <v>0.26</v>
      </c>
    </row>
    <row r="5843" spans="1:15" x14ac:dyDescent="0.25">
      <c r="A5843" t="s">
        <v>614</v>
      </c>
      <c r="B5843" t="s">
        <v>311</v>
      </c>
      <c r="C5843" t="s">
        <v>639</v>
      </c>
      <c r="G5843">
        <v>0.45</v>
      </c>
      <c r="M5843" t="s">
        <v>639</v>
      </c>
      <c r="N5843">
        <v>0.02</v>
      </c>
    </row>
    <row r="5844" spans="1:15" x14ac:dyDescent="0.25">
      <c r="A5844" t="s">
        <v>614</v>
      </c>
      <c r="B5844" t="s">
        <v>311</v>
      </c>
      <c r="C5844" t="s">
        <v>633</v>
      </c>
      <c r="G5844">
        <v>0.84</v>
      </c>
      <c r="M5844" t="s">
        <v>633</v>
      </c>
      <c r="N5844">
        <v>0.85</v>
      </c>
    </row>
    <row r="5845" spans="1:15" x14ac:dyDescent="0.25">
      <c r="A5845" t="s">
        <v>614</v>
      </c>
      <c r="B5845" t="s">
        <v>311</v>
      </c>
      <c r="C5845" t="s">
        <v>623</v>
      </c>
      <c r="G5845">
        <v>0.39</v>
      </c>
      <c r="M5845" t="s">
        <v>606</v>
      </c>
      <c r="N5845">
        <v>0.41</v>
      </c>
    </row>
    <row r="5846" spans="1:15" x14ac:dyDescent="0.25">
      <c r="A5846" t="s">
        <v>614</v>
      </c>
      <c r="B5846" t="s">
        <v>311</v>
      </c>
      <c r="C5846" t="s">
        <v>624</v>
      </c>
      <c r="G5846">
        <v>0.43</v>
      </c>
      <c r="M5846" t="s">
        <v>1572</v>
      </c>
      <c r="N5846">
        <v>0.69</v>
      </c>
    </row>
    <row r="5847" spans="1:15" x14ac:dyDescent="0.25">
      <c r="A5847" t="s">
        <v>614</v>
      </c>
      <c r="B5847" t="s">
        <v>311</v>
      </c>
      <c r="C5847" t="s">
        <v>625</v>
      </c>
      <c r="G5847">
        <v>2.98</v>
      </c>
      <c r="M5847" t="s">
        <v>609</v>
      </c>
      <c r="N5847">
        <v>2.85</v>
      </c>
    </row>
    <row r="5848" spans="1:15" x14ac:dyDescent="0.25">
      <c r="A5848" t="s">
        <v>614</v>
      </c>
      <c r="B5848" t="s">
        <v>311</v>
      </c>
      <c r="C5848" t="s">
        <v>627</v>
      </c>
      <c r="G5848">
        <v>1.08</v>
      </c>
      <c r="M5848" t="s">
        <v>1575</v>
      </c>
    </row>
    <row r="5849" spans="1:15" x14ac:dyDescent="0.25">
      <c r="A5849" t="s">
        <v>614</v>
      </c>
      <c r="B5849" t="s">
        <v>329</v>
      </c>
      <c r="C5849" t="s">
        <v>7</v>
      </c>
      <c r="G5849">
        <v>0.62</v>
      </c>
      <c r="M5849" t="s">
        <v>605</v>
      </c>
      <c r="N5849">
        <v>0.62</v>
      </c>
      <c r="O5849">
        <v>0.24</v>
      </c>
    </row>
    <row r="5850" spans="1:15" x14ac:dyDescent="0.25">
      <c r="A5850" t="s">
        <v>614</v>
      </c>
      <c r="B5850" t="s">
        <v>329</v>
      </c>
      <c r="C5850" t="s">
        <v>616</v>
      </c>
      <c r="G5850">
        <v>0.14000000000000001</v>
      </c>
      <c r="M5850" t="s">
        <v>1569</v>
      </c>
      <c r="O5850">
        <v>0.24</v>
      </c>
    </row>
    <row r="5851" spans="1:15" x14ac:dyDescent="0.25">
      <c r="A5851" t="s">
        <v>614</v>
      </c>
      <c r="B5851" t="s">
        <v>329</v>
      </c>
      <c r="C5851" t="s">
        <v>617</v>
      </c>
      <c r="G5851">
        <v>0.98</v>
      </c>
      <c r="M5851" t="s">
        <v>1570</v>
      </c>
      <c r="N5851">
        <v>0.84</v>
      </c>
      <c r="O5851">
        <v>0.24</v>
      </c>
    </row>
    <row r="5852" spans="1:15" x14ac:dyDescent="0.25">
      <c r="A5852" t="s">
        <v>614</v>
      </c>
      <c r="B5852" t="s">
        <v>329</v>
      </c>
      <c r="C5852" t="s">
        <v>618</v>
      </c>
      <c r="G5852">
        <v>0.74</v>
      </c>
      <c r="M5852" t="s">
        <v>1571</v>
      </c>
      <c r="N5852">
        <v>23.22</v>
      </c>
      <c r="O5852">
        <v>0.24</v>
      </c>
    </row>
    <row r="5853" spans="1:15" x14ac:dyDescent="0.25">
      <c r="A5853" t="s">
        <v>614</v>
      </c>
      <c r="B5853" t="s">
        <v>329</v>
      </c>
      <c r="C5853" t="s">
        <v>619</v>
      </c>
      <c r="G5853">
        <v>1.79</v>
      </c>
      <c r="M5853" t="s">
        <v>619</v>
      </c>
      <c r="N5853">
        <v>0.26</v>
      </c>
      <c r="O5853">
        <v>0.24</v>
      </c>
    </row>
    <row r="5854" spans="1:15" x14ac:dyDescent="0.25">
      <c r="A5854" t="s">
        <v>614</v>
      </c>
      <c r="B5854" t="s">
        <v>329</v>
      </c>
      <c r="C5854" t="s">
        <v>620</v>
      </c>
      <c r="G5854">
        <v>0.81</v>
      </c>
      <c r="M5854" t="s">
        <v>639</v>
      </c>
      <c r="N5854">
        <v>0.09</v>
      </c>
      <c r="O5854">
        <v>0.24</v>
      </c>
    </row>
    <row r="5855" spans="1:15" x14ac:dyDescent="0.25">
      <c r="A5855" t="s">
        <v>614</v>
      </c>
      <c r="B5855" t="s">
        <v>329</v>
      </c>
      <c r="C5855" t="s">
        <v>621</v>
      </c>
      <c r="G5855">
        <v>0.11</v>
      </c>
      <c r="M5855" t="s">
        <v>1576</v>
      </c>
      <c r="N5855">
        <v>1.19</v>
      </c>
      <c r="O5855">
        <v>0.24</v>
      </c>
    </row>
    <row r="5856" spans="1:15" x14ac:dyDescent="0.25">
      <c r="A5856" t="s">
        <v>614</v>
      </c>
      <c r="B5856" t="s">
        <v>329</v>
      </c>
      <c r="C5856" t="s">
        <v>622</v>
      </c>
      <c r="G5856">
        <v>0.28999999999999998</v>
      </c>
      <c r="M5856" t="s">
        <v>1577</v>
      </c>
      <c r="N5856">
        <v>0.81</v>
      </c>
      <c r="O5856">
        <v>0.24</v>
      </c>
    </row>
    <row r="5857" spans="1:15" x14ac:dyDescent="0.25">
      <c r="A5857" t="s">
        <v>614</v>
      </c>
      <c r="B5857" t="s">
        <v>329</v>
      </c>
      <c r="C5857" t="s">
        <v>623</v>
      </c>
      <c r="G5857">
        <v>0.41</v>
      </c>
      <c r="M5857" t="s">
        <v>606</v>
      </c>
      <c r="N5857">
        <v>0.41</v>
      </c>
      <c r="O5857">
        <v>0.24</v>
      </c>
    </row>
    <row r="5858" spans="1:15" x14ac:dyDescent="0.25">
      <c r="A5858" t="s">
        <v>614</v>
      </c>
      <c r="B5858" t="s">
        <v>329</v>
      </c>
      <c r="C5858" t="s">
        <v>624</v>
      </c>
      <c r="G5858">
        <v>0.12</v>
      </c>
      <c r="M5858" t="s">
        <v>1572</v>
      </c>
      <c r="N5858">
        <v>0.69</v>
      </c>
      <c r="O5858">
        <v>0.24</v>
      </c>
    </row>
    <row r="5859" spans="1:15" x14ac:dyDescent="0.25">
      <c r="A5859" t="s">
        <v>614</v>
      </c>
      <c r="B5859" t="s">
        <v>329</v>
      </c>
      <c r="C5859" t="s">
        <v>625</v>
      </c>
      <c r="G5859">
        <v>2.85</v>
      </c>
      <c r="M5859" t="s">
        <v>609</v>
      </c>
      <c r="N5859">
        <v>2.85</v>
      </c>
      <c r="O5859">
        <v>0.24</v>
      </c>
    </row>
    <row r="5860" spans="1:15" x14ac:dyDescent="0.25">
      <c r="A5860" t="s">
        <v>614</v>
      </c>
      <c r="B5860" t="s">
        <v>329</v>
      </c>
      <c r="C5860" t="s">
        <v>627</v>
      </c>
      <c r="G5860">
        <v>0.59</v>
      </c>
      <c r="M5860" t="s">
        <v>1575</v>
      </c>
      <c r="O5860">
        <v>0.24</v>
      </c>
    </row>
    <row r="5861" spans="1:15" x14ac:dyDescent="0.25">
      <c r="A5861" t="s">
        <v>614</v>
      </c>
      <c r="B5861" t="s">
        <v>329</v>
      </c>
      <c r="C5861" t="s">
        <v>626</v>
      </c>
      <c r="G5861">
        <v>0.18</v>
      </c>
      <c r="M5861" t="s">
        <v>1573</v>
      </c>
      <c r="O5861">
        <v>0.24</v>
      </c>
    </row>
    <row r="5862" spans="1:15" x14ac:dyDescent="0.25">
      <c r="A5862" t="s">
        <v>614</v>
      </c>
      <c r="B5862" t="s">
        <v>329</v>
      </c>
      <c r="C5862" t="s">
        <v>636</v>
      </c>
      <c r="G5862">
        <v>2.17</v>
      </c>
      <c r="M5862" t="s">
        <v>604</v>
      </c>
      <c r="N5862">
        <v>35.19</v>
      </c>
      <c r="O5862">
        <v>0.24</v>
      </c>
    </row>
    <row r="5863" spans="1:15" x14ac:dyDescent="0.25">
      <c r="A5863" t="s">
        <v>614</v>
      </c>
      <c r="B5863" t="s">
        <v>157</v>
      </c>
      <c r="C5863" t="s">
        <v>638</v>
      </c>
      <c r="G5863">
        <v>1.5</v>
      </c>
      <c r="M5863" t="s">
        <v>604</v>
      </c>
      <c r="N5863">
        <v>32.65</v>
      </c>
      <c r="O5863">
        <v>0.27</v>
      </c>
    </row>
    <row r="5864" spans="1:15" x14ac:dyDescent="0.25">
      <c r="A5864" t="s">
        <v>614</v>
      </c>
      <c r="B5864" t="s">
        <v>157</v>
      </c>
      <c r="C5864" t="s">
        <v>7</v>
      </c>
      <c r="G5864">
        <v>0.62</v>
      </c>
      <c r="M5864" t="s">
        <v>605</v>
      </c>
      <c r="N5864">
        <v>0.62</v>
      </c>
      <c r="O5864">
        <v>0.27</v>
      </c>
    </row>
    <row r="5865" spans="1:15" x14ac:dyDescent="0.25">
      <c r="A5865" t="s">
        <v>614</v>
      </c>
      <c r="B5865" t="s">
        <v>157</v>
      </c>
      <c r="C5865" t="s">
        <v>616</v>
      </c>
      <c r="G5865">
        <v>0.12</v>
      </c>
      <c r="M5865" t="s">
        <v>1569</v>
      </c>
      <c r="O5865">
        <v>0.27</v>
      </c>
    </row>
    <row r="5866" spans="1:15" x14ac:dyDescent="0.25">
      <c r="A5866" t="s">
        <v>614</v>
      </c>
      <c r="B5866" t="s">
        <v>157</v>
      </c>
      <c r="C5866" t="s">
        <v>617</v>
      </c>
      <c r="G5866">
        <v>1.0900000000000001</v>
      </c>
      <c r="M5866" t="s">
        <v>1570</v>
      </c>
      <c r="N5866">
        <v>0.84</v>
      </c>
      <c r="O5866">
        <v>0.27</v>
      </c>
    </row>
    <row r="5867" spans="1:15" x14ac:dyDescent="0.25">
      <c r="A5867" t="s">
        <v>614</v>
      </c>
      <c r="B5867" t="s">
        <v>157</v>
      </c>
      <c r="C5867" t="s">
        <v>618</v>
      </c>
      <c r="G5867">
        <v>0.56000000000000005</v>
      </c>
      <c r="M5867" t="s">
        <v>1571</v>
      </c>
      <c r="N5867">
        <v>23.22</v>
      </c>
      <c r="O5867">
        <v>0.27</v>
      </c>
    </row>
    <row r="5868" spans="1:15" x14ac:dyDescent="0.25">
      <c r="A5868" t="s">
        <v>614</v>
      </c>
      <c r="B5868" t="s">
        <v>157</v>
      </c>
      <c r="C5868" t="s">
        <v>619</v>
      </c>
      <c r="G5868">
        <v>1.26</v>
      </c>
      <c r="M5868" t="s">
        <v>619</v>
      </c>
      <c r="N5868">
        <v>0.26</v>
      </c>
      <c r="O5868">
        <v>0.27</v>
      </c>
    </row>
    <row r="5869" spans="1:15" x14ac:dyDescent="0.25">
      <c r="A5869" t="s">
        <v>614</v>
      </c>
      <c r="B5869" t="s">
        <v>157</v>
      </c>
      <c r="C5869" t="s">
        <v>620</v>
      </c>
      <c r="G5869">
        <v>0.91</v>
      </c>
      <c r="M5869" t="s">
        <v>639</v>
      </c>
      <c r="N5869">
        <v>0.09</v>
      </c>
      <c r="O5869">
        <v>0.27</v>
      </c>
    </row>
    <row r="5870" spans="1:15" x14ac:dyDescent="0.25">
      <c r="A5870" t="s">
        <v>614</v>
      </c>
      <c r="B5870" t="s">
        <v>157</v>
      </c>
      <c r="C5870" t="s">
        <v>621</v>
      </c>
      <c r="G5870">
        <v>0.22</v>
      </c>
      <c r="M5870" t="s">
        <v>1576</v>
      </c>
      <c r="N5870">
        <v>1.19</v>
      </c>
      <c r="O5870">
        <v>0.27</v>
      </c>
    </row>
    <row r="5871" spans="1:15" x14ac:dyDescent="0.25">
      <c r="A5871" t="s">
        <v>614</v>
      </c>
      <c r="B5871" t="s">
        <v>157</v>
      </c>
      <c r="C5871" t="s">
        <v>622</v>
      </c>
      <c r="G5871">
        <v>0.28999999999999998</v>
      </c>
      <c r="M5871" t="s">
        <v>1577</v>
      </c>
      <c r="N5871">
        <v>0.81</v>
      </c>
      <c r="O5871">
        <v>0.27</v>
      </c>
    </row>
    <row r="5872" spans="1:15" x14ac:dyDescent="0.25">
      <c r="A5872" t="s">
        <v>614</v>
      </c>
      <c r="B5872" t="s">
        <v>157</v>
      </c>
      <c r="C5872" t="s">
        <v>623</v>
      </c>
      <c r="G5872">
        <v>0.41</v>
      </c>
      <c r="M5872" t="s">
        <v>606</v>
      </c>
      <c r="N5872">
        <v>0.41</v>
      </c>
      <c r="O5872">
        <v>0.27</v>
      </c>
    </row>
    <row r="5873" spans="1:15" x14ac:dyDescent="0.25">
      <c r="A5873" t="s">
        <v>614</v>
      </c>
      <c r="B5873" t="s">
        <v>157</v>
      </c>
      <c r="C5873" t="s">
        <v>624</v>
      </c>
      <c r="G5873">
        <v>0.12</v>
      </c>
      <c r="M5873" t="s">
        <v>1572</v>
      </c>
      <c r="N5873">
        <v>0.69</v>
      </c>
      <c r="O5873">
        <v>0.27</v>
      </c>
    </row>
    <row r="5874" spans="1:15" x14ac:dyDescent="0.25">
      <c r="A5874" t="s">
        <v>614</v>
      </c>
      <c r="B5874" t="s">
        <v>157</v>
      </c>
      <c r="C5874" t="s">
        <v>625</v>
      </c>
      <c r="G5874">
        <v>2.85</v>
      </c>
      <c r="M5874" t="s">
        <v>609</v>
      </c>
      <c r="N5874">
        <v>2.85</v>
      </c>
      <c r="O5874">
        <v>0.27</v>
      </c>
    </row>
    <row r="5875" spans="1:15" x14ac:dyDescent="0.25">
      <c r="A5875" t="s">
        <v>614</v>
      </c>
      <c r="B5875" t="s">
        <v>157</v>
      </c>
      <c r="C5875" t="s">
        <v>627</v>
      </c>
      <c r="G5875">
        <v>0.59</v>
      </c>
      <c r="M5875" t="s">
        <v>1575</v>
      </c>
      <c r="O5875">
        <v>0.27</v>
      </c>
    </row>
    <row r="5876" spans="1:15" x14ac:dyDescent="0.25">
      <c r="A5876" t="s">
        <v>614</v>
      </c>
      <c r="B5876" t="s">
        <v>157</v>
      </c>
      <c r="C5876" t="s">
        <v>626</v>
      </c>
      <c r="G5876">
        <v>0.02</v>
      </c>
      <c r="M5876" t="s">
        <v>1573</v>
      </c>
      <c r="O5876">
        <v>0.27</v>
      </c>
    </row>
    <row r="5877" spans="1:15" x14ac:dyDescent="0.25">
      <c r="A5877" t="s">
        <v>614</v>
      </c>
      <c r="B5877" t="s">
        <v>308</v>
      </c>
      <c r="C5877" t="s">
        <v>7</v>
      </c>
      <c r="G5877">
        <v>0.62</v>
      </c>
      <c r="M5877" t="s">
        <v>605</v>
      </c>
      <c r="N5877">
        <v>0.62</v>
      </c>
      <c r="O5877">
        <v>0.76</v>
      </c>
    </row>
    <row r="5878" spans="1:15" x14ac:dyDescent="0.25">
      <c r="A5878" t="s">
        <v>614</v>
      </c>
      <c r="B5878" t="s">
        <v>308</v>
      </c>
      <c r="C5878" t="s">
        <v>616</v>
      </c>
      <c r="G5878">
        <v>0.14000000000000001</v>
      </c>
      <c r="M5878" t="s">
        <v>1569</v>
      </c>
      <c r="O5878">
        <v>0.76</v>
      </c>
    </row>
    <row r="5879" spans="1:15" x14ac:dyDescent="0.25">
      <c r="A5879" t="s">
        <v>614</v>
      </c>
      <c r="B5879" t="s">
        <v>308</v>
      </c>
      <c r="C5879" t="s">
        <v>617</v>
      </c>
      <c r="G5879">
        <v>1.36</v>
      </c>
      <c r="M5879" t="s">
        <v>1570</v>
      </c>
      <c r="N5879">
        <v>0.84</v>
      </c>
      <c r="O5879">
        <v>0.76</v>
      </c>
    </row>
    <row r="5880" spans="1:15" x14ac:dyDescent="0.25">
      <c r="A5880" t="s">
        <v>614</v>
      </c>
      <c r="B5880" t="s">
        <v>308</v>
      </c>
      <c r="C5880" t="s">
        <v>618</v>
      </c>
      <c r="G5880">
        <v>0.59</v>
      </c>
      <c r="M5880" t="s">
        <v>1571</v>
      </c>
      <c r="N5880">
        <v>23.22</v>
      </c>
      <c r="O5880">
        <v>0.76</v>
      </c>
    </row>
    <row r="5881" spans="1:15" x14ac:dyDescent="0.25">
      <c r="A5881" t="s">
        <v>614</v>
      </c>
      <c r="B5881" t="s">
        <v>308</v>
      </c>
      <c r="C5881" t="s">
        <v>619</v>
      </c>
      <c r="G5881">
        <v>5.14</v>
      </c>
      <c r="M5881" t="s">
        <v>619</v>
      </c>
      <c r="N5881">
        <v>0.26</v>
      </c>
      <c r="O5881">
        <v>0.76</v>
      </c>
    </row>
    <row r="5882" spans="1:15" x14ac:dyDescent="0.25">
      <c r="A5882" t="s">
        <v>614</v>
      </c>
      <c r="B5882" t="s">
        <v>308</v>
      </c>
      <c r="C5882" t="s">
        <v>633</v>
      </c>
      <c r="G5882">
        <v>0.7</v>
      </c>
      <c r="M5882" t="s">
        <v>633</v>
      </c>
      <c r="N5882">
        <v>0.85</v>
      </c>
      <c r="O5882">
        <v>0.76</v>
      </c>
    </row>
    <row r="5883" spans="1:15" x14ac:dyDescent="0.25">
      <c r="A5883" t="s">
        <v>614</v>
      </c>
      <c r="B5883" t="s">
        <v>308</v>
      </c>
      <c r="C5883" t="s">
        <v>625</v>
      </c>
      <c r="G5883">
        <v>2.85</v>
      </c>
      <c r="M5883" t="s">
        <v>609</v>
      </c>
      <c r="N5883">
        <v>2.85</v>
      </c>
      <c r="O5883">
        <v>0.76</v>
      </c>
    </row>
    <row r="5884" spans="1:15" x14ac:dyDescent="0.25">
      <c r="A5884" t="s">
        <v>614</v>
      </c>
      <c r="B5884" t="s">
        <v>308</v>
      </c>
      <c r="C5884" t="s">
        <v>627</v>
      </c>
      <c r="G5884">
        <v>0.59</v>
      </c>
      <c r="M5884" t="s">
        <v>1575</v>
      </c>
      <c r="O5884">
        <v>0.76</v>
      </c>
    </row>
    <row r="5885" spans="1:15" x14ac:dyDescent="0.25">
      <c r="A5885" t="s">
        <v>614</v>
      </c>
      <c r="B5885" t="s">
        <v>308</v>
      </c>
      <c r="C5885" t="s">
        <v>626</v>
      </c>
      <c r="G5885">
        <v>0.04</v>
      </c>
      <c r="M5885" t="s">
        <v>1573</v>
      </c>
      <c r="O5885">
        <v>0.76</v>
      </c>
    </row>
    <row r="5886" spans="1:15" x14ac:dyDescent="0.25">
      <c r="A5886" t="s">
        <v>614</v>
      </c>
      <c r="B5886" t="s">
        <v>308</v>
      </c>
      <c r="C5886" t="s">
        <v>638</v>
      </c>
      <c r="G5886">
        <v>1.65</v>
      </c>
      <c r="M5886" t="s">
        <v>604</v>
      </c>
      <c r="N5886">
        <v>32.65</v>
      </c>
      <c r="O5886">
        <v>0.76</v>
      </c>
    </row>
    <row r="5887" spans="1:15" x14ac:dyDescent="0.25">
      <c r="A5887" t="s">
        <v>614</v>
      </c>
      <c r="B5887" t="s">
        <v>308</v>
      </c>
      <c r="C5887" t="s">
        <v>623</v>
      </c>
      <c r="G5887">
        <v>0.41</v>
      </c>
      <c r="M5887" t="s">
        <v>606</v>
      </c>
      <c r="N5887">
        <v>0.41</v>
      </c>
      <c r="O5887">
        <v>0.76</v>
      </c>
    </row>
    <row r="5888" spans="1:15" x14ac:dyDescent="0.25">
      <c r="A5888" t="s">
        <v>614</v>
      </c>
      <c r="B5888" t="s">
        <v>308</v>
      </c>
      <c r="C5888" t="s">
        <v>639</v>
      </c>
      <c r="G5888">
        <v>0.55000000000000004</v>
      </c>
      <c r="M5888" t="s">
        <v>639</v>
      </c>
      <c r="N5888">
        <v>0.02</v>
      </c>
      <c r="O5888">
        <v>0.76</v>
      </c>
    </row>
    <row r="5889" spans="1:15" x14ac:dyDescent="0.25">
      <c r="A5889" t="s">
        <v>614</v>
      </c>
      <c r="B5889" t="s">
        <v>308</v>
      </c>
      <c r="C5889" t="s">
        <v>624</v>
      </c>
      <c r="G5889">
        <v>0.12</v>
      </c>
      <c r="M5889" t="s">
        <v>1572</v>
      </c>
      <c r="N5889">
        <v>0.69</v>
      </c>
      <c r="O5889">
        <v>0.76</v>
      </c>
    </row>
    <row r="5890" spans="1:15" x14ac:dyDescent="0.25">
      <c r="A5890" t="s">
        <v>614</v>
      </c>
      <c r="B5890" t="s">
        <v>103</v>
      </c>
      <c r="C5890" t="s">
        <v>7</v>
      </c>
      <c r="G5890">
        <v>0.62</v>
      </c>
      <c r="M5890" t="s">
        <v>605</v>
      </c>
      <c r="N5890">
        <v>0.62</v>
      </c>
      <c r="O5890">
        <v>0.61</v>
      </c>
    </row>
    <row r="5891" spans="1:15" x14ac:dyDescent="0.25">
      <c r="A5891" t="s">
        <v>614</v>
      </c>
      <c r="B5891" t="s">
        <v>103</v>
      </c>
      <c r="C5891" t="s">
        <v>616</v>
      </c>
      <c r="G5891">
        <v>0.11</v>
      </c>
      <c r="M5891" t="s">
        <v>1569</v>
      </c>
      <c r="O5891">
        <v>0.61</v>
      </c>
    </row>
    <row r="5892" spans="1:15" x14ac:dyDescent="0.25">
      <c r="A5892" t="s">
        <v>614</v>
      </c>
      <c r="B5892" t="s">
        <v>103</v>
      </c>
      <c r="C5892" t="s">
        <v>617</v>
      </c>
      <c r="G5892">
        <v>1.1599999999999999</v>
      </c>
      <c r="M5892" t="s">
        <v>1570</v>
      </c>
      <c r="N5892">
        <v>0.84</v>
      </c>
      <c r="O5892">
        <v>0.61</v>
      </c>
    </row>
    <row r="5893" spans="1:15" x14ac:dyDescent="0.25">
      <c r="A5893" t="s">
        <v>614</v>
      </c>
      <c r="B5893" t="s">
        <v>103</v>
      </c>
      <c r="C5893" t="s">
        <v>618</v>
      </c>
      <c r="G5893">
        <v>0.28999999999999998</v>
      </c>
      <c r="M5893" t="s">
        <v>1571</v>
      </c>
      <c r="N5893">
        <v>23.22</v>
      </c>
      <c r="O5893">
        <v>0.61</v>
      </c>
    </row>
    <row r="5894" spans="1:15" x14ac:dyDescent="0.25">
      <c r="A5894" t="s">
        <v>614</v>
      </c>
      <c r="B5894" t="s">
        <v>103</v>
      </c>
      <c r="C5894" t="s">
        <v>619</v>
      </c>
      <c r="G5894">
        <v>3.94</v>
      </c>
      <c r="M5894" t="s">
        <v>619</v>
      </c>
      <c r="N5894">
        <v>0.26</v>
      </c>
      <c r="O5894">
        <v>0.61</v>
      </c>
    </row>
    <row r="5895" spans="1:15" x14ac:dyDescent="0.25">
      <c r="A5895" t="s">
        <v>614</v>
      </c>
      <c r="B5895" t="s">
        <v>103</v>
      </c>
      <c r="C5895" t="s">
        <v>633</v>
      </c>
      <c r="G5895">
        <v>0.68</v>
      </c>
      <c r="M5895" t="s">
        <v>633</v>
      </c>
      <c r="N5895">
        <v>0.85</v>
      </c>
      <c r="O5895">
        <v>0.61</v>
      </c>
    </row>
    <row r="5896" spans="1:15" x14ac:dyDescent="0.25">
      <c r="A5896" t="s">
        <v>614</v>
      </c>
      <c r="B5896" t="s">
        <v>103</v>
      </c>
      <c r="C5896" t="s">
        <v>625</v>
      </c>
      <c r="G5896">
        <v>2.85</v>
      </c>
      <c r="M5896" t="s">
        <v>609</v>
      </c>
      <c r="N5896">
        <v>2.85</v>
      </c>
      <c r="O5896">
        <v>0.61</v>
      </c>
    </row>
    <row r="5897" spans="1:15" x14ac:dyDescent="0.25">
      <c r="A5897" t="s">
        <v>614</v>
      </c>
      <c r="B5897" t="s">
        <v>103</v>
      </c>
      <c r="C5897" t="s">
        <v>627</v>
      </c>
      <c r="G5897">
        <v>0.43</v>
      </c>
      <c r="M5897" t="s">
        <v>1575</v>
      </c>
      <c r="O5897">
        <v>0.61</v>
      </c>
    </row>
    <row r="5898" spans="1:15" x14ac:dyDescent="0.25">
      <c r="A5898" t="s">
        <v>614</v>
      </c>
      <c r="B5898" t="s">
        <v>103</v>
      </c>
      <c r="C5898" t="s">
        <v>626</v>
      </c>
      <c r="G5898">
        <v>0.06</v>
      </c>
      <c r="M5898" t="s">
        <v>1573</v>
      </c>
      <c r="O5898">
        <v>0.61</v>
      </c>
    </row>
    <row r="5899" spans="1:15" x14ac:dyDescent="0.25">
      <c r="A5899" t="s">
        <v>614</v>
      </c>
      <c r="B5899" t="s">
        <v>103</v>
      </c>
      <c r="C5899" t="s">
        <v>624</v>
      </c>
      <c r="G5899">
        <v>0.06</v>
      </c>
      <c r="M5899" t="s">
        <v>1572</v>
      </c>
      <c r="N5899">
        <v>0.69</v>
      </c>
      <c r="O5899">
        <v>0.61</v>
      </c>
    </row>
    <row r="5900" spans="1:15" x14ac:dyDescent="0.25">
      <c r="A5900" t="s">
        <v>614</v>
      </c>
      <c r="B5900" t="s">
        <v>103</v>
      </c>
      <c r="C5900" t="s">
        <v>638</v>
      </c>
      <c r="G5900">
        <v>0.91</v>
      </c>
      <c r="M5900" t="s">
        <v>604</v>
      </c>
      <c r="N5900">
        <v>32.65</v>
      </c>
      <c r="O5900">
        <v>0.61</v>
      </c>
    </row>
    <row r="5901" spans="1:15" x14ac:dyDescent="0.25">
      <c r="A5901" t="s">
        <v>614</v>
      </c>
      <c r="B5901" t="s">
        <v>103</v>
      </c>
      <c r="C5901" t="s">
        <v>623</v>
      </c>
      <c r="G5901">
        <v>0.41</v>
      </c>
      <c r="M5901" t="s">
        <v>606</v>
      </c>
      <c r="N5901">
        <v>0.41</v>
      </c>
      <c r="O5901">
        <v>0.61</v>
      </c>
    </row>
    <row r="5902" spans="1:15" x14ac:dyDescent="0.25">
      <c r="A5902" t="s">
        <v>614</v>
      </c>
      <c r="B5902" t="s">
        <v>103</v>
      </c>
      <c r="C5902" t="s">
        <v>639</v>
      </c>
      <c r="G5902">
        <v>0.34</v>
      </c>
      <c r="M5902" t="s">
        <v>639</v>
      </c>
      <c r="N5902">
        <v>0.02</v>
      </c>
      <c r="O5902">
        <v>0.61</v>
      </c>
    </row>
    <row r="5903" spans="1:15" x14ac:dyDescent="0.25">
      <c r="A5903" t="s">
        <v>614</v>
      </c>
      <c r="B5903" t="s">
        <v>599</v>
      </c>
      <c r="C5903" t="s">
        <v>638</v>
      </c>
      <c r="G5903">
        <v>1.19</v>
      </c>
      <c r="M5903" t="s">
        <v>604</v>
      </c>
      <c r="N5903">
        <v>32.65</v>
      </c>
      <c r="O5903">
        <v>0.1</v>
      </c>
    </row>
    <row r="5904" spans="1:15" x14ac:dyDescent="0.25">
      <c r="A5904" t="s">
        <v>614</v>
      </c>
      <c r="B5904" t="s">
        <v>599</v>
      </c>
      <c r="C5904" t="s">
        <v>7</v>
      </c>
      <c r="G5904">
        <v>0.62</v>
      </c>
      <c r="M5904" t="s">
        <v>605</v>
      </c>
      <c r="N5904">
        <v>0.62</v>
      </c>
      <c r="O5904">
        <v>0.1</v>
      </c>
    </row>
    <row r="5905" spans="1:15" x14ac:dyDescent="0.25">
      <c r="A5905" t="s">
        <v>614</v>
      </c>
      <c r="B5905" t="s">
        <v>599</v>
      </c>
      <c r="C5905" t="s">
        <v>616</v>
      </c>
      <c r="G5905">
        <v>0.11</v>
      </c>
      <c r="M5905" t="s">
        <v>1569</v>
      </c>
      <c r="O5905">
        <v>0.1</v>
      </c>
    </row>
    <row r="5906" spans="1:15" x14ac:dyDescent="0.25">
      <c r="A5906" t="s">
        <v>614</v>
      </c>
      <c r="B5906" t="s">
        <v>599</v>
      </c>
      <c r="C5906" t="s">
        <v>617</v>
      </c>
      <c r="G5906">
        <v>1.03</v>
      </c>
      <c r="M5906" t="s">
        <v>1570</v>
      </c>
      <c r="N5906">
        <v>0.84</v>
      </c>
      <c r="O5906">
        <v>0.1</v>
      </c>
    </row>
    <row r="5907" spans="1:15" x14ac:dyDescent="0.25">
      <c r="A5907" t="s">
        <v>614</v>
      </c>
      <c r="B5907" t="s">
        <v>599</v>
      </c>
      <c r="C5907" t="s">
        <v>618</v>
      </c>
      <c r="G5907">
        <v>0.44</v>
      </c>
      <c r="M5907" t="s">
        <v>1571</v>
      </c>
      <c r="N5907">
        <v>23.22</v>
      </c>
      <c r="O5907">
        <v>0.1</v>
      </c>
    </row>
    <row r="5908" spans="1:15" x14ac:dyDescent="0.25">
      <c r="A5908" t="s">
        <v>614</v>
      </c>
      <c r="B5908" t="s">
        <v>599</v>
      </c>
      <c r="C5908" t="s">
        <v>619</v>
      </c>
      <c r="G5908">
        <v>2.38</v>
      </c>
      <c r="M5908" t="s">
        <v>619</v>
      </c>
      <c r="N5908">
        <v>0.26</v>
      </c>
      <c r="O5908">
        <v>0.1</v>
      </c>
    </row>
    <row r="5909" spans="1:15" x14ac:dyDescent="0.25">
      <c r="A5909" t="s">
        <v>614</v>
      </c>
      <c r="B5909" t="s">
        <v>599</v>
      </c>
      <c r="C5909" t="s">
        <v>639</v>
      </c>
      <c r="G5909">
        <v>0.28000000000000003</v>
      </c>
      <c r="M5909" t="s">
        <v>639</v>
      </c>
      <c r="N5909">
        <v>0.02</v>
      </c>
      <c r="O5909">
        <v>0.1</v>
      </c>
    </row>
    <row r="5910" spans="1:15" x14ac:dyDescent="0.25">
      <c r="A5910" t="s">
        <v>614</v>
      </c>
      <c r="B5910" t="s">
        <v>599</v>
      </c>
      <c r="C5910" t="s">
        <v>623</v>
      </c>
      <c r="G5910">
        <v>0.41</v>
      </c>
      <c r="M5910" t="s">
        <v>606</v>
      </c>
      <c r="N5910">
        <v>0.41</v>
      </c>
      <c r="O5910">
        <v>0.1</v>
      </c>
    </row>
    <row r="5911" spans="1:15" x14ac:dyDescent="0.25">
      <c r="A5911" t="s">
        <v>614</v>
      </c>
      <c r="B5911" t="s">
        <v>599</v>
      </c>
      <c r="C5911" t="s">
        <v>624</v>
      </c>
      <c r="G5911">
        <v>0.06</v>
      </c>
      <c r="M5911" t="s">
        <v>1572</v>
      </c>
      <c r="N5911">
        <v>0.69</v>
      </c>
      <c r="O5911">
        <v>0.1</v>
      </c>
    </row>
    <row r="5912" spans="1:15" x14ac:dyDescent="0.25">
      <c r="A5912" t="s">
        <v>614</v>
      </c>
      <c r="B5912" t="s">
        <v>599</v>
      </c>
      <c r="C5912" t="s">
        <v>625</v>
      </c>
      <c r="G5912">
        <v>2.85</v>
      </c>
      <c r="M5912" t="s">
        <v>609</v>
      </c>
      <c r="N5912">
        <v>2.85</v>
      </c>
      <c r="O5912">
        <v>0.1</v>
      </c>
    </row>
    <row r="5913" spans="1:15" x14ac:dyDescent="0.25">
      <c r="A5913" t="s">
        <v>614</v>
      </c>
      <c r="B5913" t="s">
        <v>599</v>
      </c>
      <c r="C5913" t="s">
        <v>627</v>
      </c>
      <c r="G5913">
        <v>0.4</v>
      </c>
      <c r="M5913" t="s">
        <v>1575</v>
      </c>
      <c r="O5913">
        <v>0.1</v>
      </c>
    </row>
    <row r="5914" spans="1:15" x14ac:dyDescent="0.25">
      <c r="A5914" t="s">
        <v>614</v>
      </c>
      <c r="B5914" t="s">
        <v>599</v>
      </c>
      <c r="C5914" t="s">
        <v>626</v>
      </c>
      <c r="G5914">
        <v>0.02</v>
      </c>
      <c r="M5914" t="s">
        <v>1573</v>
      </c>
      <c r="O5914">
        <v>0.1</v>
      </c>
    </row>
    <row r="5915" spans="1:15" x14ac:dyDescent="0.25">
      <c r="A5915" t="s">
        <v>614</v>
      </c>
      <c r="B5915" t="s">
        <v>599</v>
      </c>
      <c r="C5915" t="s">
        <v>621</v>
      </c>
      <c r="G5915">
        <v>0.47</v>
      </c>
      <c r="M5915" t="s">
        <v>1576</v>
      </c>
      <c r="N5915">
        <v>1.19</v>
      </c>
      <c r="O5915">
        <v>0.1</v>
      </c>
    </row>
    <row r="5916" spans="1:15" x14ac:dyDescent="0.25">
      <c r="A5916" t="s">
        <v>614</v>
      </c>
      <c r="B5916" t="s">
        <v>599</v>
      </c>
      <c r="C5916" t="s">
        <v>640</v>
      </c>
      <c r="G5916">
        <v>0.23</v>
      </c>
      <c r="M5916" t="s">
        <v>640</v>
      </c>
      <c r="N5916">
        <v>20.5</v>
      </c>
      <c r="O5916">
        <v>0.1</v>
      </c>
    </row>
    <row r="5917" spans="1:15" x14ac:dyDescent="0.25">
      <c r="A5917" t="s">
        <v>614</v>
      </c>
      <c r="B5917" t="s">
        <v>509</v>
      </c>
      <c r="C5917" t="s">
        <v>638</v>
      </c>
      <c r="G5917">
        <v>1.25</v>
      </c>
      <c r="M5917" t="s">
        <v>604</v>
      </c>
      <c r="N5917">
        <v>32.65</v>
      </c>
      <c r="O5917">
        <v>0.1</v>
      </c>
    </row>
    <row r="5918" spans="1:15" x14ac:dyDescent="0.25">
      <c r="A5918" t="s">
        <v>614</v>
      </c>
      <c r="B5918" t="s">
        <v>509</v>
      </c>
      <c r="C5918" t="s">
        <v>7</v>
      </c>
      <c r="G5918">
        <v>0.62</v>
      </c>
      <c r="M5918" t="s">
        <v>605</v>
      </c>
      <c r="N5918">
        <v>0.62</v>
      </c>
      <c r="O5918">
        <v>0.1</v>
      </c>
    </row>
    <row r="5919" spans="1:15" x14ac:dyDescent="0.25">
      <c r="A5919" t="s">
        <v>614</v>
      </c>
      <c r="B5919" t="s">
        <v>509</v>
      </c>
      <c r="C5919" t="s">
        <v>616</v>
      </c>
      <c r="G5919">
        <v>0.15</v>
      </c>
      <c r="M5919" t="s">
        <v>1569</v>
      </c>
      <c r="O5919">
        <v>0.1</v>
      </c>
    </row>
    <row r="5920" spans="1:15" x14ac:dyDescent="0.25">
      <c r="A5920" t="s">
        <v>614</v>
      </c>
      <c r="B5920" t="s">
        <v>509</v>
      </c>
      <c r="C5920" t="s">
        <v>617</v>
      </c>
      <c r="G5920">
        <v>1.01</v>
      </c>
      <c r="M5920" t="s">
        <v>1570</v>
      </c>
      <c r="N5920">
        <v>0.84</v>
      </c>
      <c r="O5920">
        <v>0.1</v>
      </c>
    </row>
    <row r="5921" spans="1:15" x14ac:dyDescent="0.25">
      <c r="A5921" t="s">
        <v>614</v>
      </c>
      <c r="B5921" t="s">
        <v>509</v>
      </c>
      <c r="C5921" t="s">
        <v>618</v>
      </c>
      <c r="G5921">
        <v>0.43</v>
      </c>
      <c r="M5921" t="s">
        <v>1571</v>
      </c>
      <c r="N5921">
        <v>23.22</v>
      </c>
      <c r="O5921">
        <v>0.1</v>
      </c>
    </row>
    <row r="5922" spans="1:15" x14ac:dyDescent="0.25">
      <c r="A5922" t="s">
        <v>614</v>
      </c>
      <c r="B5922" t="s">
        <v>509</v>
      </c>
      <c r="C5922" t="s">
        <v>619</v>
      </c>
      <c r="G5922">
        <v>2.21</v>
      </c>
      <c r="M5922" t="s">
        <v>619</v>
      </c>
      <c r="N5922">
        <v>0.26</v>
      </c>
      <c r="O5922">
        <v>0.1</v>
      </c>
    </row>
    <row r="5923" spans="1:15" x14ac:dyDescent="0.25">
      <c r="A5923" t="s">
        <v>614</v>
      </c>
      <c r="B5923" t="s">
        <v>509</v>
      </c>
      <c r="C5923" t="s">
        <v>639</v>
      </c>
      <c r="G5923">
        <v>0.34</v>
      </c>
      <c r="M5923" t="s">
        <v>639</v>
      </c>
      <c r="N5923">
        <v>0.02</v>
      </c>
      <c r="O5923">
        <v>0.1</v>
      </c>
    </row>
    <row r="5924" spans="1:15" x14ac:dyDescent="0.25">
      <c r="A5924" t="s">
        <v>614</v>
      </c>
      <c r="B5924" t="s">
        <v>509</v>
      </c>
      <c r="C5924" t="s">
        <v>621</v>
      </c>
      <c r="G5924">
        <v>0.41</v>
      </c>
      <c r="M5924" t="s">
        <v>1576</v>
      </c>
      <c r="N5924">
        <v>1.19</v>
      </c>
      <c r="O5924">
        <v>0.1</v>
      </c>
    </row>
    <row r="5925" spans="1:15" x14ac:dyDescent="0.25">
      <c r="A5925" t="s">
        <v>614</v>
      </c>
      <c r="B5925" t="s">
        <v>509</v>
      </c>
      <c r="C5925" t="s">
        <v>640</v>
      </c>
      <c r="G5925">
        <v>0.2</v>
      </c>
      <c r="M5925" t="s">
        <v>640</v>
      </c>
      <c r="N5925">
        <v>20.5</v>
      </c>
      <c r="O5925">
        <v>0.1</v>
      </c>
    </row>
    <row r="5926" spans="1:15" x14ac:dyDescent="0.25">
      <c r="A5926" t="s">
        <v>614</v>
      </c>
      <c r="B5926" t="s">
        <v>509</v>
      </c>
      <c r="C5926" t="s">
        <v>623</v>
      </c>
      <c r="G5926">
        <v>0.41</v>
      </c>
      <c r="M5926" t="s">
        <v>606</v>
      </c>
      <c r="N5926">
        <v>0.41</v>
      </c>
      <c r="O5926">
        <v>0.1</v>
      </c>
    </row>
    <row r="5927" spans="1:15" x14ac:dyDescent="0.25">
      <c r="A5927" t="s">
        <v>614</v>
      </c>
      <c r="B5927" t="s">
        <v>509</v>
      </c>
      <c r="C5927" t="s">
        <v>624</v>
      </c>
      <c r="G5927">
        <v>0.06</v>
      </c>
      <c r="M5927" t="s">
        <v>1572</v>
      </c>
      <c r="N5927">
        <v>0.69</v>
      </c>
      <c r="O5927">
        <v>0.1</v>
      </c>
    </row>
    <row r="5928" spans="1:15" x14ac:dyDescent="0.25">
      <c r="A5928" t="s">
        <v>614</v>
      </c>
      <c r="B5928" t="s">
        <v>509</v>
      </c>
      <c r="C5928" t="s">
        <v>625</v>
      </c>
      <c r="G5928">
        <v>2.85</v>
      </c>
      <c r="M5928" t="s">
        <v>609</v>
      </c>
      <c r="N5928">
        <v>2.85</v>
      </c>
      <c r="O5928">
        <v>0.1</v>
      </c>
    </row>
    <row r="5929" spans="1:15" x14ac:dyDescent="0.25">
      <c r="A5929" t="s">
        <v>614</v>
      </c>
      <c r="B5929" t="s">
        <v>509</v>
      </c>
      <c r="C5929" t="s">
        <v>627</v>
      </c>
      <c r="G5929">
        <v>0.4</v>
      </c>
      <c r="M5929" t="s">
        <v>1575</v>
      </c>
      <c r="O5929">
        <v>0.1</v>
      </c>
    </row>
    <row r="5930" spans="1:15" x14ac:dyDescent="0.25">
      <c r="A5930" t="s">
        <v>614</v>
      </c>
      <c r="B5930" t="s">
        <v>509</v>
      </c>
      <c r="C5930" t="s">
        <v>626</v>
      </c>
      <c r="G5930">
        <v>0.2</v>
      </c>
      <c r="M5930" t="s">
        <v>1573</v>
      </c>
      <c r="O5930">
        <v>0.1</v>
      </c>
    </row>
    <row r="5931" spans="1:15" x14ac:dyDescent="0.25">
      <c r="A5931" t="s">
        <v>614</v>
      </c>
      <c r="B5931" t="s">
        <v>585</v>
      </c>
      <c r="C5931" t="s">
        <v>638</v>
      </c>
      <c r="G5931">
        <v>1.63</v>
      </c>
      <c r="M5931" t="s">
        <v>604</v>
      </c>
      <c r="N5931">
        <v>32.65</v>
      </c>
      <c r="O5931">
        <v>0.28000000000000003</v>
      </c>
    </row>
    <row r="5932" spans="1:15" x14ac:dyDescent="0.25">
      <c r="A5932" t="s">
        <v>614</v>
      </c>
      <c r="B5932" t="s">
        <v>585</v>
      </c>
      <c r="C5932" t="s">
        <v>7</v>
      </c>
      <c r="G5932">
        <v>0.62</v>
      </c>
      <c r="M5932" t="s">
        <v>605</v>
      </c>
      <c r="N5932">
        <v>0.62</v>
      </c>
      <c r="O5932">
        <v>0.28000000000000003</v>
      </c>
    </row>
    <row r="5933" spans="1:15" x14ac:dyDescent="0.25">
      <c r="A5933" t="s">
        <v>614</v>
      </c>
      <c r="B5933" t="s">
        <v>585</v>
      </c>
      <c r="C5933" t="s">
        <v>616</v>
      </c>
      <c r="G5933">
        <v>0.12</v>
      </c>
      <c r="M5933" t="s">
        <v>1569</v>
      </c>
      <c r="O5933">
        <v>0.28000000000000003</v>
      </c>
    </row>
    <row r="5934" spans="1:15" x14ac:dyDescent="0.25">
      <c r="A5934" t="s">
        <v>614</v>
      </c>
      <c r="B5934" t="s">
        <v>585</v>
      </c>
      <c r="C5934" t="s">
        <v>617</v>
      </c>
      <c r="G5934">
        <v>0.97</v>
      </c>
      <c r="M5934" t="s">
        <v>1570</v>
      </c>
      <c r="N5934">
        <v>0.84</v>
      </c>
      <c r="O5934">
        <v>0.28000000000000003</v>
      </c>
    </row>
    <row r="5935" spans="1:15" x14ac:dyDescent="0.25">
      <c r="A5935" t="s">
        <v>614</v>
      </c>
      <c r="B5935" t="s">
        <v>585</v>
      </c>
      <c r="C5935" t="s">
        <v>618</v>
      </c>
      <c r="G5935">
        <v>0.5</v>
      </c>
      <c r="M5935" t="s">
        <v>1571</v>
      </c>
      <c r="N5935">
        <v>23.22</v>
      </c>
      <c r="O5935">
        <v>0.28000000000000003</v>
      </c>
    </row>
    <row r="5936" spans="1:15" x14ac:dyDescent="0.25">
      <c r="A5936" t="s">
        <v>614</v>
      </c>
      <c r="B5936" t="s">
        <v>585</v>
      </c>
      <c r="C5936" t="s">
        <v>619</v>
      </c>
      <c r="G5936">
        <v>1.36</v>
      </c>
      <c r="M5936" t="s">
        <v>619</v>
      </c>
      <c r="N5936">
        <v>0.26</v>
      </c>
      <c r="O5936">
        <v>0.28000000000000003</v>
      </c>
    </row>
    <row r="5937" spans="1:15" x14ac:dyDescent="0.25">
      <c r="A5937" t="s">
        <v>614</v>
      </c>
      <c r="B5937" t="s">
        <v>585</v>
      </c>
      <c r="C5937" t="s">
        <v>639</v>
      </c>
      <c r="G5937">
        <v>0.49</v>
      </c>
      <c r="M5937" t="s">
        <v>639</v>
      </c>
      <c r="N5937">
        <v>0.02</v>
      </c>
      <c r="O5937">
        <v>0.28000000000000003</v>
      </c>
    </row>
    <row r="5938" spans="1:15" x14ac:dyDescent="0.25">
      <c r="A5938" t="s">
        <v>614</v>
      </c>
      <c r="B5938" t="s">
        <v>585</v>
      </c>
      <c r="C5938" t="s">
        <v>656</v>
      </c>
      <c r="G5938">
        <v>0.77</v>
      </c>
      <c r="M5938" t="s">
        <v>1576</v>
      </c>
      <c r="N5938">
        <v>2.09</v>
      </c>
      <c r="O5938">
        <v>0.28000000000000003</v>
      </c>
    </row>
    <row r="5939" spans="1:15" x14ac:dyDescent="0.25">
      <c r="A5939" t="s">
        <v>614</v>
      </c>
      <c r="B5939" t="s">
        <v>585</v>
      </c>
      <c r="C5939" t="s">
        <v>622</v>
      </c>
      <c r="G5939">
        <v>0.3</v>
      </c>
      <c r="M5939" t="s">
        <v>1577</v>
      </c>
      <c r="N5939">
        <v>0.81</v>
      </c>
      <c r="O5939">
        <v>0.28000000000000003</v>
      </c>
    </row>
    <row r="5940" spans="1:15" x14ac:dyDescent="0.25">
      <c r="A5940" t="s">
        <v>614</v>
      </c>
      <c r="B5940" t="s">
        <v>585</v>
      </c>
      <c r="C5940" t="s">
        <v>623</v>
      </c>
      <c r="G5940">
        <v>0.41</v>
      </c>
      <c r="M5940" t="s">
        <v>606</v>
      </c>
      <c r="N5940">
        <v>0.41</v>
      </c>
      <c r="O5940">
        <v>0.28000000000000003</v>
      </c>
    </row>
    <row r="5941" spans="1:15" x14ac:dyDescent="0.25">
      <c r="A5941" t="s">
        <v>614</v>
      </c>
      <c r="B5941" t="s">
        <v>585</v>
      </c>
      <c r="C5941" t="s">
        <v>624</v>
      </c>
      <c r="G5941">
        <v>0.11</v>
      </c>
      <c r="M5941" t="s">
        <v>1572</v>
      </c>
      <c r="N5941">
        <v>0.69</v>
      </c>
      <c r="O5941">
        <v>0.28000000000000003</v>
      </c>
    </row>
    <row r="5942" spans="1:15" x14ac:dyDescent="0.25">
      <c r="A5942" t="s">
        <v>614</v>
      </c>
      <c r="B5942" t="s">
        <v>585</v>
      </c>
      <c r="C5942" t="s">
        <v>625</v>
      </c>
      <c r="G5942">
        <v>2.85</v>
      </c>
      <c r="M5942" t="s">
        <v>609</v>
      </c>
      <c r="N5942">
        <v>2.85</v>
      </c>
      <c r="O5942">
        <v>0.28000000000000003</v>
      </c>
    </row>
    <row r="5943" spans="1:15" x14ac:dyDescent="0.25">
      <c r="A5943" t="s">
        <v>614</v>
      </c>
      <c r="B5943" t="s">
        <v>585</v>
      </c>
      <c r="C5943" t="s">
        <v>627</v>
      </c>
      <c r="G5943">
        <v>0.59</v>
      </c>
      <c r="M5943" t="s">
        <v>1575</v>
      </c>
      <c r="O5943">
        <v>0.28000000000000003</v>
      </c>
    </row>
    <row r="5944" spans="1:15" x14ac:dyDescent="0.25">
      <c r="A5944" t="s">
        <v>614</v>
      </c>
      <c r="B5944" t="s">
        <v>585</v>
      </c>
      <c r="C5944" t="s">
        <v>626</v>
      </c>
      <c r="G5944">
        <v>0.06</v>
      </c>
      <c r="M5944" t="s">
        <v>1573</v>
      </c>
      <c r="O5944">
        <v>0.28000000000000003</v>
      </c>
    </row>
    <row r="5945" spans="1:15" x14ac:dyDescent="0.25">
      <c r="A5945" t="s">
        <v>614</v>
      </c>
      <c r="B5945" t="s">
        <v>585</v>
      </c>
      <c r="C5945" t="s">
        <v>634</v>
      </c>
      <c r="M5945" t="s">
        <v>1579</v>
      </c>
      <c r="O5945">
        <v>0.28000000000000003</v>
      </c>
    </row>
    <row r="5946" spans="1:15" x14ac:dyDescent="0.25">
      <c r="A5946" t="s">
        <v>614</v>
      </c>
      <c r="B5946" t="s">
        <v>225</v>
      </c>
      <c r="C5946" t="s">
        <v>638</v>
      </c>
      <c r="G5946">
        <v>1.66</v>
      </c>
      <c r="M5946" t="s">
        <v>604</v>
      </c>
      <c r="N5946">
        <v>32.65</v>
      </c>
      <c r="O5946">
        <v>0.41</v>
      </c>
    </row>
    <row r="5947" spans="1:15" x14ac:dyDescent="0.25">
      <c r="A5947" t="s">
        <v>614</v>
      </c>
      <c r="B5947" t="s">
        <v>225</v>
      </c>
      <c r="C5947" t="s">
        <v>7</v>
      </c>
      <c r="G5947">
        <v>0.62</v>
      </c>
      <c r="M5947" t="s">
        <v>605</v>
      </c>
      <c r="N5947">
        <v>0.62</v>
      </c>
      <c r="O5947">
        <v>0.41</v>
      </c>
    </row>
    <row r="5948" spans="1:15" x14ac:dyDescent="0.25">
      <c r="A5948" t="s">
        <v>614</v>
      </c>
      <c r="B5948" t="s">
        <v>225</v>
      </c>
      <c r="C5948" t="s">
        <v>616</v>
      </c>
      <c r="G5948">
        <v>0.12</v>
      </c>
      <c r="M5948" t="s">
        <v>1569</v>
      </c>
      <c r="O5948">
        <v>0.41</v>
      </c>
    </row>
    <row r="5949" spans="1:15" x14ac:dyDescent="0.25">
      <c r="A5949" t="s">
        <v>614</v>
      </c>
      <c r="B5949" t="s">
        <v>225</v>
      </c>
      <c r="C5949" t="s">
        <v>618</v>
      </c>
      <c r="G5949">
        <v>0.63</v>
      </c>
      <c r="M5949" t="s">
        <v>1571</v>
      </c>
      <c r="N5949">
        <v>23.22</v>
      </c>
      <c r="O5949">
        <v>0.41</v>
      </c>
    </row>
    <row r="5950" spans="1:15" x14ac:dyDescent="0.25">
      <c r="A5950" t="s">
        <v>614</v>
      </c>
      <c r="B5950" t="s">
        <v>225</v>
      </c>
      <c r="C5950" t="s">
        <v>623</v>
      </c>
      <c r="G5950">
        <v>0.41</v>
      </c>
      <c r="M5950" t="s">
        <v>606</v>
      </c>
      <c r="N5950">
        <v>0.41</v>
      </c>
      <c r="O5950">
        <v>0.41</v>
      </c>
    </row>
    <row r="5951" spans="1:15" x14ac:dyDescent="0.25">
      <c r="A5951" t="s">
        <v>614</v>
      </c>
      <c r="B5951" t="s">
        <v>225</v>
      </c>
      <c r="C5951" t="s">
        <v>625</v>
      </c>
      <c r="G5951">
        <v>2.85</v>
      </c>
      <c r="M5951" t="s">
        <v>609</v>
      </c>
      <c r="N5951">
        <v>2.85</v>
      </c>
      <c r="O5951">
        <v>0.41</v>
      </c>
    </row>
    <row r="5952" spans="1:15" x14ac:dyDescent="0.25">
      <c r="A5952" t="s">
        <v>614</v>
      </c>
      <c r="B5952" t="s">
        <v>225</v>
      </c>
      <c r="C5952" t="s">
        <v>626</v>
      </c>
      <c r="G5952">
        <v>0.33</v>
      </c>
      <c r="M5952" t="s">
        <v>1573</v>
      </c>
      <c r="O5952">
        <v>0.41</v>
      </c>
    </row>
    <row r="5953" spans="1:15" x14ac:dyDescent="0.25">
      <c r="A5953" t="s">
        <v>614</v>
      </c>
      <c r="B5953" t="s">
        <v>225</v>
      </c>
      <c r="C5953" t="s">
        <v>624</v>
      </c>
      <c r="G5953">
        <v>0.06</v>
      </c>
      <c r="M5953" t="s">
        <v>1572</v>
      </c>
      <c r="N5953">
        <v>0.69</v>
      </c>
      <c r="O5953">
        <v>0.41</v>
      </c>
    </row>
    <row r="5954" spans="1:15" x14ac:dyDescent="0.25">
      <c r="A5954" t="s">
        <v>614</v>
      </c>
      <c r="B5954" t="s">
        <v>225</v>
      </c>
      <c r="C5954" t="s">
        <v>619</v>
      </c>
      <c r="G5954">
        <v>5.16</v>
      </c>
      <c r="M5954" t="s">
        <v>619</v>
      </c>
      <c r="N5954">
        <v>0.26</v>
      </c>
      <c r="O5954">
        <v>0.41</v>
      </c>
    </row>
    <row r="5955" spans="1:15" x14ac:dyDescent="0.25">
      <c r="A5955" t="s">
        <v>614</v>
      </c>
      <c r="B5955" t="s">
        <v>225</v>
      </c>
      <c r="C5955" t="s">
        <v>620</v>
      </c>
      <c r="G5955">
        <v>3.69</v>
      </c>
      <c r="M5955" t="s">
        <v>639</v>
      </c>
      <c r="N5955">
        <v>0.09</v>
      </c>
      <c r="O5955">
        <v>0.41</v>
      </c>
    </row>
    <row r="5956" spans="1:15" x14ac:dyDescent="0.25">
      <c r="A5956" t="s">
        <v>614</v>
      </c>
      <c r="B5956" t="s">
        <v>371</v>
      </c>
      <c r="C5956" t="s">
        <v>636</v>
      </c>
      <c r="G5956">
        <v>1.75</v>
      </c>
      <c r="M5956" t="s">
        <v>604</v>
      </c>
      <c r="N5956">
        <v>35.19</v>
      </c>
    </row>
    <row r="5957" spans="1:15" x14ac:dyDescent="0.25">
      <c r="A5957" t="s">
        <v>614</v>
      </c>
      <c r="B5957" t="s">
        <v>371</v>
      </c>
      <c r="C5957" t="s">
        <v>7</v>
      </c>
      <c r="G5957">
        <v>0.62</v>
      </c>
      <c r="M5957" t="s">
        <v>605</v>
      </c>
      <c r="N5957">
        <v>0.62</v>
      </c>
    </row>
    <row r="5958" spans="1:15" x14ac:dyDescent="0.25">
      <c r="A5958" t="s">
        <v>614</v>
      </c>
      <c r="B5958" t="s">
        <v>371</v>
      </c>
      <c r="C5958" t="s">
        <v>616</v>
      </c>
      <c r="G5958">
        <v>0.12</v>
      </c>
      <c r="M5958" t="s">
        <v>1569</v>
      </c>
    </row>
    <row r="5959" spans="1:15" x14ac:dyDescent="0.25">
      <c r="A5959" t="s">
        <v>614</v>
      </c>
      <c r="B5959" t="s">
        <v>371</v>
      </c>
      <c r="C5959" t="s">
        <v>22</v>
      </c>
      <c r="M5959" t="s">
        <v>608</v>
      </c>
      <c r="N5959">
        <v>5910.59</v>
      </c>
    </row>
    <row r="5960" spans="1:15" x14ac:dyDescent="0.25">
      <c r="A5960" t="s">
        <v>614</v>
      </c>
      <c r="B5960" t="s">
        <v>371</v>
      </c>
      <c r="C5960" t="s">
        <v>617</v>
      </c>
      <c r="G5960">
        <v>0.39</v>
      </c>
      <c r="M5960" t="s">
        <v>1570</v>
      </c>
      <c r="N5960">
        <v>0.84</v>
      </c>
    </row>
    <row r="5961" spans="1:15" x14ac:dyDescent="0.25">
      <c r="A5961" t="s">
        <v>614</v>
      </c>
      <c r="B5961" t="s">
        <v>371</v>
      </c>
      <c r="C5961" t="s">
        <v>800</v>
      </c>
      <c r="G5961">
        <v>0.35</v>
      </c>
      <c r="M5961" t="s">
        <v>1571</v>
      </c>
    </row>
    <row r="5962" spans="1:15" x14ac:dyDescent="0.25">
      <c r="A5962" t="s">
        <v>614</v>
      </c>
      <c r="B5962" t="s">
        <v>371</v>
      </c>
      <c r="C5962" t="s">
        <v>652</v>
      </c>
      <c r="G5962">
        <v>1.42</v>
      </c>
      <c r="M5962" t="s">
        <v>1578</v>
      </c>
      <c r="N5962">
        <v>0.24</v>
      </c>
    </row>
    <row r="5963" spans="1:15" x14ac:dyDescent="0.25">
      <c r="A5963" t="s">
        <v>614</v>
      </c>
      <c r="B5963" t="s">
        <v>371</v>
      </c>
      <c r="C5963" t="s">
        <v>654</v>
      </c>
      <c r="G5963">
        <v>0.32</v>
      </c>
      <c r="M5963" t="s">
        <v>633</v>
      </c>
      <c r="N5963">
        <v>0.77</v>
      </c>
    </row>
    <row r="5964" spans="1:15" x14ac:dyDescent="0.25">
      <c r="A5964" t="s">
        <v>614</v>
      </c>
      <c r="B5964" t="s">
        <v>371</v>
      </c>
      <c r="C5964" t="s">
        <v>623</v>
      </c>
      <c r="G5964">
        <v>0.41</v>
      </c>
      <c r="M5964" t="s">
        <v>606</v>
      </c>
      <c r="N5964">
        <v>0.41</v>
      </c>
    </row>
    <row r="5965" spans="1:15" x14ac:dyDescent="0.25">
      <c r="A5965" t="s">
        <v>614</v>
      </c>
      <c r="B5965" t="s">
        <v>371</v>
      </c>
      <c r="C5965" t="s">
        <v>624</v>
      </c>
      <c r="G5965">
        <v>0.06</v>
      </c>
      <c r="M5965" t="s">
        <v>1572</v>
      </c>
      <c r="N5965">
        <v>0.69</v>
      </c>
    </row>
    <row r="5966" spans="1:15" x14ac:dyDescent="0.25">
      <c r="A5966" t="s">
        <v>614</v>
      </c>
      <c r="B5966" t="s">
        <v>371</v>
      </c>
      <c r="C5966" t="s">
        <v>625</v>
      </c>
      <c r="G5966">
        <v>2.3199999999999998</v>
      </c>
      <c r="M5966" t="s">
        <v>609</v>
      </c>
      <c r="N5966">
        <v>2.85</v>
      </c>
    </row>
    <row r="5967" spans="1:15" x14ac:dyDescent="0.25">
      <c r="A5967" t="s">
        <v>614</v>
      </c>
      <c r="B5967" t="s">
        <v>371</v>
      </c>
      <c r="C5967" t="s">
        <v>628</v>
      </c>
      <c r="M5967" t="s">
        <v>1574</v>
      </c>
      <c r="N5967">
        <v>416.67</v>
      </c>
    </row>
    <row r="5968" spans="1:15" x14ac:dyDescent="0.25">
      <c r="A5968" t="s">
        <v>614</v>
      </c>
      <c r="B5968" t="s">
        <v>322</v>
      </c>
      <c r="C5968" t="s">
        <v>636</v>
      </c>
      <c r="G5968">
        <v>3.9</v>
      </c>
      <c r="M5968" t="s">
        <v>604</v>
      </c>
      <c r="N5968">
        <v>35.19</v>
      </c>
    </row>
    <row r="5969" spans="1:15" x14ac:dyDescent="0.25">
      <c r="A5969" t="s">
        <v>614</v>
      </c>
      <c r="B5969" t="s">
        <v>322</v>
      </c>
      <c r="C5969" t="s">
        <v>7</v>
      </c>
      <c r="G5969">
        <v>0.62</v>
      </c>
      <c r="M5969" t="s">
        <v>605</v>
      </c>
      <c r="N5969">
        <v>0.62</v>
      </c>
    </row>
    <row r="5970" spans="1:15" x14ac:dyDescent="0.25">
      <c r="A5970" t="s">
        <v>614</v>
      </c>
      <c r="B5970" t="s">
        <v>322</v>
      </c>
      <c r="C5970" t="s">
        <v>616</v>
      </c>
      <c r="G5970">
        <v>0.16</v>
      </c>
      <c r="M5970" t="s">
        <v>1569</v>
      </c>
    </row>
    <row r="5971" spans="1:15" x14ac:dyDescent="0.25">
      <c r="A5971" t="s">
        <v>614</v>
      </c>
      <c r="B5971" t="s">
        <v>322</v>
      </c>
      <c r="C5971" t="s">
        <v>22</v>
      </c>
      <c r="M5971" t="s">
        <v>608</v>
      </c>
      <c r="N5971">
        <v>5910.59</v>
      </c>
    </row>
    <row r="5972" spans="1:15" x14ac:dyDescent="0.25">
      <c r="A5972" t="s">
        <v>614</v>
      </c>
      <c r="B5972" t="s">
        <v>322</v>
      </c>
      <c r="C5972" t="s">
        <v>617</v>
      </c>
      <c r="M5972" t="s">
        <v>1570</v>
      </c>
      <c r="N5972">
        <v>0.84</v>
      </c>
    </row>
    <row r="5973" spans="1:15" x14ac:dyDescent="0.25">
      <c r="A5973" t="s">
        <v>614</v>
      </c>
      <c r="B5973" t="s">
        <v>322</v>
      </c>
      <c r="C5973" t="s">
        <v>800</v>
      </c>
      <c r="G5973">
        <v>0.83</v>
      </c>
      <c r="M5973" t="s">
        <v>1571</v>
      </c>
    </row>
    <row r="5974" spans="1:15" x14ac:dyDescent="0.25">
      <c r="A5974" t="s">
        <v>614</v>
      </c>
      <c r="B5974" t="s">
        <v>322</v>
      </c>
      <c r="C5974" t="s">
        <v>652</v>
      </c>
      <c r="G5974">
        <v>0.25</v>
      </c>
      <c r="M5974" t="s">
        <v>1578</v>
      </c>
      <c r="N5974">
        <v>0.24</v>
      </c>
    </row>
    <row r="5975" spans="1:15" x14ac:dyDescent="0.25">
      <c r="A5975" t="s">
        <v>614</v>
      </c>
      <c r="B5975" t="s">
        <v>322</v>
      </c>
      <c r="C5975" t="s">
        <v>654</v>
      </c>
      <c r="G5975">
        <v>0.08</v>
      </c>
      <c r="M5975" t="s">
        <v>633</v>
      </c>
      <c r="N5975">
        <v>0.77</v>
      </c>
    </row>
    <row r="5976" spans="1:15" x14ac:dyDescent="0.25">
      <c r="A5976" t="s">
        <v>614</v>
      </c>
      <c r="B5976" t="s">
        <v>322</v>
      </c>
      <c r="C5976" t="s">
        <v>623</v>
      </c>
      <c r="G5976">
        <v>0.41</v>
      </c>
      <c r="M5976" t="s">
        <v>606</v>
      </c>
      <c r="N5976">
        <v>0.41</v>
      </c>
    </row>
    <row r="5977" spans="1:15" x14ac:dyDescent="0.25">
      <c r="A5977" t="s">
        <v>614</v>
      </c>
      <c r="B5977" t="s">
        <v>322</v>
      </c>
      <c r="C5977" t="s">
        <v>624</v>
      </c>
      <c r="G5977">
        <v>0.06</v>
      </c>
      <c r="M5977" t="s">
        <v>1572</v>
      </c>
      <c r="N5977">
        <v>0.69</v>
      </c>
    </row>
    <row r="5978" spans="1:15" x14ac:dyDescent="0.25">
      <c r="A5978" t="s">
        <v>614</v>
      </c>
      <c r="B5978" t="s">
        <v>322</v>
      </c>
      <c r="C5978" t="s">
        <v>625</v>
      </c>
      <c r="G5978">
        <v>0.97</v>
      </c>
      <c r="M5978" t="s">
        <v>609</v>
      </c>
      <c r="N5978">
        <v>2.85</v>
      </c>
    </row>
    <row r="5979" spans="1:15" x14ac:dyDescent="0.25">
      <c r="A5979" t="s">
        <v>614</v>
      </c>
      <c r="B5979" t="s">
        <v>322</v>
      </c>
      <c r="C5979" t="s">
        <v>628</v>
      </c>
      <c r="M5979" t="s">
        <v>1574</v>
      </c>
      <c r="N5979">
        <v>416.67</v>
      </c>
    </row>
    <row r="5980" spans="1:15" x14ac:dyDescent="0.25">
      <c r="A5980" t="s">
        <v>614</v>
      </c>
      <c r="B5980" t="s">
        <v>181</v>
      </c>
      <c r="C5980" t="s">
        <v>636</v>
      </c>
      <c r="G5980">
        <v>1.39</v>
      </c>
      <c r="M5980" t="s">
        <v>604</v>
      </c>
      <c r="N5980">
        <v>35.19</v>
      </c>
      <c r="O5980">
        <v>1.1299999999999999</v>
      </c>
    </row>
    <row r="5981" spans="1:15" x14ac:dyDescent="0.25">
      <c r="A5981" t="s">
        <v>614</v>
      </c>
      <c r="B5981" t="s">
        <v>181</v>
      </c>
      <c r="C5981" t="s">
        <v>7</v>
      </c>
      <c r="G5981">
        <v>0.62</v>
      </c>
      <c r="M5981" t="s">
        <v>605</v>
      </c>
      <c r="N5981">
        <v>0.62</v>
      </c>
      <c r="O5981">
        <v>1.1299999999999999</v>
      </c>
    </row>
    <row r="5982" spans="1:15" x14ac:dyDescent="0.25">
      <c r="A5982" t="s">
        <v>614</v>
      </c>
      <c r="B5982" t="s">
        <v>181</v>
      </c>
      <c r="C5982" t="s">
        <v>616</v>
      </c>
      <c r="G5982">
        <v>0.1</v>
      </c>
      <c r="M5982" t="s">
        <v>1569</v>
      </c>
      <c r="O5982">
        <v>1.1299999999999999</v>
      </c>
    </row>
    <row r="5983" spans="1:15" x14ac:dyDescent="0.25">
      <c r="A5983" t="s">
        <v>614</v>
      </c>
      <c r="B5983" t="s">
        <v>181</v>
      </c>
      <c r="C5983" t="s">
        <v>22</v>
      </c>
      <c r="M5983" t="s">
        <v>608</v>
      </c>
      <c r="N5983">
        <v>5910.59</v>
      </c>
      <c r="O5983">
        <v>1.1299999999999999</v>
      </c>
    </row>
    <row r="5984" spans="1:15" x14ac:dyDescent="0.25">
      <c r="A5984" t="s">
        <v>614</v>
      </c>
      <c r="B5984" t="s">
        <v>181</v>
      </c>
      <c r="C5984" t="s">
        <v>617</v>
      </c>
      <c r="G5984">
        <v>0.47</v>
      </c>
      <c r="M5984" t="s">
        <v>1570</v>
      </c>
      <c r="N5984">
        <v>0.84</v>
      </c>
      <c r="O5984">
        <v>1.1299999999999999</v>
      </c>
    </row>
    <row r="5985" spans="1:15" x14ac:dyDescent="0.25">
      <c r="A5985" t="s">
        <v>614</v>
      </c>
      <c r="B5985" t="s">
        <v>181</v>
      </c>
      <c r="C5985" t="s">
        <v>800</v>
      </c>
      <c r="G5985">
        <v>0.31</v>
      </c>
      <c r="M5985" t="s">
        <v>1571</v>
      </c>
      <c r="O5985">
        <v>1.1299999999999999</v>
      </c>
    </row>
    <row r="5986" spans="1:15" x14ac:dyDescent="0.25">
      <c r="A5986" t="s">
        <v>614</v>
      </c>
      <c r="B5986" t="s">
        <v>181</v>
      </c>
      <c r="C5986" t="s">
        <v>652</v>
      </c>
      <c r="G5986">
        <v>0.35</v>
      </c>
      <c r="M5986" t="s">
        <v>1578</v>
      </c>
      <c r="N5986">
        <v>0.24</v>
      </c>
      <c r="O5986">
        <v>1.1299999999999999</v>
      </c>
    </row>
    <row r="5987" spans="1:15" x14ac:dyDescent="0.25">
      <c r="A5987" t="s">
        <v>614</v>
      </c>
      <c r="B5987" t="s">
        <v>181</v>
      </c>
      <c r="C5987" t="s">
        <v>654</v>
      </c>
      <c r="G5987">
        <v>0.45</v>
      </c>
      <c r="M5987" t="s">
        <v>633</v>
      </c>
      <c r="N5987">
        <v>0.77</v>
      </c>
      <c r="O5987">
        <v>1.1299999999999999</v>
      </c>
    </row>
    <row r="5988" spans="1:15" x14ac:dyDescent="0.25">
      <c r="A5988" t="s">
        <v>614</v>
      </c>
      <c r="B5988" t="s">
        <v>181</v>
      </c>
      <c r="C5988" t="s">
        <v>623</v>
      </c>
      <c r="G5988">
        <v>0.41</v>
      </c>
      <c r="M5988" t="s">
        <v>606</v>
      </c>
      <c r="N5988">
        <v>0.41</v>
      </c>
      <c r="O5988">
        <v>1.1299999999999999</v>
      </c>
    </row>
    <row r="5989" spans="1:15" x14ac:dyDescent="0.25">
      <c r="A5989" t="s">
        <v>614</v>
      </c>
      <c r="B5989" t="s">
        <v>181</v>
      </c>
      <c r="C5989" t="s">
        <v>624</v>
      </c>
      <c r="G5989">
        <v>0.06</v>
      </c>
      <c r="M5989" t="s">
        <v>1572</v>
      </c>
      <c r="N5989">
        <v>0.69</v>
      </c>
      <c r="O5989">
        <v>1.1299999999999999</v>
      </c>
    </row>
    <row r="5990" spans="1:15" x14ac:dyDescent="0.25">
      <c r="A5990" t="s">
        <v>614</v>
      </c>
      <c r="B5990" t="s">
        <v>181</v>
      </c>
      <c r="C5990" t="s">
        <v>625</v>
      </c>
      <c r="G5990">
        <v>2.68</v>
      </c>
      <c r="M5990" t="s">
        <v>609</v>
      </c>
      <c r="N5990">
        <v>2.85</v>
      </c>
      <c r="O5990">
        <v>1.1299999999999999</v>
      </c>
    </row>
    <row r="5991" spans="1:15" x14ac:dyDescent="0.25">
      <c r="A5991" t="s">
        <v>614</v>
      </c>
      <c r="B5991" t="s">
        <v>181</v>
      </c>
      <c r="C5991" t="s">
        <v>628</v>
      </c>
      <c r="M5991" t="s">
        <v>1574</v>
      </c>
      <c r="N5991">
        <v>416.67</v>
      </c>
      <c r="O5991">
        <v>1.1299999999999999</v>
      </c>
    </row>
    <row r="5992" spans="1:15" x14ac:dyDescent="0.25">
      <c r="A5992" t="s">
        <v>614</v>
      </c>
      <c r="B5992" t="s">
        <v>269</v>
      </c>
      <c r="C5992" t="s">
        <v>636</v>
      </c>
      <c r="G5992">
        <v>1.7</v>
      </c>
      <c r="M5992" t="s">
        <v>604</v>
      </c>
      <c r="N5992">
        <v>35.19</v>
      </c>
    </row>
    <row r="5993" spans="1:15" x14ac:dyDescent="0.25">
      <c r="A5993" t="s">
        <v>614</v>
      </c>
      <c r="B5993" t="s">
        <v>269</v>
      </c>
      <c r="C5993" t="s">
        <v>7</v>
      </c>
      <c r="G5993">
        <v>0.62</v>
      </c>
      <c r="M5993" t="s">
        <v>605</v>
      </c>
      <c r="N5993">
        <v>0.62</v>
      </c>
    </row>
    <row r="5994" spans="1:15" x14ac:dyDescent="0.25">
      <c r="A5994" t="s">
        <v>614</v>
      </c>
      <c r="B5994" t="s">
        <v>269</v>
      </c>
      <c r="C5994" t="s">
        <v>616</v>
      </c>
      <c r="G5994">
        <v>0.12</v>
      </c>
      <c r="M5994" t="s">
        <v>1569</v>
      </c>
    </row>
    <row r="5995" spans="1:15" x14ac:dyDescent="0.25">
      <c r="A5995" t="s">
        <v>614</v>
      </c>
      <c r="B5995" t="s">
        <v>269</v>
      </c>
      <c r="C5995" t="s">
        <v>22</v>
      </c>
      <c r="G5995">
        <v>3.09</v>
      </c>
      <c r="M5995" t="s">
        <v>608</v>
      </c>
      <c r="N5995">
        <v>5910.59</v>
      </c>
    </row>
    <row r="5996" spans="1:15" x14ac:dyDescent="0.25">
      <c r="A5996" t="s">
        <v>614</v>
      </c>
      <c r="B5996" t="s">
        <v>269</v>
      </c>
      <c r="C5996" t="s">
        <v>617</v>
      </c>
      <c r="G5996">
        <v>0.32</v>
      </c>
      <c r="M5996" t="s">
        <v>1570</v>
      </c>
      <c r="N5996">
        <v>0.84</v>
      </c>
    </row>
    <row r="5997" spans="1:15" x14ac:dyDescent="0.25">
      <c r="A5997" t="s">
        <v>614</v>
      </c>
      <c r="B5997" t="s">
        <v>269</v>
      </c>
      <c r="C5997" t="s">
        <v>800</v>
      </c>
      <c r="G5997">
        <v>0.28999999999999998</v>
      </c>
      <c r="M5997" t="s">
        <v>1571</v>
      </c>
    </row>
    <row r="5998" spans="1:15" x14ac:dyDescent="0.25">
      <c r="A5998" t="s">
        <v>614</v>
      </c>
      <c r="B5998" t="s">
        <v>269</v>
      </c>
      <c r="C5998" t="s">
        <v>652</v>
      </c>
      <c r="G5998">
        <v>1.19</v>
      </c>
      <c r="M5998" t="s">
        <v>1578</v>
      </c>
      <c r="N5998">
        <v>0.24</v>
      </c>
    </row>
    <row r="5999" spans="1:15" x14ac:dyDescent="0.25">
      <c r="A5999" t="s">
        <v>614</v>
      </c>
      <c r="B5999" t="s">
        <v>269</v>
      </c>
      <c r="C5999" t="s">
        <v>654</v>
      </c>
      <c r="G5999">
        <v>0.72</v>
      </c>
      <c r="M5999" t="s">
        <v>633</v>
      </c>
      <c r="N5999">
        <v>0.77</v>
      </c>
    </row>
    <row r="6000" spans="1:15" x14ac:dyDescent="0.25">
      <c r="A6000" t="s">
        <v>614</v>
      </c>
      <c r="B6000" t="s">
        <v>269</v>
      </c>
      <c r="C6000" t="s">
        <v>623</v>
      </c>
      <c r="G6000">
        <v>0.41</v>
      </c>
      <c r="M6000" t="s">
        <v>606</v>
      </c>
      <c r="N6000">
        <v>0.41</v>
      </c>
    </row>
    <row r="6001" spans="1:14" x14ac:dyDescent="0.25">
      <c r="A6001" t="s">
        <v>614</v>
      </c>
      <c r="B6001" t="s">
        <v>269</v>
      </c>
      <c r="C6001" t="s">
        <v>624</v>
      </c>
      <c r="G6001">
        <v>0.06</v>
      </c>
      <c r="M6001" t="s">
        <v>1572</v>
      </c>
      <c r="N6001">
        <v>0.69</v>
      </c>
    </row>
    <row r="6002" spans="1:14" x14ac:dyDescent="0.25">
      <c r="A6002" t="s">
        <v>614</v>
      </c>
      <c r="B6002" t="s">
        <v>269</v>
      </c>
      <c r="C6002" t="s">
        <v>625</v>
      </c>
      <c r="G6002">
        <v>2.33</v>
      </c>
      <c r="M6002" t="s">
        <v>609</v>
      </c>
      <c r="N6002">
        <v>2.85</v>
      </c>
    </row>
    <row r="6003" spans="1:14" x14ac:dyDescent="0.25">
      <c r="A6003" t="s">
        <v>614</v>
      </c>
      <c r="B6003" t="s">
        <v>269</v>
      </c>
      <c r="C6003" t="s">
        <v>628</v>
      </c>
      <c r="G6003">
        <v>0.22</v>
      </c>
      <c r="M6003" t="s">
        <v>1574</v>
      </c>
      <c r="N6003">
        <v>416.67</v>
      </c>
    </row>
    <row r="6004" spans="1:14" x14ac:dyDescent="0.25">
      <c r="A6004" t="s">
        <v>614</v>
      </c>
      <c r="B6004" t="s">
        <v>594</v>
      </c>
      <c r="C6004" t="s">
        <v>636</v>
      </c>
      <c r="G6004">
        <v>2.09</v>
      </c>
      <c r="M6004" t="s">
        <v>604</v>
      </c>
      <c r="N6004">
        <v>35.19</v>
      </c>
    </row>
    <row r="6005" spans="1:14" x14ac:dyDescent="0.25">
      <c r="A6005" t="s">
        <v>614</v>
      </c>
      <c r="B6005" t="s">
        <v>594</v>
      </c>
      <c r="C6005" t="s">
        <v>7</v>
      </c>
      <c r="G6005">
        <v>0.62</v>
      </c>
      <c r="M6005" t="s">
        <v>605</v>
      </c>
      <c r="N6005">
        <v>0.62</v>
      </c>
    </row>
    <row r="6006" spans="1:14" x14ac:dyDescent="0.25">
      <c r="A6006" t="s">
        <v>614</v>
      </c>
      <c r="B6006" t="s">
        <v>594</v>
      </c>
      <c r="C6006" t="s">
        <v>616</v>
      </c>
      <c r="G6006">
        <v>0.12</v>
      </c>
      <c r="M6006" t="s">
        <v>1569</v>
      </c>
    </row>
    <row r="6007" spans="1:14" x14ac:dyDescent="0.25">
      <c r="A6007" t="s">
        <v>614</v>
      </c>
      <c r="B6007" t="s">
        <v>594</v>
      </c>
      <c r="C6007" t="s">
        <v>22</v>
      </c>
      <c r="M6007" t="s">
        <v>608</v>
      </c>
      <c r="N6007">
        <v>5910.59</v>
      </c>
    </row>
    <row r="6008" spans="1:14" x14ac:dyDescent="0.25">
      <c r="A6008" t="s">
        <v>614</v>
      </c>
      <c r="B6008" t="s">
        <v>594</v>
      </c>
      <c r="C6008" t="s">
        <v>617</v>
      </c>
      <c r="G6008">
        <v>0.34</v>
      </c>
      <c r="M6008" t="s">
        <v>1570</v>
      </c>
      <c r="N6008">
        <v>0.84</v>
      </c>
    </row>
    <row r="6009" spans="1:14" x14ac:dyDescent="0.25">
      <c r="A6009" t="s">
        <v>614</v>
      </c>
      <c r="B6009" t="s">
        <v>594</v>
      </c>
      <c r="C6009" t="s">
        <v>800</v>
      </c>
      <c r="G6009">
        <v>0.32</v>
      </c>
      <c r="M6009" t="s">
        <v>1571</v>
      </c>
    </row>
    <row r="6010" spans="1:14" x14ac:dyDescent="0.25">
      <c r="A6010" t="s">
        <v>614</v>
      </c>
      <c r="B6010" t="s">
        <v>594</v>
      </c>
      <c r="C6010" t="s">
        <v>652</v>
      </c>
      <c r="G6010">
        <v>1.17</v>
      </c>
      <c r="M6010" t="s">
        <v>1578</v>
      </c>
      <c r="N6010">
        <v>0.24</v>
      </c>
    </row>
    <row r="6011" spans="1:14" x14ac:dyDescent="0.25">
      <c r="A6011" t="s">
        <v>614</v>
      </c>
      <c r="B6011" t="s">
        <v>594</v>
      </c>
      <c r="C6011" t="s">
        <v>654</v>
      </c>
      <c r="G6011">
        <v>0.14000000000000001</v>
      </c>
      <c r="M6011" t="s">
        <v>633</v>
      </c>
      <c r="N6011">
        <v>0.77</v>
      </c>
    </row>
    <row r="6012" spans="1:14" x14ac:dyDescent="0.25">
      <c r="A6012" t="s">
        <v>614</v>
      </c>
      <c r="B6012" t="s">
        <v>594</v>
      </c>
      <c r="C6012" t="s">
        <v>623</v>
      </c>
      <c r="G6012">
        <v>0.41</v>
      </c>
      <c r="M6012" t="s">
        <v>606</v>
      </c>
      <c r="N6012">
        <v>0.41</v>
      </c>
    </row>
    <row r="6013" spans="1:14" x14ac:dyDescent="0.25">
      <c r="A6013" t="s">
        <v>614</v>
      </c>
      <c r="B6013" t="s">
        <v>594</v>
      </c>
      <c r="C6013" t="s">
        <v>624</v>
      </c>
      <c r="G6013">
        <v>0.06</v>
      </c>
      <c r="M6013" t="s">
        <v>1572</v>
      </c>
      <c r="N6013">
        <v>0.69</v>
      </c>
    </row>
    <row r="6014" spans="1:14" x14ac:dyDescent="0.25">
      <c r="A6014" t="s">
        <v>614</v>
      </c>
      <c r="B6014" t="s">
        <v>594</v>
      </c>
      <c r="C6014" t="s">
        <v>625</v>
      </c>
      <c r="G6014">
        <v>2.33</v>
      </c>
      <c r="M6014" t="s">
        <v>609</v>
      </c>
      <c r="N6014">
        <v>2.85</v>
      </c>
    </row>
    <row r="6015" spans="1:14" x14ac:dyDescent="0.25">
      <c r="A6015" t="s">
        <v>614</v>
      </c>
      <c r="B6015" t="s">
        <v>594</v>
      </c>
      <c r="C6015" t="s">
        <v>628</v>
      </c>
      <c r="M6015" t="s">
        <v>1574</v>
      </c>
      <c r="N6015">
        <v>416.67</v>
      </c>
    </row>
    <row r="6016" spans="1:14" x14ac:dyDescent="0.25">
      <c r="A6016" t="s">
        <v>614</v>
      </c>
      <c r="B6016" t="s">
        <v>363</v>
      </c>
      <c r="C6016" t="s">
        <v>636</v>
      </c>
      <c r="G6016">
        <v>1.82</v>
      </c>
      <c r="M6016" t="s">
        <v>604</v>
      </c>
      <c r="N6016">
        <v>35.19</v>
      </c>
    </row>
    <row r="6017" spans="1:14" x14ac:dyDescent="0.25">
      <c r="A6017" t="s">
        <v>614</v>
      </c>
      <c r="B6017" t="s">
        <v>363</v>
      </c>
      <c r="C6017" t="s">
        <v>7</v>
      </c>
      <c r="G6017">
        <v>0.62</v>
      </c>
      <c r="M6017" t="s">
        <v>605</v>
      </c>
      <c r="N6017">
        <v>0.62</v>
      </c>
    </row>
    <row r="6018" spans="1:14" x14ac:dyDescent="0.25">
      <c r="A6018" t="s">
        <v>614</v>
      </c>
      <c r="B6018" t="s">
        <v>363</v>
      </c>
      <c r="C6018" t="s">
        <v>616</v>
      </c>
      <c r="G6018">
        <v>0.12</v>
      </c>
      <c r="M6018" t="s">
        <v>1569</v>
      </c>
    </row>
    <row r="6019" spans="1:14" x14ac:dyDescent="0.25">
      <c r="A6019" t="s">
        <v>614</v>
      </c>
      <c r="B6019" t="s">
        <v>363</v>
      </c>
      <c r="C6019" t="s">
        <v>22</v>
      </c>
      <c r="M6019" t="s">
        <v>608</v>
      </c>
      <c r="N6019">
        <v>5910.59</v>
      </c>
    </row>
    <row r="6020" spans="1:14" x14ac:dyDescent="0.25">
      <c r="A6020" t="s">
        <v>614</v>
      </c>
      <c r="B6020" t="s">
        <v>363</v>
      </c>
      <c r="C6020" t="s">
        <v>617</v>
      </c>
      <c r="G6020">
        <v>0.36</v>
      </c>
      <c r="M6020" t="s">
        <v>1570</v>
      </c>
      <c r="N6020">
        <v>0.84</v>
      </c>
    </row>
    <row r="6021" spans="1:14" x14ac:dyDescent="0.25">
      <c r="A6021" t="s">
        <v>614</v>
      </c>
      <c r="B6021" t="s">
        <v>363</v>
      </c>
      <c r="C6021" t="s">
        <v>800</v>
      </c>
      <c r="G6021">
        <v>0.32</v>
      </c>
      <c r="M6021" t="s">
        <v>1571</v>
      </c>
    </row>
    <row r="6022" spans="1:14" x14ac:dyDescent="0.25">
      <c r="A6022" t="s">
        <v>614</v>
      </c>
      <c r="B6022" t="s">
        <v>363</v>
      </c>
      <c r="C6022" t="s">
        <v>652</v>
      </c>
      <c r="G6022">
        <v>1.23</v>
      </c>
      <c r="M6022" t="s">
        <v>1578</v>
      </c>
      <c r="N6022">
        <v>0.24</v>
      </c>
    </row>
    <row r="6023" spans="1:14" x14ac:dyDescent="0.25">
      <c r="A6023" t="s">
        <v>614</v>
      </c>
      <c r="B6023" t="s">
        <v>363</v>
      </c>
      <c r="C6023" t="s">
        <v>654</v>
      </c>
      <c r="G6023">
        <v>0.34</v>
      </c>
      <c r="M6023" t="s">
        <v>633</v>
      </c>
      <c r="N6023">
        <v>0.77</v>
      </c>
    </row>
    <row r="6024" spans="1:14" x14ac:dyDescent="0.25">
      <c r="A6024" t="s">
        <v>614</v>
      </c>
      <c r="B6024" t="s">
        <v>363</v>
      </c>
      <c r="C6024" t="s">
        <v>623</v>
      </c>
      <c r="G6024">
        <v>0.41</v>
      </c>
      <c r="M6024" t="s">
        <v>606</v>
      </c>
      <c r="N6024">
        <v>0.41</v>
      </c>
    </row>
    <row r="6025" spans="1:14" x14ac:dyDescent="0.25">
      <c r="A6025" t="s">
        <v>614</v>
      </c>
      <c r="B6025" t="s">
        <v>363</v>
      </c>
      <c r="C6025" t="s">
        <v>624</v>
      </c>
      <c r="G6025">
        <v>0.06</v>
      </c>
      <c r="M6025" t="s">
        <v>1572</v>
      </c>
      <c r="N6025">
        <v>0.69</v>
      </c>
    </row>
    <row r="6026" spans="1:14" x14ac:dyDescent="0.25">
      <c r="A6026" t="s">
        <v>614</v>
      </c>
      <c r="B6026" t="s">
        <v>363</v>
      </c>
      <c r="C6026" t="s">
        <v>625</v>
      </c>
      <c r="G6026">
        <v>2.2599999999999998</v>
      </c>
      <c r="M6026" t="s">
        <v>609</v>
      </c>
      <c r="N6026">
        <v>2.85</v>
      </c>
    </row>
    <row r="6027" spans="1:14" x14ac:dyDescent="0.25">
      <c r="A6027" t="s">
        <v>614</v>
      </c>
      <c r="B6027" t="s">
        <v>363</v>
      </c>
      <c r="C6027" t="s">
        <v>628</v>
      </c>
      <c r="M6027" t="s">
        <v>1574</v>
      </c>
      <c r="N6027">
        <v>416.67</v>
      </c>
    </row>
    <row r="6028" spans="1:14" x14ac:dyDescent="0.25">
      <c r="A6028" t="s">
        <v>614</v>
      </c>
      <c r="B6028" t="s">
        <v>511</v>
      </c>
      <c r="C6028" t="s">
        <v>636</v>
      </c>
      <c r="G6028">
        <v>1.98</v>
      </c>
      <c r="M6028" t="s">
        <v>604</v>
      </c>
      <c r="N6028">
        <v>35.19</v>
      </c>
    </row>
    <row r="6029" spans="1:14" x14ac:dyDescent="0.25">
      <c r="A6029" t="s">
        <v>614</v>
      </c>
      <c r="B6029" t="s">
        <v>511</v>
      </c>
      <c r="C6029" t="s">
        <v>7</v>
      </c>
      <c r="G6029">
        <v>0.62</v>
      </c>
      <c r="M6029" t="s">
        <v>605</v>
      </c>
      <c r="N6029">
        <v>0.62</v>
      </c>
    </row>
    <row r="6030" spans="1:14" x14ac:dyDescent="0.25">
      <c r="A6030" t="s">
        <v>614</v>
      </c>
      <c r="B6030" t="s">
        <v>511</v>
      </c>
      <c r="C6030" t="s">
        <v>616</v>
      </c>
      <c r="G6030">
        <v>0.12</v>
      </c>
      <c r="M6030" t="s">
        <v>1569</v>
      </c>
    </row>
    <row r="6031" spans="1:14" x14ac:dyDescent="0.25">
      <c r="A6031" t="s">
        <v>614</v>
      </c>
      <c r="B6031" t="s">
        <v>511</v>
      </c>
      <c r="C6031" t="s">
        <v>22</v>
      </c>
      <c r="M6031" t="s">
        <v>608</v>
      </c>
      <c r="N6031">
        <v>5910.59</v>
      </c>
    </row>
    <row r="6032" spans="1:14" x14ac:dyDescent="0.25">
      <c r="A6032" t="s">
        <v>614</v>
      </c>
      <c r="B6032" t="s">
        <v>511</v>
      </c>
      <c r="C6032" t="s">
        <v>617</v>
      </c>
      <c r="G6032">
        <v>0.34</v>
      </c>
      <c r="M6032" t="s">
        <v>1570</v>
      </c>
      <c r="N6032">
        <v>0.84</v>
      </c>
    </row>
    <row r="6033" spans="1:14" x14ac:dyDescent="0.25">
      <c r="A6033" t="s">
        <v>614</v>
      </c>
      <c r="B6033" t="s">
        <v>511</v>
      </c>
      <c r="C6033" t="s">
        <v>800</v>
      </c>
      <c r="G6033">
        <v>0.32</v>
      </c>
      <c r="M6033" t="s">
        <v>1571</v>
      </c>
    </row>
    <row r="6034" spans="1:14" x14ac:dyDescent="0.25">
      <c r="A6034" t="s">
        <v>614</v>
      </c>
      <c r="B6034" t="s">
        <v>511</v>
      </c>
      <c r="C6034" t="s">
        <v>652</v>
      </c>
      <c r="G6034">
        <v>1.39</v>
      </c>
      <c r="M6034" t="s">
        <v>1578</v>
      </c>
      <c r="N6034">
        <v>0.24</v>
      </c>
    </row>
    <row r="6035" spans="1:14" x14ac:dyDescent="0.25">
      <c r="A6035" t="s">
        <v>614</v>
      </c>
      <c r="B6035" t="s">
        <v>511</v>
      </c>
      <c r="C6035" t="s">
        <v>654</v>
      </c>
      <c r="G6035">
        <v>0.14000000000000001</v>
      </c>
      <c r="M6035" t="s">
        <v>633</v>
      </c>
      <c r="N6035">
        <v>0.77</v>
      </c>
    </row>
    <row r="6036" spans="1:14" x14ac:dyDescent="0.25">
      <c r="A6036" t="s">
        <v>614</v>
      </c>
      <c r="B6036" t="s">
        <v>511</v>
      </c>
      <c r="C6036" t="s">
        <v>623</v>
      </c>
      <c r="G6036">
        <v>0.41</v>
      </c>
      <c r="M6036" t="s">
        <v>606</v>
      </c>
      <c r="N6036">
        <v>0.41</v>
      </c>
    </row>
    <row r="6037" spans="1:14" x14ac:dyDescent="0.25">
      <c r="A6037" t="s">
        <v>614</v>
      </c>
      <c r="B6037" t="s">
        <v>511</v>
      </c>
      <c r="C6037" t="s">
        <v>624</v>
      </c>
      <c r="G6037">
        <v>0.06</v>
      </c>
      <c r="M6037" t="s">
        <v>1572</v>
      </c>
      <c r="N6037">
        <v>0.69</v>
      </c>
    </row>
    <row r="6038" spans="1:14" x14ac:dyDescent="0.25">
      <c r="A6038" t="s">
        <v>614</v>
      </c>
      <c r="B6038" t="s">
        <v>511</v>
      </c>
      <c r="C6038" t="s">
        <v>625</v>
      </c>
      <c r="G6038">
        <v>2.2400000000000002</v>
      </c>
      <c r="M6038" t="s">
        <v>609</v>
      </c>
      <c r="N6038">
        <v>2.85</v>
      </c>
    </row>
    <row r="6039" spans="1:14" x14ac:dyDescent="0.25">
      <c r="A6039" t="s">
        <v>614</v>
      </c>
      <c r="B6039" t="s">
        <v>511</v>
      </c>
      <c r="C6039" t="s">
        <v>628</v>
      </c>
      <c r="M6039" t="s">
        <v>1574</v>
      </c>
      <c r="N6039">
        <v>416.67</v>
      </c>
    </row>
    <row r="6040" spans="1:14" x14ac:dyDescent="0.25">
      <c r="A6040" t="s">
        <v>614</v>
      </c>
      <c r="B6040" t="s">
        <v>226</v>
      </c>
      <c r="C6040" t="s">
        <v>636</v>
      </c>
      <c r="G6040">
        <v>1.81</v>
      </c>
      <c r="M6040" t="s">
        <v>604</v>
      </c>
      <c r="N6040">
        <v>35.19</v>
      </c>
    </row>
    <row r="6041" spans="1:14" x14ac:dyDescent="0.25">
      <c r="A6041" t="s">
        <v>614</v>
      </c>
      <c r="B6041" t="s">
        <v>226</v>
      </c>
      <c r="C6041" t="s">
        <v>7</v>
      </c>
      <c r="G6041">
        <v>0.62</v>
      </c>
      <c r="M6041" t="s">
        <v>605</v>
      </c>
      <c r="N6041">
        <v>0.62</v>
      </c>
    </row>
    <row r="6042" spans="1:14" x14ac:dyDescent="0.25">
      <c r="A6042" t="s">
        <v>614</v>
      </c>
      <c r="B6042" t="s">
        <v>226</v>
      </c>
      <c r="C6042" t="s">
        <v>616</v>
      </c>
      <c r="G6042">
        <v>0.12</v>
      </c>
      <c r="M6042" t="s">
        <v>1569</v>
      </c>
    </row>
    <row r="6043" spans="1:14" x14ac:dyDescent="0.25">
      <c r="A6043" t="s">
        <v>614</v>
      </c>
      <c r="B6043" t="s">
        <v>226</v>
      </c>
      <c r="C6043" t="s">
        <v>22</v>
      </c>
      <c r="M6043" t="s">
        <v>608</v>
      </c>
      <c r="N6043">
        <v>5910.59</v>
      </c>
    </row>
    <row r="6044" spans="1:14" x14ac:dyDescent="0.25">
      <c r="A6044" t="s">
        <v>614</v>
      </c>
      <c r="B6044" t="s">
        <v>226</v>
      </c>
      <c r="C6044" t="s">
        <v>617</v>
      </c>
      <c r="G6044">
        <v>0.36</v>
      </c>
      <c r="M6044" t="s">
        <v>1570</v>
      </c>
      <c r="N6044">
        <v>0.84</v>
      </c>
    </row>
    <row r="6045" spans="1:14" x14ac:dyDescent="0.25">
      <c r="A6045" t="s">
        <v>614</v>
      </c>
      <c r="B6045" t="s">
        <v>226</v>
      </c>
      <c r="C6045" t="s">
        <v>800</v>
      </c>
      <c r="G6045">
        <v>0.31</v>
      </c>
      <c r="M6045" t="s">
        <v>1571</v>
      </c>
    </row>
    <row r="6046" spans="1:14" x14ac:dyDescent="0.25">
      <c r="A6046" t="s">
        <v>614</v>
      </c>
      <c r="B6046" t="s">
        <v>226</v>
      </c>
      <c r="C6046" t="s">
        <v>652</v>
      </c>
      <c r="G6046">
        <v>2.0299999999999998</v>
      </c>
      <c r="M6046" t="s">
        <v>1578</v>
      </c>
      <c r="N6046">
        <v>0.24</v>
      </c>
    </row>
    <row r="6047" spans="1:14" x14ac:dyDescent="0.25">
      <c r="A6047" t="s">
        <v>614</v>
      </c>
      <c r="B6047" t="s">
        <v>226</v>
      </c>
      <c r="C6047" t="s">
        <v>654</v>
      </c>
      <c r="G6047">
        <v>0.25</v>
      </c>
      <c r="M6047" t="s">
        <v>633</v>
      </c>
      <c r="N6047">
        <v>0.77</v>
      </c>
    </row>
    <row r="6048" spans="1:14" x14ac:dyDescent="0.25">
      <c r="A6048" t="s">
        <v>614</v>
      </c>
      <c r="B6048" t="s">
        <v>226</v>
      </c>
      <c r="C6048" t="s">
        <v>623</v>
      </c>
      <c r="G6048">
        <v>0.41</v>
      </c>
      <c r="M6048" t="s">
        <v>606</v>
      </c>
      <c r="N6048">
        <v>0.41</v>
      </c>
    </row>
    <row r="6049" spans="1:14" x14ac:dyDescent="0.25">
      <c r="A6049" t="s">
        <v>614</v>
      </c>
      <c r="B6049" t="s">
        <v>226</v>
      </c>
      <c r="C6049" t="s">
        <v>624</v>
      </c>
      <c r="G6049">
        <v>0.06</v>
      </c>
      <c r="M6049" t="s">
        <v>1572</v>
      </c>
      <c r="N6049">
        <v>0.69</v>
      </c>
    </row>
    <row r="6050" spans="1:14" x14ac:dyDescent="0.25">
      <c r="A6050" t="s">
        <v>614</v>
      </c>
      <c r="B6050" t="s">
        <v>226</v>
      </c>
      <c r="C6050" t="s">
        <v>625</v>
      </c>
      <c r="G6050">
        <v>2.2599999999999998</v>
      </c>
      <c r="M6050" t="s">
        <v>609</v>
      </c>
      <c r="N6050">
        <v>2.85</v>
      </c>
    </row>
    <row r="6051" spans="1:14" x14ac:dyDescent="0.25">
      <c r="A6051" t="s">
        <v>614</v>
      </c>
      <c r="B6051" t="s">
        <v>226</v>
      </c>
      <c r="C6051" t="s">
        <v>628</v>
      </c>
      <c r="M6051" t="s">
        <v>1574</v>
      </c>
      <c r="N6051">
        <v>416.67</v>
      </c>
    </row>
    <row r="6052" spans="1:14" x14ac:dyDescent="0.25">
      <c r="A6052" t="s">
        <v>614</v>
      </c>
      <c r="B6052" t="s">
        <v>485</v>
      </c>
      <c r="C6052" t="s">
        <v>636</v>
      </c>
      <c r="G6052">
        <v>1.5</v>
      </c>
      <c r="M6052" t="s">
        <v>604</v>
      </c>
      <c r="N6052">
        <v>35.19</v>
      </c>
    </row>
    <row r="6053" spans="1:14" x14ac:dyDescent="0.25">
      <c r="A6053" t="s">
        <v>614</v>
      </c>
      <c r="B6053" t="s">
        <v>485</v>
      </c>
      <c r="C6053" t="s">
        <v>7</v>
      </c>
      <c r="G6053">
        <v>0.62</v>
      </c>
      <c r="M6053" t="s">
        <v>605</v>
      </c>
      <c r="N6053">
        <v>0.62</v>
      </c>
    </row>
    <row r="6054" spans="1:14" x14ac:dyDescent="0.25">
      <c r="A6054" t="s">
        <v>614</v>
      </c>
      <c r="B6054" t="s">
        <v>485</v>
      </c>
      <c r="C6054" t="s">
        <v>616</v>
      </c>
      <c r="G6054">
        <v>0.12</v>
      </c>
      <c r="M6054" t="s">
        <v>1569</v>
      </c>
    </row>
    <row r="6055" spans="1:14" x14ac:dyDescent="0.25">
      <c r="A6055" t="s">
        <v>614</v>
      </c>
      <c r="B6055" t="s">
        <v>485</v>
      </c>
      <c r="C6055" t="s">
        <v>22</v>
      </c>
      <c r="M6055" t="s">
        <v>608</v>
      </c>
      <c r="N6055">
        <v>5910.59</v>
      </c>
    </row>
    <row r="6056" spans="1:14" x14ac:dyDescent="0.25">
      <c r="A6056" t="s">
        <v>614</v>
      </c>
      <c r="B6056" t="s">
        <v>485</v>
      </c>
      <c r="C6056" t="s">
        <v>617</v>
      </c>
      <c r="G6056">
        <v>0.37</v>
      </c>
      <c r="M6056" t="s">
        <v>1570</v>
      </c>
      <c r="N6056">
        <v>0.84</v>
      </c>
    </row>
    <row r="6057" spans="1:14" x14ac:dyDescent="0.25">
      <c r="A6057" t="s">
        <v>614</v>
      </c>
      <c r="B6057" t="s">
        <v>485</v>
      </c>
      <c r="C6057" t="s">
        <v>800</v>
      </c>
      <c r="G6057">
        <v>0.33</v>
      </c>
      <c r="M6057" t="s">
        <v>1571</v>
      </c>
    </row>
    <row r="6058" spans="1:14" x14ac:dyDescent="0.25">
      <c r="A6058" t="s">
        <v>614</v>
      </c>
      <c r="B6058" t="s">
        <v>485</v>
      </c>
      <c r="C6058" t="s">
        <v>652</v>
      </c>
      <c r="G6058">
        <v>2.36</v>
      </c>
      <c r="M6058" t="s">
        <v>1578</v>
      </c>
      <c r="N6058">
        <v>0.24</v>
      </c>
    </row>
    <row r="6059" spans="1:14" x14ac:dyDescent="0.25">
      <c r="A6059" t="s">
        <v>614</v>
      </c>
      <c r="B6059" t="s">
        <v>485</v>
      </c>
      <c r="C6059" t="s">
        <v>654</v>
      </c>
      <c r="G6059">
        <v>0.12</v>
      </c>
      <c r="M6059" t="s">
        <v>633</v>
      </c>
      <c r="N6059">
        <v>0.77</v>
      </c>
    </row>
    <row r="6060" spans="1:14" x14ac:dyDescent="0.25">
      <c r="A6060" t="s">
        <v>614</v>
      </c>
      <c r="B6060" t="s">
        <v>485</v>
      </c>
      <c r="C6060" t="s">
        <v>623</v>
      </c>
      <c r="G6060">
        <v>0.41</v>
      </c>
      <c r="M6060" t="s">
        <v>606</v>
      </c>
      <c r="N6060">
        <v>0.41</v>
      </c>
    </row>
    <row r="6061" spans="1:14" x14ac:dyDescent="0.25">
      <c r="A6061" t="s">
        <v>614</v>
      </c>
      <c r="B6061" t="s">
        <v>485</v>
      </c>
      <c r="C6061" t="s">
        <v>624</v>
      </c>
      <c r="G6061">
        <v>0.06</v>
      </c>
      <c r="M6061" t="s">
        <v>1572</v>
      </c>
      <c r="N6061">
        <v>0.69</v>
      </c>
    </row>
    <row r="6062" spans="1:14" x14ac:dyDescent="0.25">
      <c r="A6062" t="s">
        <v>614</v>
      </c>
      <c r="B6062" t="s">
        <v>485</v>
      </c>
      <c r="C6062" t="s">
        <v>625</v>
      </c>
      <c r="G6062">
        <v>2.2599999999999998</v>
      </c>
      <c r="M6062" t="s">
        <v>609</v>
      </c>
      <c r="N6062">
        <v>2.85</v>
      </c>
    </row>
    <row r="6063" spans="1:14" x14ac:dyDescent="0.25">
      <c r="A6063" t="s">
        <v>614</v>
      </c>
      <c r="B6063" t="s">
        <v>485</v>
      </c>
      <c r="C6063" t="s">
        <v>628</v>
      </c>
      <c r="M6063" t="s">
        <v>1574</v>
      </c>
      <c r="N6063">
        <v>416.67</v>
      </c>
    </row>
    <row r="6064" spans="1:14" x14ac:dyDescent="0.25">
      <c r="A6064" t="s">
        <v>614</v>
      </c>
      <c r="B6064" t="s">
        <v>432</v>
      </c>
      <c r="C6064" t="s">
        <v>636</v>
      </c>
      <c r="G6064">
        <v>2.46</v>
      </c>
      <c r="M6064" t="s">
        <v>604</v>
      </c>
      <c r="N6064">
        <v>35.19</v>
      </c>
    </row>
    <row r="6065" spans="1:14" x14ac:dyDescent="0.25">
      <c r="A6065" t="s">
        <v>614</v>
      </c>
      <c r="B6065" t="s">
        <v>432</v>
      </c>
      <c r="C6065" t="s">
        <v>7</v>
      </c>
      <c r="G6065">
        <v>0.62</v>
      </c>
      <c r="M6065" t="s">
        <v>605</v>
      </c>
      <c r="N6065">
        <v>0.62</v>
      </c>
    </row>
    <row r="6066" spans="1:14" x14ac:dyDescent="0.25">
      <c r="A6066" t="s">
        <v>614</v>
      </c>
      <c r="B6066" t="s">
        <v>432</v>
      </c>
      <c r="C6066" t="s">
        <v>616</v>
      </c>
      <c r="G6066">
        <v>0.12</v>
      </c>
      <c r="M6066" t="s">
        <v>1569</v>
      </c>
    </row>
    <row r="6067" spans="1:14" x14ac:dyDescent="0.25">
      <c r="A6067" t="s">
        <v>614</v>
      </c>
      <c r="B6067" t="s">
        <v>432</v>
      </c>
      <c r="C6067" t="s">
        <v>22</v>
      </c>
      <c r="G6067">
        <v>2.91</v>
      </c>
      <c r="M6067" t="s">
        <v>608</v>
      </c>
      <c r="N6067">
        <v>5910.59</v>
      </c>
    </row>
    <row r="6068" spans="1:14" x14ac:dyDescent="0.25">
      <c r="A6068" t="s">
        <v>614</v>
      </c>
      <c r="B6068" t="s">
        <v>432</v>
      </c>
      <c r="C6068" t="s">
        <v>617</v>
      </c>
      <c r="G6068">
        <v>0.26</v>
      </c>
      <c r="M6068" t="s">
        <v>1570</v>
      </c>
      <c r="N6068">
        <v>0.84</v>
      </c>
    </row>
    <row r="6069" spans="1:14" x14ac:dyDescent="0.25">
      <c r="A6069" t="s">
        <v>614</v>
      </c>
      <c r="B6069" t="s">
        <v>432</v>
      </c>
      <c r="C6069" t="s">
        <v>800</v>
      </c>
      <c r="G6069">
        <v>0.54</v>
      </c>
      <c r="M6069" t="s">
        <v>1571</v>
      </c>
    </row>
    <row r="6070" spans="1:14" x14ac:dyDescent="0.25">
      <c r="A6070" t="s">
        <v>614</v>
      </c>
      <c r="B6070" t="s">
        <v>432</v>
      </c>
      <c r="C6070" t="s">
        <v>652</v>
      </c>
      <c r="G6070">
        <v>1.21</v>
      </c>
      <c r="M6070" t="s">
        <v>1578</v>
      </c>
      <c r="N6070">
        <v>0.24</v>
      </c>
    </row>
    <row r="6071" spans="1:14" x14ac:dyDescent="0.25">
      <c r="A6071" t="s">
        <v>614</v>
      </c>
      <c r="B6071" t="s">
        <v>432</v>
      </c>
      <c r="C6071" t="s">
        <v>654</v>
      </c>
      <c r="G6071">
        <v>0.48</v>
      </c>
      <c r="M6071" t="s">
        <v>633</v>
      </c>
      <c r="N6071">
        <v>0.77</v>
      </c>
    </row>
    <row r="6072" spans="1:14" x14ac:dyDescent="0.25">
      <c r="A6072" t="s">
        <v>614</v>
      </c>
      <c r="B6072" t="s">
        <v>432</v>
      </c>
      <c r="C6072" t="s">
        <v>623</v>
      </c>
      <c r="G6072">
        <v>0.41</v>
      </c>
      <c r="M6072" t="s">
        <v>606</v>
      </c>
      <c r="N6072">
        <v>0.41</v>
      </c>
    </row>
    <row r="6073" spans="1:14" x14ac:dyDescent="0.25">
      <c r="A6073" t="s">
        <v>614</v>
      </c>
      <c r="B6073" t="s">
        <v>432</v>
      </c>
      <c r="C6073" t="s">
        <v>624</v>
      </c>
      <c r="G6073">
        <v>0.06</v>
      </c>
      <c r="M6073" t="s">
        <v>1572</v>
      </c>
      <c r="N6073">
        <v>0.69</v>
      </c>
    </row>
    <row r="6074" spans="1:14" x14ac:dyDescent="0.25">
      <c r="A6074" t="s">
        <v>614</v>
      </c>
      <c r="B6074" t="s">
        <v>432</v>
      </c>
      <c r="C6074" t="s">
        <v>625</v>
      </c>
      <c r="G6074">
        <v>2.31</v>
      </c>
      <c r="M6074" t="s">
        <v>609</v>
      </c>
      <c r="N6074">
        <v>2.85</v>
      </c>
    </row>
    <row r="6075" spans="1:14" x14ac:dyDescent="0.25">
      <c r="A6075" t="s">
        <v>614</v>
      </c>
      <c r="B6075" t="s">
        <v>432</v>
      </c>
      <c r="C6075" t="s">
        <v>628</v>
      </c>
      <c r="G6075">
        <v>0.21</v>
      </c>
      <c r="M6075" t="s">
        <v>1574</v>
      </c>
      <c r="N6075">
        <v>416.67</v>
      </c>
    </row>
    <row r="6076" spans="1:14" x14ac:dyDescent="0.25">
      <c r="A6076" t="s">
        <v>614</v>
      </c>
      <c r="B6076" t="s">
        <v>196</v>
      </c>
      <c r="C6076" t="s">
        <v>636</v>
      </c>
      <c r="G6076">
        <v>1.5</v>
      </c>
      <c r="M6076" t="s">
        <v>604</v>
      </c>
      <c r="N6076">
        <v>35.19</v>
      </c>
    </row>
    <row r="6077" spans="1:14" x14ac:dyDescent="0.25">
      <c r="A6077" t="s">
        <v>614</v>
      </c>
      <c r="B6077" t="s">
        <v>196</v>
      </c>
      <c r="C6077" t="s">
        <v>7</v>
      </c>
      <c r="G6077">
        <v>0.62</v>
      </c>
      <c r="M6077" t="s">
        <v>605</v>
      </c>
      <c r="N6077">
        <v>0.62</v>
      </c>
    </row>
    <row r="6078" spans="1:14" x14ac:dyDescent="0.25">
      <c r="A6078" t="s">
        <v>614</v>
      </c>
      <c r="B6078" t="s">
        <v>196</v>
      </c>
      <c r="C6078" t="s">
        <v>616</v>
      </c>
      <c r="G6078">
        <v>0.12</v>
      </c>
      <c r="M6078" t="s">
        <v>1569</v>
      </c>
    </row>
    <row r="6079" spans="1:14" x14ac:dyDescent="0.25">
      <c r="A6079" t="s">
        <v>614</v>
      </c>
      <c r="B6079" t="s">
        <v>196</v>
      </c>
      <c r="C6079" t="s">
        <v>22</v>
      </c>
      <c r="G6079">
        <v>3.1</v>
      </c>
      <c r="M6079" t="s">
        <v>608</v>
      </c>
      <c r="N6079">
        <v>5910.59</v>
      </c>
    </row>
    <row r="6080" spans="1:14" x14ac:dyDescent="0.25">
      <c r="A6080" t="s">
        <v>614</v>
      </c>
      <c r="B6080" t="s">
        <v>196</v>
      </c>
      <c r="C6080" t="s">
        <v>617</v>
      </c>
      <c r="G6080">
        <v>0.27</v>
      </c>
      <c r="M6080" t="s">
        <v>1570</v>
      </c>
      <c r="N6080">
        <v>0.84</v>
      </c>
    </row>
    <row r="6081" spans="1:14" x14ac:dyDescent="0.25">
      <c r="A6081" t="s">
        <v>614</v>
      </c>
      <c r="B6081" t="s">
        <v>196</v>
      </c>
      <c r="C6081" t="s">
        <v>800</v>
      </c>
      <c r="G6081">
        <v>0.24</v>
      </c>
      <c r="M6081" t="s">
        <v>1571</v>
      </c>
    </row>
    <row r="6082" spans="1:14" x14ac:dyDescent="0.25">
      <c r="A6082" t="s">
        <v>614</v>
      </c>
      <c r="B6082" t="s">
        <v>196</v>
      </c>
      <c r="C6082" t="s">
        <v>652</v>
      </c>
      <c r="G6082">
        <v>1.74</v>
      </c>
      <c r="M6082" t="s">
        <v>1578</v>
      </c>
      <c r="N6082">
        <v>0.24</v>
      </c>
    </row>
    <row r="6083" spans="1:14" x14ac:dyDescent="0.25">
      <c r="A6083" t="s">
        <v>614</v>
      </c>
      <c r="B6083" t="s">
        <v>196</v>
      </c>
      <c r="C6083" t="s">
        <v>654</v>
      </c>
      <c r="G6083">
        <v>0.77</v>
      </c>
      <c r="M6083" t="s">
        <v>633</v>
      </c>
      <c r="N6083">
        <v>0.77</v>
      </c>
    </row>
    <row r="6084" spans="1:14" x14ac:dyDescent="0.25">
      <c r="A6084" t="s">
        <v>614</v>
      </c>
      <c r="B6084" t="s">
        <v>196</v>
      </c>
      <c r="C6084" t="s">
        <v>623</v>
      </c>
      <c r="G6084">
        <v>0.41</v>
      </c>
      <c r="M6084" t="s">
        <v>606</v>
      </c>
      <c r="N6084">
        <v>0.41</v>
      </c>
    </row>
    <row r="6085" spans="1:14" x14ac:dyDescent="0.25">
      <c r="A6085" t="s">
        <v>614</v>
      </c>
      <c r="B6085" t="s">
        <v>196</v>
      </c>
      <c r="C6085" t="s">
        <v>624</v>
      </c>
      <c r="G6085">
        <v>0.06</v>
      </c>
      <c r="M6085" t="s">
        <v>1572</v>
      </c>
      <c r="N6085">
        <v>0.69</v>
      </c>
    </row>
    <row r="6086" spans="1:14" x14ac:dyDescent="0.25">
      <c r="A6086" t="s">
        <v>614</v>
      </c>
      <c r="B6086" t="s">
        <v>196</v>
      </c>
      <c r="C6086" t="s">
        <v>625</v>
      </c>
      <c r="G6086">
        <v>2.36</v>
      </c>
      <c r="M6086" t="s">
        <v>609</v>
      </c>
      <c r="N6086">
        <v>2.85</v>
      </c>
    </row>
    <row r="6087" spans="1:14" x14ac:dyDescent="0.25">
      <c r="A6087" t="s">
        <v>614</v>
      </c>
      <c r="B6087" t="s">
        <v>196</v>
      </c>
      <c r="C6087" t="s">
        <v>628</v>
      </c>
      <c r="G6087">
        <v>0.22</v>
      </c>
      <c r="M6087" t="s">
        <v>1574</v>
      </c>
      <c r="N6087">
        <v>416.67</v>
      </c>
    </row>
    <row r="6088" spans="1:14" x14ac:dyDescent="0.25">
      <c r="A6088" t="s">
        <v>614</v>
      </c>
      <c r="B6088" t="s">
        <v>43</v>
      </c>
      <c r="C6088" t="s">
        <v>636</v>
      </c>
      <c r="G6088">
        <v>1.56</v>
      </c>
      <c r="M6088" t="s">
        <v>604</v>
      </c>
      <c r="N6088">
        <v>35.19</v>
      </c>
    </row>
    <row r="6089" spans="1:14" x14ac:dyDescent="0.25">
      <c r="A6089" t="s">
        <v>614</v>
      </c>
      <c r="B6089" t="s">
        <v>43</v>
      </c>
      <c r="C6089" t="s">
        <v>7</v>
      </c>
      <c r="G6089">
        <v>0.62</v>
      </c>
      <c r="M6089" t="s">
        <v>605</v>
      </c>
      <c r="N6089">
        <v>0.62</v>
      </c>
    </row>
    <row r="6090" spans="1:14" x14ac:dyDescent="0.25">
      <c r="A6090" t="s">
        <v>614</v>
      </c>
      <c r="B6090" t="s">
        <v>43</v>
      </c>
      <c r="C6090" t="s">
        <v>616</v>
      </c>
      <c r="G6090">
        <v>0.12</v>
      </c>
      <c r="M6090" t="s">
        <v>1569</v>
      </c>
    </row>
    <row r="6091" spans="1:14" x14ac:dyDescent="0.25">
      <c r="A6091" t="s">
        <v>614</v>
      </c>
      <c r="B6091" t="s">
        <v>43</v>
      </c>
      <c r="C6091" t="s">
        <v>22</v>
      </c>
      <c r="M6091" t="s">
        <v>608</v>
      </c>
      <c r="N6091">
        <v>5910.59</v>
      </c>
    </row>
    <row r="6092" spans="1:14" x14ac:dyDescent="0.25">
      <c r="A6092" t="s">
        <v>614</v>
      </c>
      <c r="B6092" t="s">
        <v>43</v>
      </c>
      <c r="C6092" t="s">
        <v>617</v>
      </c>
      <c r="G6092">
        <v>0.36</v>
      </c>
      <c r="M6092" t="s">
        <v>1570</v>
      </c>
      <c r="N6092">
        <v>0.84</v>
      </c>
    </row>
    <row r="6093" spans="1:14" x14ac:dyDescent="0.25">
      <c r="A6093" t="s">
        <v>614</v>
      </c>
      <c r="B6093" t="s">
        <v>43</v>
      </c>
      <c r="C6093" t="s">
        <v>800</v>
      </c>
      <c r="G6093">
        <v>0.31</v>
      </c>
      <c r="M6093" t="s">
        <v>1571</v>
      </c>
    </row>
    <row r="6094" spans="1:14" x14ac:dyDescent="0.25">
      <c r="A6094" t="s">
        <v>614</v>
      </c>
      <c r="B6094" t="s">
        <v>43</v>
      </c>
      <c r="C6094" t="s">
        <v>652</v>
      </c>
      <c r="G6094">
        <v>2.1</v>
      </c>
      <c r="M6094" t="s">
        <v>1578</v>
      </c>
      <c r="N6094">
        <v>0.24</v>
      </c>
    </row>
    <row r="6095" spans="1:14" x14ac:dyDescent="0.25">
      <c r="A6095" t="s">
        <v>614</v>
      </c>
      <c r="B6095" t="s">
        <v>43</v>
      </c>
      <c r="C6095" t="s">
        <v>654</v>
      </c>
      <c r="G6095">
        <v>0.3</v>
      </c>
      <c r="M6095" t="s">
        <v>633</v>
      </c>
      <c r="N6095">
        <v>0.77</v>
      </c>
    </row>
    <row r="6096" spans="1:14" x14ac:dyDescent="0.25">
      <c r="A6096" t="s">
        <v>614</v>
      </c>
      <c r="B6096" t="s">
        <v>43</v>
      </c>
      <c r="C6096" t="s">
        <v>623</v>
      </c>
      <c r="G6096">
        <v>0.41</v>
      </c>
      <c r="M6096" t="s">
        <v>606</v>
      </c>
      <c r="N6096">
        <v>0.41</v>
      </c>
    </row>
    <row r="6097" spans="1:14" x14ac:dyDescent="0.25">
      <c r="A6097" t="s">
        <v>614</v>
      </c>
      <c r="B6097" t="s">
        <v>43</v>
      </c>
      <c r="C6097" t="s">
        <v>624</v>
      </c>
      <c r="G6097">
        <v>0.06</v>
      </c>
      <c r="M6097" t="s">
        <v>1572</v>
      </c>
      <c r="N6097">
        <v>0.69</v>
      </c>
    </row>
    <row r="6098" spans="1:14" x14ac:dyDescent="0.25">
      <c r="A6098" t="s">
        <v>614</v>
      </c>
      <c r="B6098" t="s">
        <v>43</v>
      </c>
      <c r="C6098" t="s">
        <v>625</v>
      </c>
      <c r="G6098">
        <v>2.34</v>
      </c>
      <c r="M6098" t="s">
        <v>609</v>
      </c>
      <c r="N6098">
        <v>2.85</v>
      </c>
    </row>
    <row r="6099" spans="1:14" x14ac:dyDescent="0.25">
      <c r="A6099" t="s">
        <v>614</v>
      </c>
      <c r="B6099" t="s">
        <v>43</v>
      </c>
      <c r="C6099" t="s">
        <v>628</v>
      </c>
      <c r="M6099" t="s">
        <v>1574</v>
      </c>
      <c r="N6099">
        <v>416.67</v>
      </c>
    </row>
    <row r="6100" spans="1:14" x14ac:dyDescent="0.25">
      <c r="A6100" t="s">
        <v>614</v>
      </c>
      <c r="B6100" t="s">
        <v>477</v>
      </c>
      <c r="C6100" t="s">
        <v>636</v>
      </c>
      <c r="G6100">
        <v>1.59</v>
      </c>
      <c r="M6100" t="s">
        <v>604</v>
      </c>
      <c r="N6100">
        <v>35.19</v>
      </c>
    </row>
    <row r="6101" spans="1:14" x14ac:dyDescent="0.25">
      <c r="A6101" t="s">
        <v>614</v>
      </c>
      <c r="B6101" t="s">
        <v>477</v>
      </c>
      <c r="C6101" t="s">
        <v>7</v>
      </c>
      <c r="G6101">
        <v>0.62</v>
      </c>
      <c r="M6101" t="s">
        <v>605</v>
      </c>
      <c r="N6101">
        <v>0.62</v>
      </c>
    </row>
    <row r="6102" spans="1:14" x14ac:dyDescent="0.25">
      <c r="A6102" t="s">
        <v>614</v>
      </c>
      <c r="B6102" t="s">
        <v>477</v>
      </c>
      <c r="C6102" t="s">
        <v>616</v>
      </c>
      <c r="G6102">
        <v>0.12</v>
      </c>
      <c r="M6102" t="s">
        <v>1569</v>
      </c>
    </row>
    <row r="6103" spans="1:14" x14ac:dyDescent="0.25">
      <c r="A6103" t="s">
        <v>614</v>
      </c>
      <c r="B6103" t="s">
        <v>477</v>
      </c>
      <c r="C6103" t="s">
        <v>22</v>
      </c>
      <c r="M6103" t="s">
        <v>608</v>
      </c>
      <c r="N6103">
        <v>5910.59</v>
      </c>
    </row>
    <row r="6104" spans="1:14" x14ac:dyDescent="0.25">
      <c r="A6104" t="s">
        <v>614</v>
      </c>
      <c r="B6104" t="s">
        <v>477</v>
      </c>
      <c r="C6104" t="s">
        <v>617</v>
      </c>
      <c r="G6104">
        <v>0.43</v>
      </c>
      <c r="M6104" t="s">
        <v>1570</v>
      </c>
      <c r="N6104">
        <v>0.84</v>
      </c>
    </row>
    <row r="6105" spans="1:14" x14ac:dyDescent="0.25">
      <c r="A6105" t="s">
        <v>614</v>
      </c>
      <c r="B6105" t="s">
        <v>477</v>
      </c>
      <c r="C6105" t="s">
        <v>800</v>
      </c>
      <c r="G6105">
        <v>0.21</v>
      </c>
      <c r="M6105" t="s">
        <v>1571</v>
      </c>
    </row>
    <row r="6106" spans="1:14" x14ac:dyDescent="0.25">
      <c r="A6106" t="s">
        <v>614</v>
      </c>
      <c r="B6106" t="s">
        <v>477</v>
      </c>
      <c r="C6106" t="s">
        <v>652</v>
      </c>
      <c r="G6106">
        <v>1.79</v>
      </c>
      <c r="M6106" t="s">
        <v>1578</v>
      </c>
      <c r="N6106">
        <v>0.24</v>
      </c>
    </row>
    <row r="6107" spans="1:14" x14ac:dyDescent="0.25">
      <c r="A6107" t="s">
        <v>614</v>
      </c>
      <c r="B6107" t="s">
        <v>477</v>
      </c>
      <c r="C6107" t="s">
        <v>654</v>
      </c>
      <c r="G6107">
        <v>0.26</v>
      </c>
      <c r="M6107" t="s">
        <v>633</v>
      </c>
      <c r="N6107">
        <v>0.77</v>
      </c>
    </row>
    <row r="6108" spans="1:14" x14ac:dyDescent="0.25">
      <c r="A6108" t="s">
        <v>614</v>
      </c>
      <c r="B6108" t="s">
        <v>477</v>
      </c>
      <c r="C6108" t="s">
        <v>623</v>
      </c>
      <c r="G6108">
        <v>0.41</v>
      </c>
      <c r="M6108" t="s">
        <v>606</v>
      </c>
      <c r="N6108">
        <v>0.41</v>
      </c>
    </row>
    <row r="6109" spans="1:14" x14ac:dyDescent="0.25">
      <c r="A6109" t="s">
        <v>614</v>
      </c>
      <c r="B6109" t="s">
        <v>477</v>
      </c>
      <c r="C6109" t="s">
        <v>624</v>
      </c>
      <c r="G6109">
        <v>0.06</v>
      </c>
      <c r="M6109" t="s">
        <v>1572</v>
      </c>
      <c r="N6109">
        <v>0.69</v>
      </c>
    </row>
    <row r="6110" spans="1:14" x14ac:dyDescent="0.25">
      <c r="A6110" t="s">
        <v>614</v>
      </c>
      <c r="B6110" t="s">
        <v>477</v>
      </c>
      <c r="C6110" t="s">
        <v>625</v>
      </c>
      <c r="G6110">
        <v>2.27</v>
      </c>
      <c r="M6110" t="s">
        <v>609</v>
      </c>
      <c r="N6110">
        <v>2.85</v>
      </c>
    </row>
    <row r="6111" spans="1:14" x14ac:dyDescent="0.25">
      <c r="A6111" t="s">
        <v>614</v>
      </c>
      <c r="B6111" t="s">
        <v>477</v>
      </c>
      <c r="C6111" t="s">
        <v>628</v>
      </c>
      <c r="M6111" t="s">
        <v>1574</v>
      </c>
      <c r="N6111">
        <v>416.67</v>
      </c>
    </row>
    <row r="6112" spans="1:14" x14ac:dyDescent="0.25">
      <c r="A6112" t="s">
        <v>614</v>
      </c>
      <c r="B6112" t="s">
        <v>479</v>
      </c>
      <c r="C6112" t="s">
        <v>636</v>
      </c>
      <c r="G6112">
        <v>1.46</v>
      </c>
      <c r="M6112" t="s">
        <v>604</v>
      </c>
      <c r="N6112">
        <v>35.19</v>
      </c>
    </row>
    <row r="6113" spans="1:14" x14ac:dyDescent="0.25">
      <c r="A6113" t="s">
        <v>614</v>
      </c>
      <c r="B6113" t="s">
        <v>479</v>
      </c>
      <c r="C6113" t="s">
        <v>7</v>
      </c>
      <c r="G6113">
        <v>0.62</v>
      </c>
      <c r="M6113" t="s">
        <v>605</v>
      </c>
      <c r="N6113">
        <v>0.62</v>
      </c>
    </row>
    <row r="6114" spans="1:14" x14ac:dyDescent="0.25">
      <c r="A6114" t="s">
        <v>614</v>
      </c>
      <c r="B6114" t="s">
        <v>479</v>
      </c>
      <c r="C6114" t="s">
        <v>616</v>
      </c>
      <c r="G6114">
        <v>0.08</v>
      </c>
      <c r="M6114" t="s">
        <v>1569</v>
      </c>
    </row>
    <row r="6115" spans="1:14" x14ac:dyDescent="0.25">
      <c r="A6115" t="s">
        <v>614</v>
      </c>
      <c r="B6115" t="s">
        <v>479</v>
      </c>
      <c r="C6115" t="s">
        <v>22</v>
      </c>
      <c r="G6115">
        <v>1.9</v>
      </c>
      <c r="M6115" t="s">
        <v>608</v>
      </c>
      <c r="N6115">
        <v>5910.59</v>
      </c>
    </row>
    <row r="6116" spans="1:14" x14ac:dyDescent="0.25">
      <c r="A6116" t="s">
        <v>614</v>
      </c>
      <c r="B6116" t="s">
        <v>479</v>
      </c>
      <c r="C6116" t="s">
        <v>617</v>
      </c>
      <c r="G6116">
        <v>0.44</v>
      </c>
      <c r="M6116" t="s">
        <v>1570</v>
      </c>
      <c r="N6116">
        <v>0.84</v>
      </c>
    </row>
    <row r="6117" spans="1:14" x14ac:dyDescent="0.25">
      <c r="A6117" t="s">
        <v>614</v>
      </c>
      <c r="B6117" t="s">
        <v>479</v>
      </c>
      <c r="C6117" t="s">
        <v>800</v>
      </c>
      <c r="G6117">
        <v>0.25</v>
      </c>
      <c r="M6117" t="s">
        <v>1571</v>
      </c>
    </row>
    <row r="6118" spans="1:14" x14ac:dyDescent="0.25">
      <c r="A6118" t="s">
        <v>614</v>
      </c>
      <c r="B6118" t="s">
        <v>479</v>
      </c>
      <c r="C6118" t="s">
        <v>652</v>
      </c>
      <c r="G6118">
        <v>3.52</v>
      </c>
      <c r="M6118" t="s">
        <v>1578</v>
      </c>
      <c r="N6118">
        <v>0.24</v>
      </c>
    </row>
    <row r="6119" spans="1:14" x14ac:dyDescent="0.25">
      <c r="A6119" t="s">
        <v>614</v>
      </c>
      <c r="B6119" t="s">
        <v>479</v>
      </c>
      <c r="C6119" t="s">
        <v>654</v>
      </c>
      <c r="G6119">
        <v>0.47</v>
      </c>
      <c r="M6119" t="s">
        <v>633</v>
      </c>
      <c r="N6119">
        <v>0.77</v>
      </c>
    </row>
    <row r="6120" spans="1:14" x14ac:dyDescent="0.25">
      <c r="A6120" t="s">
        <v>614</v>
      </c>
      <c r="B6120" t="s">
        <v>479</v>
      </c>
      <c r="C6120" t="s">
        <v>623</v>
      </c>
      <c r="G6120">
        <v>0.41</v>
      </c>
      <c r="M6120" t="s">
        <v>606</v>
      </c>
      <c r="N6120">
        <v>0.41</v>
      </c>
    </row>
    <row r="6121" spans="1:14" x14ac:dyDescent="0.25">
      <c r="A6121" t="s">
        <v>614</v>
      </c>
      <c r="B6121" t="s">
        <v>479</v>
      </c>
      <c r="C6121" t="s">
        <v>624</v>
      </c>
      <c r="G6121">
        <v>0.06</v>
      </c>
      <c r="M6121" t="s">
        <v>1572</v>
      </c>
      <c r="N6121">
        <v>0.69</v>
      </c>
    </row>
    <row r="6122" spans="1:14" x14ac:dyDescent="0.25">
      <c r="A6122" t="s">
        <v>614</v>
      </c>
      <c r="B6122" t="s">
        <v>479</v>
      </c>
      <c r="C6122" t="s">
        <v>625</v>
      </c>
      <c r="G6122">
        <v>2.25</v>
      </c>
      <c r="M6122" t="s">
        <v>609</v>
      </c>
      <c r="N6122">
        <v>2.85</v>
      </c>
    </row>
    <row r="6123" spans="1:14" x14ac:dyDescent="0.25">
      <c r="A6123" t="s">
        <v>614</v>
      </c>
      <c r="B6123" t="s">
        <v>479</v>
      </c>
      <c r="C6123" t="s">
        <v>628</v>
      </c>
      <c r="G6123">
        <v>0.13</v>
      </c>
      <c r="M6123" t="s">
        <v>1574</v>
      </c>
      <c r="N6123">
        <v>416.67</v>
      </c>
    </row>
    <row r="6124" spans="1:14" x14ac:dyDescent="0.25">
      <c r="A6124" t="s">
        <v>614</v>
      </c>
      <c r="B6124" t="s">
        <v>526</v>
      </c>
      <c r="C6124" t="s">
        <v>636</v>
      </c>
      <c r="G6124">
        <v>1.89</v>
      </c>
      <c r="M6124" t="s">
        <v>604</v>
      </c>
      <c r="N6124">
        <v>35.19</v>
      </c>
    </row>
    <row r="6125" spans="1:14" x14ac:dyDescent="0.25">
      <c r="A6125" t="s">
        <v>614</v>
      </c>
      <c r="B6125" t="s">
        <v>526</v>
      </c>
      <c r="C6125" t="s">
        <v>7</v>
      </c>
      <c r="G6125">
        <v>0.62</v>
      </c>
      <c r="M6125" t="s">
        <v>605</v>
      </c>
      <c r="N6125">
        <v>0.62</v>
      </c>
    </row>
    <row r="6126" spans="1:14" x14ac:dyDescent="0.25">
      <c r="A6126" t="s">
        <v>614</v>
      </c>
      <c r="B6126" t="s">
        <v>526</v>
      </c>
      <c r="C6126" t="s">
        <v>616</v>
      </c>
      <c r="G6126">
        <v>0.12</v>
      </c>
      <c r="M6126" t="s">
        <v>1569</v>
      </c>
    </row>
    <row r="6127" spans="1:14" x14ac:dyDescent="0.25">
      <c r="A6127" t="s">
        <v>614</v>
      </c>
      <c r="B6127" t="s">
        <v>526</v>
      </c>
      <c r="C6127" t="s">
        <v>22</v>
      </c>
      <c r="M6127" t="s">
        <v>608</v>
      </c>
      <c r="N6127">
        <v>5910.59</v>
      </c>
    </row>
    <row r="6128" spans="1:14" x14ac:dyDescent="0.25">
      <c r="A6128" t="s">
        <v>614</v>
      </c>
      <c r="B6128" t="s">
        <v>526</v>
      </c>
      <c r="C6128" t="s">
        <v>617</v>
      </c>
      <c r="G6128">
        <v>0.35</v>
      </c>
      <c r="M6128" t="s">
        <v>1570</v>
      </c>
      <c r="N6128">
        <v>0.84</v>
      </c>
    </row>
    <row r="6129" spans="1:14" x14ac:dyDescent="0.25">
      <c r="A6129" t="s">
        <v>614</v>
      </c>
      <c r="B6129" t="s">
        <v>526</v>
      </c>
      <c r="C6129" t="s">
        <v>800</v>
      </c>
      <c r="G6129">
        <v>0.31</v>
      </c>
      <c r="M6129" t="s">
        <v>1571</v>
      </c>
    </row>
    <row r="6130" spans="1:14" x14ac:dyDescent="0.25">
      <c r="A6130" t="s">
        <v>614</v>
      </c>
      <c r="B6130" t="s">
        <v>526</v>
      </c>
      <c r="C6130" t="s">
        <v>652</v>
      </c>
      <c r="G6130">
        <v>1.38</v>
      </c>
      <c r="M6130" t="s">
        <v>1578</v>
      </c>
      <c r="N6130">
        <v>0.24</v>
      </c>
    </row>
    <row r="6131" spans="1:14" x14ac:dyDescent="0.25">
      <c r="A6131" t="s">
        <v>614</v>
      </c>
      <c r="B6131" t="s">
        <v>526</v>
      </c>
      <c r="C6131" t="s">
        <v>654</v>
      </c>
      <c r="G6131">
        <v>0.14000000000000001</v>
      </c>
      <c r="M6131" t="s">
        <v>633</v>
      </c>
      <c r="N6131">
        <v>0.77</v>
      </c>
    </row>
    <row r="6132" spans="1:14" x14ac:dyDescent="0.25">
      <c r="A6132" t="s">
        <v>614</v>
      </c>
      <c r="B6132" t="s">
        <v>526</v>
      </c>
      <c r="C6132" t="s">
        <v>623</v>
      </c>
      <c r="G6132">
        <v>0.41</v>
      </c>
      <c r="M6132" t="s">
        <v>606</v>
      </c>
      <c r="N6132">
        <v>0.41</v>
      </c>
    </row>
    <row r="6133" spans="1:14" x14ac:dyDescent="0.25">
      <c r="A6133" t="s">
        <v>614</v>
      </c>
      <c r="B6133" t="s">
        <v>526</v>
      </c>
      <c r="C6133" t="s">
        <v>624</v>
      </c>
      <c r="G6133">
        <v>0.06</v>
      </c>
      <c r="M6133" t="s">
        <v>1572</v>
      </c>
      <c r="N6133">
        <v>0.69</v>
      </c>
    </row>
    <row r="6134" spans="1:14" x14ac:dyDescent="0.25">
      <c r="A6134" t="s">
        <v>614</v>
      </c>
      <c r="B6134" t="s">
        <v>526</v>
      </c>
      <c r="C6134" t="s">
        <v>625</v>
      </c>
      <c r="G6134">
        <v>2.33</v>
      </c>
      <c r="M6134" t="s">
        <v>609</v>
      </c>
      <c r="N6134">
        <v>2.85</v>
      </c>
    </row>
    <row r="6135" spans="1:14" x14ac:dyDescent="0.25">
      <c r="A6135" t="s">
        <v>614</v>
      </c>
      <c r="B6135" t="s">
        <v>526</v>
      </c>
      <c r="C6135" t="s">
        <v>628</v>
      </c>
      <c r="M6135" t="s">
        <v>1574</v>
      </c>
      <c r="N6135">
        <v>416.67</v>
      </c>
    </row>
    <row r="6136" spans="1:14" x14ac:dyDescent="0.25">
      <c r="A6136" t="s">
        <v>614</v>
      </c>
      <c r="B6136" t="s">
        <v>64</v>
      </c>
      <c r="C6136" t="s">
        <v>636</v>
      </c>
      <c r="G6136">
        <v>1.57</v>
      </c>
      <c r="M6136" t="s">
        <v>604</v>
      </c>
      <c r="N6136">
        <v>35.19</v>
      </c>
    </row>
    <row r="6137" spans="1:14" x14ac:dyDescent="0.25">
      <c r="A6137" t="s">
        <v>614</v>
      </c>
      <c r="B6137" t="s">
        <v>64</v>
      </c>
      <c r="C6137" t="s">
        <v>7</v>
      </c>
      <c r="G6137">
        <v>0.62</v>
      </c>
      <c r="M6137" t="s">
        <v>605</v>
      </c>
      <c r="N6137">
        <v>0.62</v>
      </c>
    </row>
    <row r="6138" spans="1:14" x14ac:dyDescent="0.25">
      <c r="A6138" t="s">
        <v>614</v>
      </c>
      <c r="B6138" t="s">
        <v>64</v>
      </c>
      <c r="C6138" t="s">
        <v>616</v>
      </c>
      <c r="G6138">
        <v>0.12</v>
      </c>
      <c r="M6138" t="s">
        <v>1569</v>
      </c>
    </row>
    <row r="6139" spans="1:14" x14ac:dyDescent="0.25">
      <c r="A6139" t="s">
        <v>614</v>
      </c>
      <c r="B6139" t="s">
        <v>64</v>
      </c>
      <c r="C6139" t="s">
        <v>22</v>
      </c>
      <c r="M6139" t="s">
        <v>608</v>
      </c>
      <c r="N6139">
        <v>5910.59</v>
      </c>
    </row>
    <row r="6140" spans="1:14" x14ac:dyDescent="0.25">
      <c r="A6140" t="s">
        <v>614</v>
      </c>
      <c r="B6140" t="s">
        <v>64</v>
      </c>
      <c r="C6140" t="s">
        <v>617</v>
      </c>
      <c r="G6140">
        <v>0.37</v>
      </c>
      <c r="M6140" t="s">
        <v>1570</v>
      </c>
      <c r="N6140">
        <v>0.84</v>
      </c>
    </row>
    <row r="6141" spans="1:14" x14ac:dyDescent="0.25">
      <c r="A6141" t="s">
        <v>614</v>
      </c>
      <c r="B6141" t="s">
        <v>64</v>
      </c>
      <c r="C6141" t="s">
        <v>800</v>
      </c>
      <c r="G6141">
        <v>0.34</v>
      </c>
      <c r="M6141" t="s">
        <v>1571</v>
      </c>
    </row>
    <row r="6142" spans="1:14" x14ac:dyDescent="0.25">
      <c r="A6142" t="s">
        <v>614</v>
      </c>
      <c r="B6142" t="s">
        <v>64</v>
      </c>
      <c r="C6142" t="s">
        <v>652</v>
      </c>
      <c r="G6142">
        <v>1.54</v>
      </c>
      <c r="M6142" t="s">
        <v>1578</v>
      </c>
      <c r="N6142">
        <v>0.24</v>
      </c>
    </row>
    <row r="6143" spans="1:14" x14ac:dyDescent="0.25">
      <c r="A6143" t="s">
        <v>614</v>
      </c>
      <c r="B6143" t="s">
        <v>64</v>
      </c>
      <c r="C6143" t="s">
        <v>654</v>
      </c>
      <c r="G6143">
        <v>0.22</v>
      </c>
      <c r="M6143" t="s">
        <v>633</v>
      </c>
      <c r="N6143">
        <v>0.77</v>
      </c>
    </row>
    <row r="6144" spans="1:14" x14ac:dyDescent="0.25">
      <c r="A6144" t="s">
        <v>614</v>
      </c>
      <c r="B6144" t="s">
        <v>64</v>
      </c>
      <c r="C6144" t="s">
        <v>623</v>
      </c>
      <c r="G6144">
        <v>0.41</v>
      </c>
      <c r="M6144" t="s">
        <v>606</v>
      </c>
      <c r="N6144">
        <v>0.41</v>
      </c>
    </row>
    <row r="6145" spans="1:14" x14ac:dyDescent="0.25">
      <c r="A6145" t="s">
        <v>614</v>
      </c>
      <c r="B6145" t="s">
        <v>64</v>
      </c>
      <c r="C6145" t="s">
        <v>624</v>
      </c>
      <c r="G6145">
        <v>0.06</v>
      </c>
      <c r="M6145" t="s">
        <v>1572</v>
      </c>
      <c r="N6145">
        <v>0.69</v>
      </c>
    </row>
    <row r="6146" spans="1:14" x14ac:dyDescent="0.25">
      <c r="A6146" t="s">
        <v>614</v>
      </c>
      <c r="B6146" t="s">
        <v>64</v>
      </c>
      <c r="C6146" t="s">
        <v>625</v>
      </c>
      <c r="G6146">
        <v>2.3199999999999998</v>
      </c>
      <c r="M6146" t="s">
        <v>609</v>
      </c>
      <c r="N6146">
        <v>2.85</v>
      </c>
    </row>
    <row r="6147" spans="1:14" x14ac:dyDescent="0.25">
      <c r="A6147" t="s">
        <v>614</v>
      </c>
      <c r="B6147" t="s">
        <v>64</v>
      </c>
      <c r="C6147" t="s">
        <v>628</v>
      </c>
      <c r="M6147" t="s">
        <v>1574</v>
      </c>
      <c r="N6147">
        <v>416.67</v>
      </c>
    </row>
    <row r="6148" spans="1:14" x14ac:dyDescent="0.25">
      <c r="A6148" t="s">
        <v>614</v>
      </c>
      <c r="B6148" t="s">
        <v>171</v>
      </c>
      <c r="C6148" t="s">
        <v>636</v>
      </c>
      <c r="G6148">
        <v>1.26</v>
      </c>
      <c r="M6148" t="s">
        <v>604</v>
      </c>
      <c r="N6148">
        <v>35.19</v>
      </c>
    </row>
    <row r="6149" spans="1:14" x14ac:dyDescent="0.25">
      <c r="A6149" t="s">
        <v>614</v>
      </c>
      <c r="B6149" t="s">
        <v>171</v>
      </c>
      <c r="C6149" t="s">
        <v>7</v>
      </c>
      <c r="G6149">
        <v>0.62</v>
      </c>
      <c r="M6149" t="s">
        <v>605</v>
      </c>
      <c r="N6149">
        <v>0.62</v>
      </c>
    </row>
    <row r="6150" spans="1:14" x14ac:dyDescent="0.25">
      <c r="A6150" t="s">
        <v>614</v>
      </c>
      <c r="B6150" t="s">
        <v>171</v>
      </c>
      <c r="C6150" t="s">
        <v>616</v>
      </c>
      <c r="G6150">
        <v>0.12</v>
      </c>
      <c r="M6150" t="s">
        <v>1569</v>
      </c>
    </row>
    <row r="6151" spans="1:14" x14ac:dyDescent="0.25">
      <c r="A6151" t="s">
        <v>614</v>
      </c>
      <c r="B6151" t="s">
        <v>171</v>
      </c>
      <c r="C6151" t="s">
        <v>22</v>
      </c>
      <c r="M6151" t="s">
        <v>608</v>
      </c>
      <c r="N6151">
        <v>5910.59</v>
      </c>
    </row>
    <row r="6152" spans="1:14" x14ac:dyDescent="0.25">
      <c r="A6152" t="s">
        <v>614</v>
      </c>
      <c r="B6152" t="s">
        <v>171</v>
      </c>
      <c r="C6152" t="s">
        <v>617</v>
      </c>
      <c r="G6152">
        <v>0.56000000000000005</v>
      </c>
      <c r="M6152" t="s">
        <v>1570</v>
      </c>
      <c r="N6152">
        <v>0.84</v>
      </c>
    </row>
    <row r="6153" spans="1:14" x14ac:dyDescent="0.25">
      <c r="A6153" t="s">
        <v>614</v>
      </c>
      <c r="B6153" t="s">
        <v>171</v>
      </c>
      <c r="C6153" t="s">
        <v>800</v>
      </c>
      <c r="G6153">
        <v>0.38</v>
      </c>
      <c r="M6153" t="s">
        <v>1571</v>
      </c>
    </row>
    <row r="6154" spans="1:14" x14ac:dyDescent="0.25">
      <c r="A6154" t="s">
        <v>614</v>
      </c>
      <c r="B6154" t="s">
        <v>171</v>
      </c>
      <c r="C6154" t="s">
        <v>652</v>
      </c>
      <c r="G6154">
        <v>2.31</v>
      </c>
      <c r="M6154" t="s">
        <v>1578</v>
      </c>
      <c r="N6154">
        <v>0.24</v>
      </c>
    </row>
    <row r="6155" spans="1:14" x14ac:dyDescent="0.25">
      <c r="A6155" t="s">
        <v>614</v>
      </c>
      <c r="B6155" t="s">
        <v>171</v>
      </c>
      <c r="C6155" t="s">
        <v>654</v>
      </c>
      <c r="G6155">
        <v>0.18</v>
      </c>
      <c r="M6155" t="s">
        <v>633</v>
      </c>
      <c r="N6155">
        <v>0.77</v>
      </c>
    </row>
    <row r="6156" spans="1:14" x14ac:dyDescent="0.25">
      <c r="A6156" t="s">
        <v>614</v>
      </c>
      <c r="B6156" t="s">
        <v>171</v>
      </c>
      <c r="C6156" t="s">
        <v>623</v>
      </c>
      <c r="G6156">
        <v>0.41</v>
      </c>
      <c r="M6156" t="s">
        <v>606</v>
      </c>
      <c r="N6156">
        <v>0.41</v>
      </c>
    </row>
    <row r="6157" spans="1:14" x14ac:dyDescent="0.25">
      <c r="A6157" t="s">
        <v>614</v>
      </c>
      <c r="B6157" t="s">
        <v>171</v>
      </c>
      <c r="C6157" t="s">
        <v>624</v>
      </c>
      <c r="G6157">
        <v>0.06</v>
      </c>
      <c r="M6157" t="s">
        <v>1572</v>
      </c>
      <c r="N6157">
        <v>0.69</v>
      </c>
    </row>
    <row r="6158" spans="1:14" x14ac:dyDescent="0.25">
      <c r="A6158" t="s">
        <v>614</v>
      </c>
      <c r="B6158" t="s">
        <v>171</v>
      </c>
      <c r="C6158" t="s">
        <v>625</v>
      </c>
      <c r="G6158">
        <v>2.14</v>
      </c>
      <c r="M6158" t="s">
        <v>609</v>
      </c>
      <c r="N6158">
        <v>2.85</v>
      </c>
    </row>
    <row r="6159" spans="1:14" x14ac:dyDescent="0.25">
      <c r="A6159" t="s">
        <v>614</v>
      </c>
      <c r="B6159" t="s">
        <v>171</v>
      </c>
      <c r="C6159" t="s">
        <v>628</v>
      </c>
      <c r="M6159" t="s">
        <v>1574</v>
      </c>
      <c r="N6159">
        <v>416.67</v>
      </c>
    </row>
    <row r="6160" spans="1:14" x14ac:dyDescent="0.25">
      <c r="A6160" t="s">
        <v>614</v>
      </c>
      <c r="B6160" t="s">
        <v>589</v>
      </c>
      <c r="C6160" t="s">
        <v>636</v>
      </c>
      <c r="G6160">
        <v>1.58</v>
      </c>
      <c r="M6160" t="s">
        <v>604</v>
      </c>
      <c r="N6160">
        <v>35.19</v>
      </c>
    </row>
    <row r="6161" spans="1:14" x14ac:dyDescent="0.25">
      <c r="A6161" t="s">
        <v>614</v>
      </c>
      <c r="B6161" t="s">
        <v>589</v>
      </c>
      <c r="C6161" t="s">
        <v>7</v>
      </c>
      <c r="G6161">
        <v>0.62</v>
      </c>
      <c r="M6161" t="s">
        <v>605</v>
      </c>
      <c r="N6161">
        <v>0.62</v>
      </c>
    </row>
    <row r="6162" spans="1:14" x14ac:dyDescent="0.25">
      <c r="A6162" t="s">
        <v>614</v>
      </c>
      <c r="B6162" t="s">
        <v>589</v>
      </c>
      <c r="C6162" t="s">
        <v>616</v>
      </c>
      <c r="G6162">
        <v>0.12</v>
      </c>
      <c r="M6162" t="s">
        <v>1569</v>
      </c>
    </row>
    <row r="6163" spans="1:14" x14ac:dyDescent="0.25">
      <c r="A6163" t="s">
        <v>614</v>
      </c>
      <c r="B6163" t="s">
        <v>589</v>
      </c>
      <c r="C6163" t="s">
        <v>22</v>
      </c>
      <c r="M6163" t="s">
        <v>608</v>
      </c>
      <c r="N6163">
        <v>5910.59</v>
      </c>
    </row>
    <row r="6164" spans="1:14" x14ac:dyDescent="0.25">
      <c r="A6164" t="s">
        <v>614</v>
      </c>
      <c r="B6164" t="s">
        <v>589</v>
      </c>
      <c r="C6164" t="s">
        <v>617</v>
      </c>
      <c r="G6164">
        <v>0.3</v>
      </c>
      <c r="M6164" t="s">
        <v>1570</v>
      </c>
      <c r="N6164">
        <v>0.84</v>
      </c>
    </row>
    <row r="6165" spans="1:14" x14ac:dyDescent="0.25">
      <c r="A6165" t="s">
        <v>614</v>
      </c>
      <c r="B6165" t="s">
        <v>589</v>
      </c>
      <c r="C6165" t="s">
        <v>800</v>
      </c>
      <c r="G6165">
        <v>0.28000000000000003</v>
      </c>
      <c r="M6165" t="s">
        <v>1571</v>
      </c>
    </row>
    <row r="6166" spans="1:14" x14ac:dyDescent="0.25">
      <c r="A6166" t="s">
        <v>614</v>
      </c>
      <c r="B6166" t="s">
        <v>589</v>
      </c>
      <c r="C6166" t="s">
        <v>652</v>
      </c>
      <c r="G6166">
        <v>2.2000000000000002</v>
      </c>
      <c r="M6166" t="s">
        <v>1578</v>
      </c>
      <c r="N6166">
        <v>0.24</v>
      </c>
    </row>
    <row r="6167" spans="1:14" x14ac:dyDescent="0.25">
      <c r="A6167" t="s">
        <v>614</v>
      </c>
      <c r="B6167" t="s">
        <v>589</v>
      </c>
      <c r="C6167" t="s">
        <v>654</v>
      </c>
      <c r="G6167">
        <v>0.25</v>
      </c>
      <c r="M6167" t="s">
        <v>633</v>
      </c>
      <c r="N6167">
        <v>0.77</v>
      </c>
    </row>
    <row r="6168" spans="1:14" x14ac:dyDescent="0.25">
      <c r="A6168" t="s">
        <v>614</v>
      </c>
      <c r="B6168" t="s">
        <v>589</v>
      </c>
      <c r="C6168" t="s">
        <v>623</v>
      </c>
      <c r="G6168">
        <v>0.41</v>
      </c>
      <c r="M6168" t="s">
        <v>606</v>
      </c>
      <c r="N6168">
        <v>0.41</v>
      </c>
    </row>
    <row r="6169" spans="1:14" x14ac:dyDescent="0.25">
      <c r="A6169" t="s">
        <v>614</v>
      </c>
      <c r="B6169" t="s">
        <v>589</v>
      </c>
      <c r="C6169" t="s">
        <v>624</v>
      </c>
      <c r="G6169">
        <v>0.06</v>
      </c>
      <c r="M6169" t="s">
        <v>1572</v>
      </c>
      <c r="N6169">
        <v>0.69</v>
      </c>
    </row>
    <row r="6170" spans="1:14" x14ac:dyDescent="0.25">
      <c r="A6170" t="s">
        <v>614</v>
      </c>
      <c r="B6170" t="s">
        <v>589</v>
      </c>
      <c r="C6170" t="s">
        <v>625</v>
      </c>
      <c r="G6170">
        <v>2.33</v>
      </c>
      <c r="M6170" t="s">
        <v>609</v>
      </c>
      <c r="N6170">
        <v>2.85</v>
      </c>
    </row>
    <row r="6171" spans="1:14" x14ac:dyDescent="0.25">
      <c r="A6171" t="s">
        <v>614</v>
      </c>
      <c r="B6171" t="s">
        <v>589</v>
      </c>
      <c r="C6171" t="s">
        <v>628</v>
      </c>
      <c r="M6171" t="s">
        <v>1574</v>
      </c>
      <c r="N6171">
        <v>416.67</v>
      </c>
    </row>
    <row r="6172" spans="1:14" x14ac:dyDescent="0.25">
      <c r="A6172" t="s">
        <v>614</v>
      </c>
      <c r="B6172" t="s">
        <v>352</v>
      </c>
      <c r="C6172" t="s">
        <v>636</v>
      </c>
      <c r="G6172">
        <v>1.91</v>
      </c>
      <c r="M6172" t="s">
        <v>604</v>
      </c>
      <c r="N6172">
        <v>35.19</v>
      </c>
    </row>
    <row r="6173" spans="1:14" x14ac:dyDescent="0.25">
      <c r="A6173" t="s">
        <v>614</v>
      </c>
      <c r="B6173" t="s">
        <v>352</v>
      </c>
      <c r="C6173" t="s">
        <v>7</v>
      </c>
      <c r="G6173">
        <v>0.62</v>
      </c>
      <c r="M6173" t="s">
        <v>605</v>
      </c>
      <c r="N6173">
        <v>0.62</v>
      </c>
    </row>
    <row r="6174" spans="1:14" x14ac:dyDescent="0.25">
      <c r="A6174" t="s">
        <v>614</v>
      </c>
      <c r="B6174" t="s">
        <v>352</v>
      </c>
      <c r="C6174" t="s">
        <v>616</v>
      </c>
      <c r="G6174">
        <v>0.12</v>
      </c>
      <c r="M6174" t="s">
        <v>1569</v>
      </c>
    </row>
    <row r="6175" spans="1:14" x14ac:dyDescent="0.25">
      <c r="A6175" t="s">
        <v>614</v>
      </c>
      <c r="B6175" t="s">
        <v>352</v>
      </c>
      <c r="C6175" t="s">
        <v>22</v>
      </c>
      <c r="M6175" t="s">
        <v>608</v>
      </c>
      <c r="N6175">
        <v>5910.59</v>
      </c>
    </row>
    <row r="6176" spans="1:14" x14ac:dyDescent="0.25">
      <c r="A6176" t="s">
        <v>614</v>
      </c>
      <c r="B6176" t="s">
        <v>352</v>
      </c>
      <c r="C6176" t="s">
        <v>617</v>
      </c>
      <c r="G6176">
        <v>0.34</v>
      </c>
      <c r="M6176" t="s">
        <v>1570</v>
      </c>
      <c r="N6176">
        <v>0.84</v>
      </c>
    </row>
    <row r="6177" spans="1:14" x14ac:dyDescent="0.25">
      <c r="A6177" t="s">
        <v>614</v>
      </c>
      <c r="B6177" t="s">
        <v>352</v>
      </c>
      <c r="C6177" t="s">
        <v>800</v>
      </c>
      <c r="G6177">
        <v>0.32</v>
      </c>
      <c r="M6177" t="s">
        <v>1571</v>
      </c>
    </row>
    <row r="6178" spans="1:14" x14ac:dyDescent="0.25">
      <c r="A6178" t="s">
        <v>614</v>
      </c>
      <c r="B6178" t="s">
        <v>352</v>
      </c>
      <c r="C6178" t="s">
        <v>652</v>
      </c>
      <c r="G6178">
        <v>1.42</v>
      </c>
      <c r="M6178" t="s">
        <v>1578</v>
      </c>
      <c r="N6178">
        <v>0.24</v>
      </c>
    </row>
    <row r="6179" spans="1:14" x14ac:dyDescent="0.25">
      <c r="A6179" t="s">
        <v>614</v>
      </c>
      <c r="B6179" t="s">
        <v>352</v>
      </c>
      <c r="C6179" t="s">
        <v>654</v>
      </c>
      <c r="G6179">
        <v>0.14000000000000001</v>
      </c>
      <c r="M6179" t="s">
        <v>633</v>
      </c>
      <c r="N6179">
        <v>0.77</v>
      </c>
    </row>
    <row r="6180" spans="1:14" x14ac:dyDescent="0.25">
      <c r="A6180" t="s">
        <v>614</v>
      </c>
      <c r="B6180" t="s">
        <v>352</v>
      </c>
      <c r="C6180" t="s">
        <v>623</v>
      </c>
      <c r="G6180">
        <v>0.41</v>
      </c>
      <c r="M6180" t="s">
        <v>606</v>
      </c>
      <c r="N6180">
        <v>0.41</v>
      </c>
    </row>
    <row r="6181" spans="1:14" x14ac:dyDescent="0.25">
      <c r="A6181" t="s">
        <v>614</v>
      </c>
      <c r="B6181" t="s">
        <v>352</v>
      </c>
      <c r="C6181" t="s">
        <v>624</v>
      </c>
      <c r="G6181">
        <v>0.06</v>
      </c>
      <c r="M6181" t="s">
        <v>1572</v>
      </c>
      <c r="N6181">
        <v>0.69</v>
      </c>
    </row>
    <row r="6182" spans="1:14" x14ac:dyDescent="0.25">
      <c r="A6182" t="s">
        <v>614</v>
      </c>
      <c r="B6182" t="s">
        <v>352</v>
      </c>
      <c r="C6182" t="s">
        <v>625</v>
      </c>
      <c r="G6182">
        <v>2.2599999999999998</v>
      </c>
      <c r="M6182" t="s">
        <v>609</v>
      </c>
      <c r="N6182">
        <v>2.85</v>
      </c>
    </row>
    <row r="6183" spans="1:14" x14ac:dyDescent="0.25">
      <c r="A6183" t="s">
        <v>614</v>
      </c>
      <c r="B6183" t="s">
        <v>352</v>
      </c>
      <c r="C6183" t="s">
        <v>628</v>
      </c>
      <c r="M6183" t="s">
        <v>1574</v>
      </c>
      <c r="N6183">
        <v>416.67</v>
      </c>
    </row>
    <row r="6184" spans="1:14" x14ac:dyDescent="0.25">
      <c r="A6184" t="s">
        <v>614</v>
      </c>
      <c r="B6184" t="s">
        <v>280</v>
      </c>
      <c r="C6184" t="s">
        <v>636</v>
      </c>
      <c r="G6184">
        <v>1.37</v>
      </c>
      <c r="M6184" t="s">
        <v>604</v>
      </c>
      <c r="N6184">
        <v>35.19</v>
      </c>
    </row>
    <row r="6185" spans="1:14" x14ac:dyDescent="0.25">
      <c r="A6185" t="s">
        <v>614</v>
      </c>
      <c r="B6185" t="s">
        <v>280</v>
      </c>
      <c r="C6185" t="s">
        <v>7</v>
      </c>
      <c r="G6185">
        <v>0.62</v>
      </c>
      <c r="M6185" t="s">
        <v>605</v>
      </c>
      <c r="N6185">
        <v>0.62</v>
      </c>
    </row>
    <row r="6186" spans="1:14" x14ac:dyDescent="0.25">
      <c r="A6186" t="s">
        <v>614</v>
      </c>
      <c r="B6186" t="s">
        <v>280</v>
      </c>
      <c r="C6186" t="s">
        <v>616</v>
      </c>
      <c r="G6186">
        <v>0.12</v>
      </c>
      <c r="M6186" t="s">
        <v>1569</v>
      </c>
    </row>
    <row r="6187" spans="1:14" x14ac:dyDescent="0.25">
      <c r="A6187" t="s">
        <v>614</v>
      </c>
      <c r="B6187" t="s">
        <v>280</v>
      </c>
      <c r="C6187" t="s">
        <v>22</v>
      </c>
      <c r="G6187">
        <v>3.28</v>
      </c>
      <c r="M6187" t="s">
        <v>608</v>
      </c>
      <c r="N6187">
        <v>5910.59</v>
      </c>
    </row>
    <row r="6188" spans="1:14" x14ac:dyDescent="0.25">
      <c r="A6188" t="s">
        <v>614</v>
      </c>
      <c r="B6188" t="s">
        <v>280</v>
      </c>
      <c r="C6188" t="s">
        <v>617</v>
      </c>
      <c r="G6188">
        <v>0.32</v>
      </c>
      <c r="M6188" t="s">
        <v>1570</v>
      </c>
      <c r="N6188">
        <v>0.84</v>
      </c>
    </row>
    <row r="6189" spans="1:14" x14ac:dyDescent="0.25">
      <c r="A6189" t="s">
        <v>614</v>
      </c>
      <c r="B6189" t="s">
        <v>280</v>
      </c>
      <c r="C6189" t="s">
        <v>800</v>
      </c>
      <c r="G6189">
        <v>0.3</v>
      </c>
      <c r="M6189" t="s">
        <v>1571</v>
      </c>
    </row>
    <row r="6190" spans="1:14" x14ac:dyDescent="0.25">
      <c r="A6190" t="s">
        <v>614</v>
      </c>
      <c r="B6190" t="s">
        <v>280</v>
      </c>
      <c r="C6190" t="s">
        <v>652</v>
      </c>
      <c r="G6190">
        <v>1.9</v>
      </c>
      <c r="M6190" t="s">
        <v>1578</v>
      </c>
      <c r="N6190">
        <v>0.24</v>
      </c>
    </row>
    <row r="6191" spans="1:14" x14ac:dyDescent="0.25">
      <c r="A6191" t="s">
        <v>614</v>
      </c>
      <c r="B6191" t="s">
        <v>280</v>
      </c>
      <c r="C6191" t="s">
        <v>654</v>
      </c>
      <c r="G6191">
        <v>0.69</v>
      </c>
      <c r="M6191" t="s">
        <v>633</v>
      </c>
      <c r="N6191">
        <v>0.77</v>
      </c>
    </row>
    <row r="6192" spans="1:14" x14ac:dyDescent="0.25">
      <c r="A6192" t="s">
        <v>614</v>
      </c>
      <c r="B6192" t="s">
        <v>280</v>
      </c>
      <c r="C6192" t="s">
        <v>623</v>
      </c>
      <c r="G6192">
        <v>0.41</v>
      </c>
      <c r="M6192" t="s">
        <v>606</v>
      </c>
      <c r="N6192">
        <v>0.41</v>
      </c>
    </row>
    <row r="6193" spans="1:14" x14ac:dyDescent="0.25">
      <c r="A6193" t="s">
        <v>614</v>
      </c>
      <c r="B6193" t="s">
        <v>280</v>
      </c>
      <c r="C6193" t="s">
        <v>624</v>
      </c>
      <c r="G6193">
        <v>0.06</v>
      </c>
      <c r="M6193" t="s">
        <v>1572</v>
      </c>
      <c r="N6193">
        <v>0.69</v>
      </c>
    </row>
    <row r="6194" spans="1:14" x14ac:dyDescent="0.25">
      <c r="A6194" t="s">
        <v>614</v>
      </c>
      <c r="B6194" t="s">
        <v>280</v>
      </c>
      <c r="C6194" t="s">
        <v>625</v>
      </c>
      <c r="G6194">
        <v>2.44</v>
      </c>
      <c r="M6194" t="s">
        <v>609</v>
      </c>
      <c r="N6194">
        <v>2.85</v>
      </c>
    </row>
    <row r="6195" spans="1:14" x14ac:dyDescent="0.25">
      <c r="A6195" t="s">
        <v>614</v>
      </c>
      <c r="B6195" t="s">
        <v>280</v>
      </c>
      <c r="C6195" t="s">
        <v>628</v>
      </c>
      <c r="G6195">
        <v>0.23</v>
      </c>
      <c r="M6195" t="s">
        <v>1574</v>
      </c>
      <c r="N6195">
        <v>416.67</v>
      </c>
    </row>
    <row r="6196" spans="1:14" x14ac:dyDescent="0.25">
      <c r="A6196" t="s">
        <v>614</v>
      </c>
      <c r="B6196" t="s">
        <v>83</v>
      </c>
      <c r="C6196" t="s">
        <v>636</v>
      </c>
      <c r="G6196">
        <v>1.63</v>
      </c>
      <c r="M6196" t="s">
        <v>604</v>
      </c>
      <c r="N6196">
        <v>35.19</v>
      </c>
    </row>
    <row r="6197" spans="1:14" x14ac:dyDescent="0.25">
      <c r="A6197" t="s">
        <v>614</v>
      </c>
      <c r="B6197" t="s">
        <v>83</v>
      </c>
      <c r="C6197" t="s">
        <v>7</v>
      </c>
      <c r="G6197">
        <v>0.62</v>
      </c>
      <c r="M6197" t="s">
        <v>605</v>
      </c>
      <c r="N6197">
        <v>0.62</v>
      </c>
    </row>
    <row r="6198" spans="1:14" x14ac:dyDescent="0.25">
      <c r="A6198" t="s">
        <v>614</v>
      </c>
      <c r="B6198" t="s">
        <v>83</v>
      </c>
      <c r="C6198" t="s">
        <v>616</v>
      </c>
      <c r="G6198">
        <v>0.12</v>
      </c>
      <c r="M6198" t="s">
        <v>1569</v>
      </c>
    </row>
    <row r="6199" spans="1:14" x14ac:dyDescent="0.25">
      <c r="A6199" t="s">
        <v>614</v>
      </c>
      <c r="B6199" t="s">
        <v>83</v>
      </c>
      <c r="C6199" t="s">
        <v>22</v>
      </c>
      <c r="G6199">
        <v>3.23</v>
      </c>
      <c r="M6199" t="s">
        <v>608</v>
      </c>
      <c r="N6199">
        <v>5910.59</v>
      </c>
    </row>
    <row r="6200" spans="1:14" x14ac:dyDescent="0.25">
      <c r="A6200" t="s">
        <v>614</v>
      </c>
      <c r="B6200" t="s">
        <v>83</v>
      </c>
      <c r="C6200" t="s">
        <v>617</v>
      </c>
      <c r="G6200">
        <v>0.32</v>
      </c>
      <c r="M6200" t="s">
        <v>1570</v>
      </c>
      <c r="N6200">
        <v>0.84</v>
      </c>
    </row>
    <row r="6201" spans="1:14" x14ac:dyDescent="0.25">
      <c r="A6201" t="s">
        <v>614</v>
      </c>
      <c r="B6201" t="s">
        <v>83</v>
      </c>
      <c r="C6201" t="s">
        <v>800</v>
      </c>
      <c r="G6201">
        <v>0.22</v>
      </c>
      <c r="M6201" t="s">
        <v>1571</v>
      </c>
    </row>
    <row r="6202" spans="1:14" x14ac:dyDescent="0.25">
      <c r="A6202" t="s">
        <v>614</v>
      </c>
      <c r="B6202" t="s">
        <v>83</v>
      </c>
      <c r="C6202" t="s">
        <v>652</v>
      </c>
      <c r="G6202">
        <v>1.9</v>
      </c>
      <c r="M6202" t="s">
        <v>1578</v>
      </c>
      <c r="N6202">
        <v>0.24</v>
      </c>
    </row>
    <row r="6203" spans="1:14" x14ac:dyDescent="0.25">
      <c r="A6203" t="s">
        <v>614</v>
      </c>
      <c r="B6203" t="s">
        <v>83</v>
      </c>
      <c r="C6203" t="s">
        <v>654</v>
      </c>
      <c r="G6203">
        <v>0.54</v>
      </c>
      <c r="M6203" t="s">
        <v>633</v>
      </c>
      <c r="N6203">
        <v>0.77</v>
      </c>
    </row>
    <row r="6204" spans="1:14" x14ac:dyDescent="0.25">
      <c r="A6204" t="s">
        <v>614</v>
      </c>
      <c r="B6204" t="s">
        <v>83</v>
      </c>
      <c r="C6204" t="s">
        <v>623</v>
      </c>
      <c r="G6204">
        <v>0.41</v>
      </c>
      <c r="M6204" t="s">
        <v>606</v>
      </c>
      <c r="N6204">
        <v>0.41</v>
      </c>
    </row>
    <row r="6205" spans="1:14" x14ac:dyDescent="0.25">
      <c r="A6205" t="s">
        <v>614</v>
      </c>
      <c r="B6205" t="s">
        <v>83</v>
      </c>
      <c r="C6205" t="s">
        <v>624</v>
      </c>
      <c r="G6205">
        <v>0.06</v>
      </c>
      <c r="M6205" t="s">
        <v>1572</v>
      </c>
      <c r="N6205">
        <v>0.69</v>
      </c>
    </row>
    <row r="6206" spans="1:14" x14ac:dyDescent="0.25">
      <c r="A6206" t="s">
        <v>614</v>
      </c>
      <c r="B6206" t="s">
        <v>83</v>
      </c>
      <c r="C6206" t="s">
        <v>625</v>
      </c>
      <c r="G6206">
        <v>2.4</v>
      </c>
      <c r="M6206" t="s">
        <v>609</v>
      </c>
      <c r="N6206">
        <v>2.85</v>
      </c>
    </row>
    <row r="6207" spans="1:14" x14ac:dyDescent="0.25">
      <c r="A6207" t="s">
        <v>614</v>
      </c>
      <c r="B6207" t="s">
        <v>83</v>
      </c>
      <c r="C6207" t="s">
        <v>628</v>
      </c>
      <c r="G6207">
        <v>0.23</v>
      </c>
      <c r="M6207" t="s">
        <v>1574</v>
      </c>
      <c r="N6207">
        <v>416.67</v>
      </c>
    </row>
    <row r="6208" spans="1:14" x14ac:dyDescent="0.25">
      <c r="A6208" t="s">
        <v>614</v>
      </c>
      <c r="B6208" t="s">
        <v>407</v>
      </c>
      <c r="C6208" t="s">
        <v>636</v>
      </c>
      <c r="G6208">
        <v>1.55</v>
      </c>
      <c r="M6208" t="s">
        <v>604</v>
      </c>
      <c r="N6208">
        <v>35.19</v>
      </c>
    </row>
    <row r="6209" spans="1:14" x14ac:dyDescent="0.25">
      <c r="A6209" t="s">
        <v>614</v>
      </c>
      <c r="B6209" t="s">
        <v>407</v>
      </c>
      <c r="C6209" t="s">
        <v>7</v>
      </c>
      <c r="G6209">
        <v>0.62</v>
      </c>
      <c r="M6209" t="s">
        <v>605</v>
      </c>
      <c r="N6209">
        <v>0.62</v>
      </c>
    </row>
    <row r="6210" spans="1:14" x14ac:dyDescent="0.25">
      <c r="A6210" t="s">
        <v>614</v>
      </c>
      <c r="B6210" t="s">
        <v>407</v>
      </c>
      <c r="C6210" t="s">
        <v>616</v>
      </c>
      <c r="G6210">
        <v>0.12</v>
      </c>
      <c r="M6210" t="s">
        <v>1569</v>
      </c>
    </row>
    <row r="6211" spans="1:14" x14ac:dyDescent="0.25">
      <c r="A6211" t="s">
        <v>614</v>
      </c>
      <c r="B6211" t="s">
        <v>407</v>
      </c>
      <c r="C6211" t="s">
        <v>22</v>
      </c>
      <c r="G6211">
        <v>2.94</v>
      </c>
      <c r="M6211" t="s">
        <v>608</v>
      </c>
      <c r="N6211">
        <v>5910.59</v>
      </c>
    </row>
    <row r="6212" spans="1:14" x14ac:dyDescent="0.25">
      <c r="A6212" t="s">
        <v>614</v>
      </c>
      <c r="B6212" t="s">
        <v>407</v>
      </c>
      <c r="C6212" t="s">
        <v>617</v>
      </c>
      <c r="G6212">
        <v>0.31</v>
      </c>
      <c r="M6212" t="s">
        <v>1570</v>
      </c>
      <c r="N6212">
        <v>0.84</v>
      </c>
    </row>
    <row r="6213" spans="1:14" x14ac:dyDescent="0.25">
      <c r="A6213" t="s">
        <v>614</v>
      </c>
      <c r="B6213" t="s">
        <v>407</v>
      </c>
      <c r="C6213" t="s">
        <v>800</v>
      </c>
      <c r="G6213">
        <v>0.25</v>
      </c>
      <c r="M6213" t="s">
        <v>1571</v>
      </c>
    </row>
    <row r="6214" spans="1:14" x14ac:dyDescent="0.25">
      <c r="A6214" t="s">
        <v>614</v>
      </c>
      <c r="B6214" t="s">
        <v>407</v>
      </c>
      <c r="C6214" t="s">
        <v>652</v>
      </c>
      <c r="G6214">
        <v>2.19</v>
      </c>
      <c r="M6214" t="s">
        <v>1578</v>
      </c>
      <c r="N6214">
        <v>0.24</v>
      </c>
    </row>
    <row r="6215" spans="1:14" x14ac:dyDescent="0.25">
      <c r="A6215" t="s">
        <v>614</v>
      </c>
      <c r="B6215" t="s">
        <v>407</v>
      </c>
      <c r="C6215" t="s">
        <v>654</v>
      </c>
      <c r="G6215">
        <v>0.46</v>
      </c>
      <c r="M6215" t="s">
        <v>633</v>
      </c>
      <c r="N6215">
        <v>0.77</v>
      </c>
    </row>
    <row r="6216" spans="1:14" x14ac:dyDescent="0.25">
      <c r="A6216" t="s">
        <v>614</v>
      </c>
      <c r="B6216" t="s">
        <v>407</v>
      </c>
      <c r="C6216" t="s">
        <v>623</v>
      </c>
      <c r="G6216">
        <v>0.41</v>
      </c>
      <c r="M6216" t="s">
        <v>606</v>
      </c>
      <c r="N6216">
        <v>0.41</v>
      </c>
    </row>
    <row r="6217" spans="1:14" x14ac:dyDescent="0.25">
      <c r="A6217" t="s">
        <v>614</v>
      </c>
      <c r="B6217" t="s">
        <v>407</v>
      </c>
      <c r="C6217" t="s">
        <v>624</v>
      </c>
      <c r="G6217">
        <v>0.06</v>
      </c>
      <c r="M6217" t="s">
        <v>1572</v>
      </c>
      <c r="N6217">
        <v>0.69</v>
      </c>
    </row>
    <row r="6218" spans="1:14" x14ac:dyDescent="0.25">
      <c r="A6218" t="s">
        <v>614</v>
      </c>
      <c r="B6218" t="s">
        <v>407</v>
      </c>
      <c r="C6218" t="s">
        <v>625</v>
      </c>
      <c r="G6218">
        <v>2.38</v>
      </c>
      <c r="M6218" t="s">
        <v>609</v>
      </c>
      <c r="N6218">
        <v>2.85</v>
      </c>
    </row>
    <row r="6219" spans="1:14" x14ac:dyDescent="0.25">
      <c r="A6219" t="s">
        <v>614</v>
      </c>
      <c r="B6219" t="s">
        <v>407</v>
      </c>
      <c r="C6219" t="s">
        <v>628</v>
      </c>
      <c r="G6219">
        <v>0.21</v>
      </c>
      <c r="M6219" t="s">
        <v>1574</v>
      </c>
      <c r="N6219">
        <v>416.67</v>
      </c>
    </row>
    <row r="6220" spans="1:14" x14ac:dyDescent="0.25">
      <c r="A6220" t="s">
        <v>614</v>
      </c>
      <c r="B6220" t="s">
        <v>191</v>
      </c>
      <c r="C6220" t="s">
        <v>636</v>
      </c>
      <c r="G6220">
        <v>2.0499999999999998</v>
      </c>
      <c r="M6220" t="s">
        <v>604</v>
      </c>
      <c r="N6220">
        <v>35.19</v>
      </c>
    </row>
    <row r="6221" spans="1:14" x14ac:dyDescent="0.25">
      <c r="A6221" t="s">
        <v>614</v>
      </c>
      <c r="B6221" t="s">
        <v>191</v>
      </c>
      <c r="C6221" t="s">
        <v>7</v>
      </c>
      <c r="G6221">
        <v>0.62</v>
      </c>
      <c r="M6221" t="s">
        <v>605</v>
      </c>
      <c r="N6221">
        <v>0.62</v>
      </c>
    </row>
    <row r="6222" spans="1:14" x14ac:dyDescent="0.25">
      <c r="A6222" t="s">
        <v>614</v>
      </c>
      <c r="B6222" t="s">
        <v>191</v>
      </c>
      <c r="C6222" t="s">
        <v>616</v>
      </c>
      <c r="G6222">
        <v>0.12</v>
      </c>
      <c r="M6222" t="s">
        <v>1569</v>
      </c>
    </row>
    <row r="6223" spans="1:14" x14ac:dyDescent="0.25">
      <c r="A6223" t="s">
        <v>614</v>
      </c>
      <c r="B6223" t="s">
        <v>191</v>
      </c>
      <c r="C6223" t="s">
        <v>22</v>
      </c>
      <c r="M6223" t="s">
        <v>608</v>
      </c>
      <c r="N6223">
        <v>5910.59</v>
      </c>
    </row>
    <row r="6224" spans="1:14" x14ac:dyDescent="0.25">
      <c r="A6224" t="s">
        <v>614</v>
      </c>
      <c r="B6224" t="s">
        <v>191</v>
      </c>
      <c r="C6224" t="s">
        <v>617</v>
      </c>
      <c r="G6224">
        <v>0.38</v>
      </c>
      <c r="M6224" t="s">
        <v>1570</v>
      </c>
      <c r="N6224">
        <v>0.84</v>
      </c>
    </row>
    <row r="6225" spans="1:14" x14ac:dyDescent="0.25">
      <c r="A6225" t="s">
        <v>614</v>
      </c>
      <c r="B6225" t="s">
        <v>191</v>
      </c>
      <c r="C6225" t="s">
        <v>800</v>
      </c>
      <c r="G6225">
        <v>0.35</v>
      </c>
      <c r="M6225" t="s">
        <v>1571</v>
      </c>
    </row>
    <row r="6226" spans="1:14" x14ac:dyDescent="0.25">
      <c r="A6226" t="s">
        <v>614</v>
      </c>
      <c r="B6226" t="s">
        <v>191</v>
      </c>
      <c r="C6226" t="s">
        <v>652</v>
      </c>
      <c r="G6226">
        <v>1.01</v>
      </c>
      <c r="M6226" t="s">
        <v>1578</v>
      </c>
      <c r="N6226">
        <v>0.24</v>
      </c>
    </row>
    <row r="6227" spans="1:14" x14ac:dyDescent="0.25">
      <c r="A6227" t="s">
        <v>614</v>
      </c>
      <c r="B6227" t="s">
        <v>191</v>
      </c>
      <c r="C6227" t="s">
        <v>654</v>
      </c>
      <c r="G6227">
        <v>0.28000000000000003</v>
      </c>
      <c r="M6227" t="s">
        <v>633</v>
      </c>
      <c r="N6227">
        <v>0.77</v>
      </c>
    </row>
    <row r="6228" spans="1:14" x14ac:dyDescent="0.25">
      <c r="A6228" t="s">
        <v>614</v>
      </c>
      <c r="B6228" t="s">
        <v>191</v>
      </c>
      <c r="C6228" t="s">
        <v>623</v>
      </c>
      <c r="G6228">
        <v>0.41</v>
      </c>
      <c r="M6228" t="s">
        <v>606</v>
      </c>
      <c r="N6228">
        <v>0.41</v>
      </c>
    </row>
    <row r="6229" spans="1:14" x14ac:dyDescent="0.25">
      <c r="A6229" t="s">
        <v>614</v>
      </c>
      <c r="B6229" t="s">
        <v>191</v>
      </c>
      <c r="C6229" t="s">
        <v>624</v>
      </c>
      <c r="G6229">
        <v>0.06</v>
      </c>
      <c r="M6229" t="s">
        <v>1572</v>
      </c>
      <c r="N6229">
        <v>0.69</v>
      </c>
    </row>
    <row r="6230" spans="1:14" x14ac:dyDescent="0.25">
      <c r="A6230" t="s">
        <v>614</v>
      </c>
      <c r="B6230" t="s">
        <v>191</v>
      </c>
      <c r="C6230" t="s">
        <v>625</v>
      </c>
      <c r="G6230">
        <v>2.29</v>
      </c>
      <c r="M6230" t="s">
        <v>609</v>
      </c>
      <c r="N6230">
        <v>2.85</v>
      </c>
    </row>
    <row r="6231" spans="1:14" x14ac:dyDescent="0.25">
      <c r="A6231" t="s">
        <v>614</v>
      </c>
      <c r="B6231" t="s">
        <v>191</v>
      </c>
      <c r="C6231" t="s">
        <v>628</v>
      </c>
      <c r="M6231" t="s">
        <v>1574</v>
      </c>
      <c r="N6231">
        <v>416.67</v>
      </c>
    </row>
    <row r="6232" spans="1:14" x14ac:dyDescent="0.25">
      <c r="A6232" t="s">
        <v>614</v>
      </c>
      <c r="B6232" t="s">
        <v>462</v>
      </c>
      <c r="C6232" t="s">
        <v>636</v>
      </c>
      <c r="G6232">
        <v>2.34</v>
      </c>
      <c r="M6232" t="s">
        <v>604</v>
      </c>
      <c r="N6232">
        <v>35.19</v>
      </c>
    </row>
    <row r="6233" spans="1:14" x14ac:dyDescent="0.25">
      <c r="A6233" t="s">
        <v>614</v>
      </c>
      <c r="B6233" t="s">
        <v>462</v>
      </c>
      <c r="C6233" t="s">
        <v>7</v>
      </c>
      <c r="G6233">
        <v>0.62</v>
      </c>
      <c r="M6233" t="s">
        <v>605</v>
      </c>
      <c r="N6233">
        <v>0.62</v>
      </c>
    </row>
    <row r="6234" spans="1:14" x14ac:dyDescent="0.25">
      <c r="A6234" t="s">
        <v>614</v>
      </c>
      <c r="B6234" t="s">
        <v>462</v>
      </c>
      <c r="C6234" t="s">
        <v>616</v>
      </c>
      <c r="G6234">
        <v>0.12</v>
      </c>
      <c r="M6234" t="s">
        <v>1569</v>
      </c>
    </row>
    <row r="6235" spans="1:14" x14ac:dyDescent="0.25">
      <c r="A6235" t="s">
        <v>614</v>
      </c>
      <c r="B6235" t="s">
        <v>462</v>
      </c>
      <c r="C6235" t="s">
        <v>22</v>
      </c>
      <c r="G6235">
        <v>3.14</v>
      </c>
      <c r="M6235" t="s">
        <v>608</v>
      </c>
      <c r="N6235">
        <v>5910.59</v>
      </c>
    </row>
    <row r="6236" spans="1:14" x14ac:dyDescent="0.25">
      <c r="A6236" t="s">
        <v>614</v>
      </c>
      <c r="B6236" t="s">
        <v>462</v>
      </c>
      <c r="C6236" t="s">
        <v>617</v>
      </c>
      <c r="G6236">
        <v>0.32</v>
      </c>
      <c r="M6236" t="s">
        <v>1570</v>
      </c>
      <c r="N6236">
        <v>0.84</v>
      </c>
    </row>
    <row r="6237" spans="1:14" x14ac:dyDescent="0.25">
      <c r="A6237" t="s">
        <v>614</v>
      </c>
      <c r="B6237" t="s">
        <v>462</v>
      </c>
      <c r="C6237" t="s">
        <v>800</v>
      </c>
      <c r="G6237">
        <v>0.52</v>
      </c>
      <c r="M6237" t="s">
        <v>1571</v>
      </c>
    </row>
    <row r="6238" spans="1:14" x14ac:dyDescent="0.25">
      <c r="A6238" t="s">
        <v>614</v>
      </c>
      <c r="B6238" t="s">
        <v>462</v>
      </c>
      <c r="C6238" t="s">
        <v>652</v>
      </c>
      <c r="G6238">
        <v>1.04</v>
      </c>
      <c r="M6238" t="s">
        <v>1578</v>
      </c>
      <c r="N6238">
        <v>0.24</v>
      </c>
    </row>
    <row r="6239" spans="1:14" x14ac:dyDescent="0.25">
      <c r="A6239" t="s">
        <v>614</v>
      </c>
      <c r="B6239" t="s">
        <v>462</v>
      </c>
      <c r="C6239" t="s">
        <v>654</v>
      </c>
      <c r="G6239">
        <v>0.27</v>
      </c>
      <c r="M6239" t="s">
        <v>633</v>
      </c>
      <c r="N6239">
        <v>0.77</v>
      </c>
    </row>
    <row r="6240" spans="1:14" x14ac:dyDescent="0.25">
      <c r="A6240" t="s">
        <v>614</v>
      </c>
      <c r="B6240" t="s">
        <v>462</v>
      </c>
      <c r="C6240" t="s">
        <v>623</v>
      </c>
      <c r="G6240">
        <v>0.41</v>
      </c>
      <c r="M6240" t="s">
        <v>606</v>
      </c>
      <c r="N6240">
        <v>0.41</v>
      </c>
    </row>
    <row r="6241" spans="1:14" x14ac:dyDescent="0.25">
      <c r="A6241" t="s">
        <v>614</v>
      </c>
      <c r="B6241" t="s">
        <v>462</v>
      </c>
      <c r="C6241" t="s">
        <v>624</v>
      </c>
      <c r="G6241">
        <v>0.06</v>
      </c>
      <c r="M6241" t="s">
        <v>1572</v>
      </c>
      <c r="N6241">
        <v>0.69</v>
      </c>
    </row>
    <row r="6242" spans="1:14" x14ac:dyDescent="0.25">
      <c r="A6242" t="s">
        <v>614</v>
      </c>
      <c r="B6242" t="s">
        <v>462</v>
      </c>
      <c r="C6242" t="s">
        <v>625</v>
      </c>
      <c r="G6242">
        <v>2.2799999999999998</v>
      </c>
      <c r="M6242" t="s">
        <v>609</v>
      </c>
      <c r="N6242">
        <v>2.85</v>
      </c>
    </row>
    <row r="6243" spans="1:14" x14ac:dyDescent="0.25">
      <c r="A6243" t="s">
        <v>614</v>
      </c>
      <c r="B6243" t="s">
        <v>462</v>
      </c>
      <c r="C6243" t="s">
        <v>628</v>
      </c>
      <c r="G6243">
        <v>0.22</v>
      </c>
      <c r="M6243" t="s">
        <v>1574</v>
      </c>
      <c r="N6243">
        <v>416.67</v>
      </c>
    </row>
    <row r="6244" spans="1:14" x14ac:dyDescent="0.25">
      <c r="A6244" t="s">
        <v>614</v>
      </c>
      <c r="B6244" t="s">
        <v>218</v>
      </c>
      <c r="C6244" t="s">
        <v>636</v>
      </c>
      <c r="G6244">
        <v>1.83</v>
      </c>
      <c r="M6244" t="s">
        <v>604</v>
      </c>
      <c r="N6244">
        <v>35.19</v>
      </c>
    </row>
    <row r="6245" spans="1:14" x14ac:dyDescent="0.25">
      <c r="A6245" t="s">
        <v>614</v>
      </c>
      <c r="B6245" t="s">
        <v>218</v>
      </c>
      <c r="C6245" t="s">
        <v>7</v>
      </c>
      <c r="G6245">
        <v>0.62</v>
      </c>
      <c r="M6245" t="s">
        <v>605</v>
      </c>
      <c r="N6245">
        <v>0.62</v>
      </c>
    </row>
    <row r="6246" spans="1:14" x14ac:dyDescent="0.25">
      <c r="A6246" t="s">
        <v>614</v>
      </c>
      <c r="B6246" t="s">
        <v>218</v>
      </c>
      <c r="C6246" t="s">
        <v>616</v>
      </c>
      <c r="G6246">
        <v>0.12</v>
      </c>
      <c r="M6246" t="s">
        <v>1569</v>
      </c>
    </row>
    <row r="6247" spans="1:14" x14ac:dyDescent="0.25">
      <c r="A6247" t="s">
        <v>614</v>
      </c>
      <c r="B6247" t="s">
        <v>218</v>
      </c>
      <c r="C6247" t="s">
        <v>22</v>
      </c>
      <c r="M6247" t="s">
        <v>608</v>
      </c>
      <c r="N6247">
        <v>5910.59</v>
      </c>
    </row>
    <row r="6248" spans="1:14" x14ac:dyDescent="0.25">
      <c r="A6248" t="s">
        <v>614</v>
      </c>
      <c r="B6248" t="s">
        <v>218</v>
      </c>
      <c r="C6248" t="s">
        <v>617</v>
      </c>
      <c r="G6248">
        <v>0.39</v>
      </c>
      <c r="M6248" t="s">
        <v>1570</v>
      </c>
      <c r="N6248">
        <v>0.84</v>
      </c>
    </row>
    <row r="6249" spans="1:14" x14ac:dyDescent="0.25">
      <c r="A6249" t="s">
        <v>614</v>
      </c>
      <c r="B6249" t="s">
        <v>218</v>
      </c>
      <c r="C6249" t="s">
        <v>800</v>
      </c>
      <c r="G6249">
        <v>0.33</v>
      </c>
      <c r="M6249" t="s">
        <v>1571</v>
      </c>
    </row>
    <row r="6250" spans="1:14" x14ac:dyDescent="0.25">
      <c r="A6250" t="s">
        <v>614</v>
      </c>
      <c r="B6250" t="s">
        <v>218</v>
      </c>
      <c r="C6250" t="s">
        <v>652</v>
      </c>
      <c r="G6250">
        <v>0.86</v>
      </c>
      <c r="M6250" t="s">
        <v>1578</v>
      </c>
      <c r="N6250">
        <v>0.24</v>
      </c>
    </row>
    <row r="6251" spans="1:14" x14ac:dyDescent="0.25">
      <c r="A6251" t="s">
        <v>614</v>
      </c>
      <c r="B6251" t="s">
        <v>218</v>
      </c>
      <c r="C6251" t="s">
        <v>654</v>
      </c>
      <c r="G6251">
        <v>0.54</v>
      </c>
      <c r="M6251" t="s">
        <v>633</v>
      </c>
      <c r="N6251">
        <v>0.77</v>
      </c>
    </row>
    <row r="6252" spans="1:14" x14ac:dyDescent="0.25">
      <c r="A6252" t="s">
        <v>614</v>
      </c>
      <c r="B6252" t="s">
        <v>218</v>
      </c>
      <c r="C6252" t="s">
        <v>623</v>
      </c>
      <c r="G6252">
        <v>0.41</v>
      </c>
      <c r="M6252" t="s">
        <v>606</v>
      </c>
      <c r="N6252">
        <v>0.41</v>
      </c>
    </row>
    <row r="6253" spans="1:14" x14ac:dyDescent="0.25">
      <c r="A6253" t="s">
        <v>614</v>
      </c>
      <c r="B6253" t="s">
        <v>218</v>
      </c>
      <c r="C6253" t="s">
        <v>624</v>
      </c>
      <c r="G6253">
        <v>0.06</v>
      </c>
      <c r="M6253" t="s">
        <v>1572</v>
      </c>
      <c r="N6253">
        <v>0.69</v>
      </c>
    </row>
    <row r="6254" spans="1:14" x14ac:dyDescent="0.25">
      <c r="A6254" t="s">
        <v>614</v>
      </c>
      <c r="B6254" t="s">
        <v>218</v>
      </c>
      <c r="C6254" t="s">
        <v>625</v>
      </c>
      <c r="G6254">
        <v>2.29</v>
      </c>
      <c r="M6254" t="s">
        <v>609</v>
      </c>
      <c r="N6254">
        <v>2.85</v>
      </c>
    </row>
    <row r="6255" spans="1:14" x14ac:dyDescent="0.25">
      <c r="A6255" t="s">
        <v>614</v>
      </c>
      <c r="B6255" t="s">
        <v>218</v>
      </c>
      <c r="C6255" t="s">
        <v>628</v>
      </c>
      <c r="M6255" t="s">
        <v>1574</v>
      </c>
      <c r="N6255">
        <v>416.67</v>
      </c>
    </row>
    <row r="6256" spans="1:14" x14ac:dyDescent="0.25">
      <c r="A6256" t="s">
        <v>614</v>
      </c>
      <c r="B6256" t="s">
        <v>161</v>
      </c>
      <c r="C6256" t="s">
        <v>636</v>
      </c>
      <c r="G6256">
        <v>1.83</v>
      </c>
      <c r="M6256" t="s">
        <v>604</v>
      </c>
      <c r="N6256">
        <v>35.19</v>
      </c>
    </row>
    <row r="6257" spans="1:14" x14ac:dyDescent="0.25">
      <c r="A6257" t="s">
        <v>614</v>
      </c>
      <c r="B6257" t="s">
        <v>161</v>
      </c>
      <c r="C6257" t="s">
        <v>7</v>
      </c>
      <c r="G6257">
        <v>0.62</v>
      </c>
      <c r="M6257" t="s">
        <v>605</v>
      </c>
      <c r="N6257">
        <v>0.62</v>
      </c>
    </row>
    <row r="6258" spans="1:14" x14ac:dyDescent="0.25">
      <c r="A6258" t="s">
        <v>614</v>
      </c>
      <c r="B6258" t="s">
        <v>161</v>
      </c>
      <c r="C6258" t="s">
        <v>616</v>
      </c>
      <c r="G6258">
        <v>0.12</v>
      </c>
      <c r="M6258" t="s">
        <v>1569</v>
      </c>
    </row>
    <row r="6259" spans="1:14" x14ac:dyDescent="0.25">
      <c r="A6259" t="s">
        <v>614</v>
      </c>
      <c r="B6259" t="s">
        <v>161</v>
      </c>
      <c r="C6259" t="s">
        <v>22</v>
      </c>
      <c r="M6259" t="s">
        <v>608</v>
      </c>
      <c r="N6259">
        <v>5910.59</v>
      </c>
    </row>
    <row r="6260" spans="1:14" x14ac:dyDescent="0.25">
      <c r="A6260" t="s">
        <v>614</v>
      </c>
      <c r="B6260" t="s">
        <v>161</v>
      </c>
      <c r="C6260" t="s">
        <v>617</v>
      </c>
      <c r="G6260">
        <v>0.61</v>
      </c>
      <c r="M6260" t="s">
        <v>1570</v>
      </c>
      <c r="N6260">
        <v>0.84</v>
      </c>
    </row>
    <row r="6261" spans="1:14" x14ac:dyDescent="0.25">
      <c r="A6261" t="s">
        <v>614</v>
      </c>
      <c r="B6261" t="s">
        <v>161</v>
      </c>
      <c r="C6261" t="s">
        <v>800</v>
      </c>
      <c r="G6261">
        <v>0.38</v>
      </c>
      <c r="M6261" t="s">
        <v>1571</v>
      </c>
    </row>
    <row r="6262" spans="1:14" x14ac:dyDescent="0.25">
      <c r="A6262" t="s">
        <v>614</v>
      </c>
      <c r="B6262" t="s">
        <v>161</v>
      </c>
      <c r="C6262" t="s">
        <v>652</v>
      </c>
      <c r="G6262">
        <v>1.2</v>
      </c>
      <c r="M6262" t="s">
        <v>1578</v>
      </c>
      <c r="N6262">
        <v>0.24</v>
      </c>
    </row>
    <row r="6263" spans="1:14" x14ac:dyDescent="0.25">
      <c r="A6263" t="s">
        <v>614</v>
      </c>
      <c r="B6263" t="s">
        <v>161</v>
      </c>
      <c r="C6263" t="s">
        <v>654</v>
      </c>
      <c r="G6263">
        <v>0.19</v>
      </c>
      <c r="M6263" t="s">
        <v>633</v>
      </c>
      <c r="N6263">
        <v>0.77</v>
      </c>
    </row>
    <row r="6264" spans="1:14" x14ac:dyDescent="0.25">
      <c r="A6264" t="s">
        <v>614</v>
      </c>
      <c r="B6264" t="s">
        <v>161</v>
      </c>
      <c r="C6264" t="s">
        <v>623</v>
      </c>
      <c r="G6264">
        <v>0.41</v>
      </c>
      <c r="M6264" t="s">
        <v>606</v>
      </c>
      <c r="N6264">
        <v>0.41</v>
      </c>
    </row>
    <row r="6265" spans="1:14" x14ac:dyDescent="0.25">
      <c r="A6265" t="s">
        <v>614</v>
      </c>
      <c r="B6265" t="s">
        <v>161</v>
      </c>
      <c r="C6265" t="s">
        <v>624</v>
      </c>
      <c r="G6265">
        <v>0.06</v>
      </c>
      <c r="M6265" t="s">
        <v>1572</v>
      </c>
      <c r="N6265">
        <v>0.69</v>
      </c>
    </row>
    <row r="6266" spans="1:14" x14ac:dyDescent="0.25">
      <c r="A6266" t="s">
        <v>614</v>
      </c>
      <c r="B6266" t="s">
        <v>161</v>
      </c>
      <c r="C6266" t="s">
        <v>625</v>
      </c>
      <c r="G6266">
        <v>2.34</v>
      </c>
      <c r="M6266" t="s">
        <v>609</v>
      </c>
      <c r="N6266">
        <v>2.85</v>
      </c>
    </row>
    <row r="6267" spans="1:14" x14ac:dyDescent="0.25">
      <c r="A6267" t="s">
        <v>614</v>
      </c>
      <c r="B6267" t="s">
        <v>161</v>
      </c>
      <c r="C6267" t="s">
        <v>628</v>
      </c>
      <c r="M6267" t="s">
        <v>1574</v>
      </c>
      <c r="N6267">
        <v>416.67</v>
      </c>
    </row>
    <row r="6268" spans="1:14" x14ac:dyDescent="0.25">
      <c r="A6268" t="s">
        <v>614</v>
      </c>
      <c r="B6268" t="s">
        <v>410</v>
      </c>
      <c r="C6268" t="s">
        <v>636</v>
      </c>
      <c r="G6268">
        <v>1.83</v>
      </c>
      <c r="M6268" t="s">
        <v>604</v>
      </c>
      <c r="N6268">
        <v>35.19</v>
      </c>
    </row>
    <row r="6269" spans="1:14" x14ac:dyDescent="0.25">
      <c r="A6269" t="s">
        <v>614</v>
      </c>
      <c r="B6269" t="s">
        <v>410</v>
      </c>
      <c r="C6269" t="s">
        <v>7</v>
      </c>
      <c r="G6269">
        <v>0.62</v>
      </c>
      <c r="M6269" t="s">
        <v>605</v>
      </c>
      <c r="N6269">
        <v>0.62</v>
      </c>
    </row>
    <row r="6270" spans="1:14" x14ac:dyDescent="0.25">
      <c r="A6270" t="s">
        <v>614</v>
      </c>
      <c r="B6270" t="s">
        <v>410</v>
      </c>
      <c r="C6270" t="s">
        <v>616</v>
      </c>
      <c r="G6270">
        <v>0.16</v>
      </c>
      <c r="M6270" t="s">
        <v>1569</v>
      </c>
    </row>
    <row r="6271" spans="1:14" x14ac:dyDescent="0.25">
      <c r="A6271" t="s">
        <v>614</v>
      </c>
      <c r="B6271" t="s">
        <v>410</v>
      </c>
      <c r="C6271" t="s">
        <v>22</v>
      </c>
      <c r="M6271" t="s">
        <v>608</v>
      </c>
      <c r="N6271">
        <v>5910.59</v>
      </c>
    </row>
    <row r="6272" spans="1:14" x14ac:dyDescent="0.25">
      <c r="A6272" t="s">
        <v>614</v>
      </c>
      <c r="B6272" t="s">
        <v>410</v>
      </c>
      <c r="C6272" t="s">
        <v>617</v>
      </c>
      <c r="M6272" t="s">
        <v>1570</v>
      </c>
      <c r="N6272">
        <v>0.84</v>
      </c>
    </row>
    <row r="6273" spans="1:14" x14ac:dyDescent="0.25">
      <c r="A6273" t="s">
        <v>614</v>
      </c>
      <c r="B6273" t="s">
        <v>410</v>
      </c>
      <c r="C6273" t="s">
        <v>800</v>
      </c>
      <c r="G6273">
        <v>0.25</v>
      </c>
      <c r="M6273" t="s">
        <v>1571</v>
      </c>
    </row>
    <row r="6274" spans="1:14" x14ac:dyDescent="0.25">
      <c r="A6274" t="s">
        <v>614</v>
      </c>
      <c r="B6274" t="s">
        <v>410</v>
      </c>
      <c r="C6274" t="s">
        <v>652</v>
      </c>
      <c r="G6274">
        <v>2.2999999999999998</v>
      </c>
      <c r="M6274" t="s">
        <v>1578</v>
      </c>
      <c r="N6274">
        <v>0.24</v>
      </c>
    </row>
    <row r="6275" spans="1:14" x14ac:dyDescent="0.25">
      <c r="A6275" t="s">
        <v>614</v>
      </c>
      <c r="B6275" t="s">
        <v>410</v>
      </c>
      <c r="C6275" t="s">
        <v>654</v>
      </c>
      <c r="G6275">
        <v>0.31</v>
      </c>
      <c r="M6275" t="s">
        <v>633</v>
      </c>
      <c r="N6275">
        <v>0.77</v>
      </c>
    </row>
    <row r="6276" spans="1:14" x14ac:dyDescent="0.25">
      <c r="A6276" t="s">
        <v>614</v>
      </c>
      <c r="B6276" t="s">
        <v>410</v>
      </c>
      <c r="C6276" t="s">
        <v>623</v>
      </c>
      <c r="G6276">
        <v>0.41</v>
      </c>
      <c r="M6276" t="s">
        <v>606</v>
      </c>
      <c r="N6276">
        <v>0.41</v>
      </c>
    </row>
    <row r="6277" spans="1:14" x14ac:dyDescent="0.25">
      <c r="A6277" t="s">
        <v>614</v>
      </c>
      <c r="B6277" t="s">
        <v>410</v>
      </c>
      <c r="C6277" t="s">
        <v>624</v>
      </c>
      <c r="G6277">
        <v>0.06</v>
      </c>
      <c r="M6277" t="s">
        <v>1572</v>
      </c>
      <c r="N6277">
        <v>0.69</v>
      </c>
    </row>
    <row r="6278" spans="1:14" x14ac:dyDescent="0.25">
      <c r="A6278" t="s">
        <v>614</v>
      </c>
      <c r="B6278" t="s">
        <v>410</v>
      </c>
      <c r="C6278" t="s">
        <v>625</v>
      </c>
      <c r="G6278">
        <v>2.3199999999999998</v>
      </c>
      <c r="M6278" t="s">
        <v>609</v>
      </c>
      <c r="N6278">
        <v>2.85</v>
      </c>
    </row>
    <row r="6279" spans="1:14" x14ac:dyDescent="0.25">
      <c r="A6279" t="s">
        <v>614</v>
      </c>
      <c r="B6279" t="s">
        <v>410</v>
      </c>
      <c r="C6279" t="s">
        <v>628</v>
      </c>
      <c r="M6279" t="s">
        <v>1574</v>
      </c>
      <c r="N6279">
        <v>416.67</v>
      </c>
    </row>
    <row r="6280" spans="1:14" x14ac:dyDescent="0.25">
      <c r="A6280" t="s">
        <v>614</v>
      </c>
      <c r="B6280" t="s">
        <v>115</v>
      </c>
      <c r="C6280" t="s">
        <v>636</v>
      </c>
      <c r="G6280">
        <v>1.01</v>
      </c>
      <c r="M6280" t="s">
        <v>604</v>
      </c>
      <c r="N6280">
        <v>35.19</v>
      </c>
    </row>
    <row r="6281" spans="1:14" x14ac:dyDescent="0.25">
      <c r="A6281" t="s">
        <v>614</v>
      </c>
      <c r="B6281" t="s">
        <v>115</v>
      </c>
      <c r="C6281" t="s">
        <v>7</v>
      </c>
      <c r="G6281">
        <v>0.62</v>
      </c>
      <c r="M6281" t="s">
        <v>605</v>
      </c>
      <c r="N6281">
        <v>0.62</v>
      </c>
    </row>
    <row r="6282" spans="1:14" x14ac:dyDescent="0.25">
      <c r="A6282" t="s">
        <v>614</v>
      </c>
      <c r="B6282" t="s">
        <v>115</v>
      </c>
      <c r="C6282" t="s">
        <v>616</v>
      </c>
      <c r="G6282">
        <v>0.12</v>
      </c>
      <c r="M6282" t="s">
        <v>1569</v>
      </c>
    </row>
    <row r="6283" spans="1:14" x14ac:dyDescent="0.25">
      <c r="A6283" t="s">
        <v>614</v>
      </c>
      <c r="B6283" t="s">
        <v>115</v>
      </c>
      <c r="C6283" t="s">
        <v>22</v>
      </c>
      <c r="M6283" t="s">
        <v>608</v>
      </c>
      <c r="N6283">
        <v>5910.59</v>
      </c>
    </row>
    <row r="6284" spans="1:14" x14ac:dyDescent="0.25">
      <c r="A6284" t="s">
        <v>614</v>
      </c>
      <c r="B6284" t="s">
        <v>115</v>
      </c>
      <c r="C6284" t="s">
        <v>617</v>
      </c>
      <c r="G6284">
        <v>0.31</v>
      </c>
      <c r="M6284" t="s">
        <v>1570</v>
      </c>
      <c r="N6284">
        <v>0.84</v>
      </c>
    </row>
    <row r="6285" spans="1:14" x14ac:dyDescent="0.25">
      <c r="A6285" t="s">
        <v>614</v>
      </c>
      <c r="B6285" t="s">
        <v>115</v>
      </c>
      <c r="C6285" t="s">
        <v>800</v>
      </c>
      <c r="G6285">
        <v>0.19</v>
      </c>
      <c r="M6285" t="s">
        <v>1571</v>
      </c>
    </row>
    <row r="6286" spans="1:14" x14ac:dyDescent="0.25">
      <c r="A6286" t="s">
        <v>614</v>
      </c>
      <c r="B6286" t="s">
        <v>115</v>
      </c>
      <c r="C6286" t="s">
        <v>652</v>
      </c>
      <c r="G6286">
        <v>2.72</v>
      </c>
      <c r="M6286" t="s">
        <v>1578</v>
      </c>
      <c r="N6286">
        <v>0.24</v>
      </c>
    </row>
    <row r="6287" spans="1:14" x14ac:dyDescent="0.25">
      <c r="A6287" t="s">
        <v>614</v>
      </c>
      <c r="B6287" t="s">
        <v>115</v>
      </c>
      <c r="C6287" t="s">
        <v>654</v>
      </c>
      <c r="G6287">
        <v>0.39</v>
      </c>
      <c r="M6287" t="s">
        <v>633</v>
      </c>
      <c r="N6287">
        <v>0.77</v>
      </c>
    </row>
    <row r="6288" spans="1:14" x14ac:dyDescent="0.25">
      <c r="A6288" t="s">
        <v>614</v>
      </c>
      <c r="B6288" t="s">
        <v>115</v>
      </c>
      <c r="C6288" t="s">
        <v>623</v>
      </c>
      <c r="G6288">
        <v>0.41</v>
      </c>
      <c r="M6288" t="s">
        <v>606</v>
      </c>
      <c r="N6288">
        <v>0.41</v>
      </c>
    </row>
    <row r="6289" spans="1:14" x14ac:dyDescent="0.25">
      <c r="A6289" t="s">
        <v>614</v>
      </c>
      <c r="B6289" t="s">
        <v>115</v>
      </c>
      <c r="C6289" t="s">
        <v>624</v>
      </c>
      <c r="G6289">
        <v>0.06</v>
      </c>
      <c r="M6289" t="s">
        <v>1572</v>
      </c>
      <c r="N6289">
        <v>0.69</v>
      </c>
    </row>
    <row r="6290" spans="1:14" x14ac:dyDescent="0.25">
      <c r="A6290" t="s">
        <v>614</v>
      </c>
      <c r="B6290" t="s">
        <v>115</v>
      </c>
      <c r="C6290" t="s">
        <v>625</v>
      </c>
      <c r="G6290">
        <v>2.2999999999999998</v>
      </c>
      <c r="M6290" t="s">
        <v>609</v>
      </c>
      <c r="N6290">
        <v>2.85</v>
      </c>
    </row>
    <row r="6291" spans="1:14" x14ac:dyDescent="0.25">
      <c r="A6291" t="s">
        <v>614</v>
      </c>
      <c r="B6291" t="s">
        <v>115</v>
      </c>
      <c r="C6291" t="s">
        <v>628</v>
      </c>
      <c r="M6291" t="s">
        <v>1574</v>
      </c>
      <c r="N6291">
        <v>416.67</v>
      </c>
    </row>
    <row r="6292" spans="1:14" x14ac:dyDescent="0.25">
      <c r="A6292" t="s">
        <v>614</v>
      </c>
      <c r="B6292" t="s">
        <v>516</v>
      </c>
      <c r="C6292" t="s">
        <v>636</v>
      </c>
      <c r="G6292">
        <v>1.67</v>
      </c>
      <c r="M6292" t="s">
        <v>604</v>
      </c>
      <c r="N6292">
        <v>35.19</v>
      </c>
    </row>
    <row r="6293" spans="1:14" x14ac:dyDescent="0.25">
      <c r="A6293" t="s">
        <v>614</v>
      </c>
      <c r="B6293" t="s">
        <v>516</v>
      </c>
      <c r="C6293" t="s">
        <v>7</v>
      </c>
      <c r="G6293">
        <v>0.62</v>
      </c>
      <c r="M6293" t="s">
        <v>605</v>
      </c>
      <c r="N6293">
        <v>0.62</v>
      </c>
    </row>
    <row r="6294" spans="1:14" x14ac:dyDescent="0.25">
      <c r="A6294" t="s">
        <v>614</v>
      </c>
      <c r="B6294" t="s">
        <v>516</v>
      </c>
      <c r="C6294" t="s">
        <v>616</v>
      </c>
      <c r="G6294">
        <v>0.12</v>
      </c>
      <c r="M6294" t="s">
        <v>1569</v>
      </c>
    </row>
    <row r="6295" spans="1:14" x14ac:dyDescent="0.25">
      <c r="A6295" t="s">
        <v>614</v>
      </c>
      <c r="B6295" t="s">
        <v>516</v>
      </c>
      <c r="C6295" t="s">
        <v>22</v>
      </c>
      <c r="M6295" t="s">
        <v>608</v>
      </c>
      <c r="N6295">
        <v>5910.59</v>
      </c>
    </row>
    <row r="6296" spans="1:14" x14ac:dyDescent="0.25">
      <c r="A6296" t="s">
        <v>614</v>
      </c>
      <c r="B6296" t="s">
        <v>516</v>
      </c>
      <c r="C6296" t="s">
        <v>617</v>
      </c>
      <c r="G6296">
        <v>0.37</v>
      </c>
      <c r="M6296" t="s">
        <v>1570</v>
      </c>
      <c r="N6296">
        <v>0.84</v>
      </c>
    </row>
    <row r="6297" spans="1:14" x14ac:dyDescent="0.25">
      <c r="A6297" t="s">
        <v>614</v>
      </c>
      <c r="B6297" t="s">
        <v>516</v>
      </c>
      <c r="C6297" t="s">
        <v>800</v>
      </c>
      <c r="G6297">
        <v>0.33</v>
      </c>
      <c r="M6297" t="s">
        <v>1571</v>
      </c>
    </row>
    <row r="6298" spans="1:14" x14ac:dyDescent="0.25">
      <c r="A6298" t="s">
        <v>614</v>
      </c>
      <c r="B6298" t="s">
        <v>516</v>
      </c>
      <c r="C6298" t="s">
        <v>652</v>
      </c>
      <c r="G6298">
        <v>2.17</v>
      </c>
      <c r="M6298" t="s">
        <v>1578</v>
      </c>
      <c r="N6298">
        <v>0.24</v>
      </c>
    </row>
    <row r="6299" spans="1:14" x14ac:dyDescent="0.25">
      <c r="A6299" t="s">
        <v>614</v>
      </c>
      <c r="B6299" t="s">
        <v>516</v>
      </c>
      <c r="C6299" t="s">
        <v>654</v>
      </c>
      <c r="G6299">
        <v>0.2</v>
      </c>
      <c r="M6299" t="s">
        <v>633</v>
      </c>
      <c r="N6299">
        <v>0.77</v>
      </c>
    </row>
    <row r="6300" spans="1:14" x14ac:dyDescent="0.25">
      <c r="A6300" t="s">
        <v>614</v>
      </c>
      <c r="B6300" t="s">
        <v>516</v>
      </c>
      <c r="C6300" t="s">
        <v>623</v>
      </c>
      <c r="G6300">
        <v>0.41</v>
      </c>
      <c r="M6300" t="s">
        <v>606</v>
      </c>
      <c r="N6300">
        <v>0.41</v>
      </c>
    </row>
    <row r="6301" spans="1:14" x14ac:dyDescent="0.25">
      <c r="A6301" t="s">
        <v>614</v>
      </c>
      <c r="B6301" t="s">
        <v>516</v>
      </c>
      <c r="C6301" t="s">
        <v>624</v>
      </c>
      <c r="G6301">
        <v>0.06</v>
      </c>
      <c r="M6301" t="s">
        <v>1572</v>
      </c>
      <c r="N6301">
        <v>0.69</v>
      </c>
    </row>
    <row r="6302" spans="1:14" x14ac:dyDescent="0.25">
      <c r="A6302" t="s">
        <v>614</v>
      </c>
      <c r="B6302" t="s">
        <v>516</v>
      </c>
      <c r="C6302" t="s">
        <v>625</v>
      </c>
      <c r="G6302">
        <v>2.34</v>
      </c>
      <c r="M6302" t="s">
        <v>609</v>
      </c>
      <c r="N6302">
        <v>2.85</v>
      </c>
    </row>
    <row r="6303" spans="1:14" x14ac:dyDescent="0.25">
      <c r="A6303" t="s">
        <v>614</v>
      </c>
      <c r="B6303" t="s">
        <v>516</v>
      </c>
      <c r="C6303" t="s">
        <v>628</v>
      </c>
      <c r="M6303" t="s">
        <v>1574</v>
      </c>
      <c r="N6303">
        <v>416.67</v>
      </c>
    </row>
    <row r="6304" spans="1:14" x14ac:dyDescent="0.25">
      <c r="A6304" t="s">
        <v>614</v>
      </c>
      <c r="B6304" t="s">
        <v>309</v>
      </c>
      <c r="C6304" t="s">
        <v>636</v>
      </c>
      <c r="G6304">
        <v>1.17</v>
      </c>
      <c r="M6304" t="s">
        <v>604</v>
      </c>
      <c r="N6304">
        <v>35.19</v>
      </c>
    </row>
    <row r="6305" spans="1:14" x14ac:dyDescent="0.25">
      <c r="A6305" t="s">
        <v>614</v>
      </c>
      <c r="B6305" t="s">
        <v>309</v>
      </c>
      <c r="C6305" t="s">
        <v>7</v>
      </c>
      <c r="G6305">
        <v>0.62</v>
      </c>
      <c r="M6305" t="s">
        <v>605</v>
      </c>
      <c r="N6305">
        <v>0.62</v>
      </c>
    </row>
    <row r="6306" spans="1:14" x14ac:dyDescent="0.25">
      <c r="A6306" t="s">
        <v>614</v>
      </c>
      <c r="B6306" t="s">
        <v>309</v>
      </c>
      <c r="C6306" t="s">
        <v>616</v>
      </c>
      <c r="G6306">
        <v>0.12</v>
      </c>
      <c r="M6306" t="s">
        <v>1569</v>
      </c>
    </row>
    <row r="6307" spans="1:14" x14ac:dyDescent="0.25">
      <c r="A6307" t="s">
        <v>614</v>
      </c>
      <c r="B6307" t="s">
        <v>309</v>
      </c>
      <c r="C6307" t="s">
        <v>22</v>
      </c>
      <c r="M6307" t="s">
        <v>608</v>
      </c>
      <c r="N6307">
        <v>5910.59</v>
      </c>
    </row>
    <row r="6308" spans="1:14" x14ac:dyDescent="0.25">
      <c r="A6308" t="s">
        <v>614</v>
      </c>
      <c r="B6308" t="s">
        <v>309</v>
      </c>
      <c r="C6308" t="s">
        <v>617</v>
      </c>
      <c r="G6308">
        <v>0.81</v>
      </c>
      <c r="M6308" t="s">
        <v>1570</v>
      </c>
      <c r="N6308">
        <v>0.84</v>
      </c>
    </row>
    <row r="6309" spans="1:14" x14ac:dyDescent="0.25">
      <c r="A6309" t="s">
        <v>614</v>
      </c>
      <c r="B6309" t="s">
        <v>309</v>
      </c>
      <c r="C6309" t="s">
        <v>800</v>
      </c>
      <c r="G6309">
        <v>0.23</v>
      </c>
      <c r="M6309" t="s">
        <v>1571</v>
      </c>
    </row>
    <row r="6310" spans="1:14" x14ac:dyDescent="0.25">
      <c r="A6310" t="s">
        <v>614</v>
      </c>
      <c r="B6310" t="s">
        <v>309</v>
      </c>
      <c r="C6310" t="s">
        <v>652</v>
      </c>
      <c r="G6310">
        <v>1.29</v>
      </c>
      <c r="M6310" t="s">
        <v>1578</v>
      </c>
      <c r="N6310">
        <v>0.24</v>
      </c>
    </row>
    <row r="6311" spans="1:14" x14ac:dyDescent="0.25">
      <c r="A6311" t="s">
        <v>614</v>
      </c>
      <c r="B6311" t="s">
        <v>309</v>
      </c>
      <c r="C6311" t="s">
        <v>654</v>
      </c>
      <c r="G6311">
        <v>0.27</v>
      </c>
      <c r="M6311" t="s">
        <v>633</v>
      </c>
      <c r="N6311">
        <v>0.77</v>
      </c>
    </row>
    <row r="6312" spans="1:14" x14ac:dyDescent="0.25">
      <c r="A6312" t="s">
        <v>614</v>
      </c>
      <c r="B6312" t="s">
        <v>309</v>
      </c>
      <c r="C6312" t="s">
        <v>623</v>
      </c>
      <c r="G6312">
        <v>0.41</v>
      </c>
      <c r="M6312" t="s">
        <v>606</v>
      </c>
      <c r="N6312">
        <v>0.41</v>
      </c>
    </row>
    <row r="6313" spans="1:14" x14ac:dyDescent="0.25">
      <c r="A6313" t="s">
        <v>614</v>
      </c>
      <c r="B6313" t="s">
        <v>309</v>
      </c>
      <c r="C6313" t="s">
        <v>624</v>
      </c>
      <c r="G6313">
        <v>0.06</v>
      </c>
      <c r="M6313" t="s">
        <v>1572</v>
      </c>
      <c r="N6313">
        <v>0.69</v>
      </c>
    </row>
    <row r="6314" spans="1:14" x14ac:dyDescent="0.25">
      <c r="A6314" t="s">
        <v>614</v>
      </c>
      <c r="B6314" t="s">
        <v>309</v>
      </c>
      <c r="C6314" t="s">
        <v>625</v>
      </c>
      <c r="G6314">
        <v>2.31</v>
      </c>
      <c r="M6314" t="s">
        <v>609</v>
      </c>
      <c r="N6314">
        <v>2.85</v>
      </c>
    </row>
    <row r="6315" spans="1:14" x14ac:dyDescent="0.25">
      <c r="A6315" t="s">
        <v>614</v>
      </c>
      <c r="B6315" t="s">
        <v>309</v>
      </c>
      <c r="C6315" t="s">
        <v>628</v>
      </c>
      <c r="M6315" t="s">
        <v>1574</v>
      </c>
      <c r="N6315">
        <v>416.67</v>
      </c>
    </row>
    <row r="6316" spans="1:14" x14ac:dyDescent="0.25">
      <c r="A6316" t="s">
        <v>614</v>
      </c>
      <c r="B6316" t="s">
        <v>483</v>
      </c>
      <c r="C6316" t="s">
        <v>636</v>
      </c>
      <c r="G6316">
        <v>1.96</v>
      </c>
      <c r="M6316" t="s">
        <v>604</v>
      </c>
      <c r="N6316">
        <v>35.19</v>
      </c>
    </row>
    <row r="6317" spans="1:14" x14ac:dyDescent="0.25">
      <c r="A6317" t="s">
        <v>614</v>
      </c>
      <c r="B6317" t="s">
        <v>483</v>
      </c>
      <c r="C6317" t="s">
        <v>7</v>
      </c>
      <c r="G6317">
        <v>0.62</v>
      </c>
      <c r="M6317" t="s">
        <v>605</v>
      </c>
      <c r="N6317">
        <v>0.62</v>
      </c>
    </row>
    <row r="6318" spans="1:14" x14ac:dyDescent="0.25">
      <c r="A6318" t="s">
        <v>614</v>
      </c>
      <c r="B6318" t="s">
        <v>483</v>
      </c>
      <c r="C6318" t="s">
        <v>616</v>
      </c>
      <c r="G6318">
        <v>0.12</v>
      </c>
      <c r="M6318" t="s">
        <v>1569</v>
      </c>
    </row>
    <row r="6319" spans="1:14" x14ac:dyDescent="0.25">
      <c r="A6319" t="s">
        <v>614</v>
      </c>
      <c r="B6319" t="s">
        <v>483</v>
      </c>
      <c r="C6319" t="s">
        <v>22</v>
      </c>
      <c r="M6319" t="s">
        <v>608</v>
      </c>
      <c r="N6319">
        <v>5910.59</v>
      </c>
    </row>
    <row r="6320" spans="1:14" x14ac:dyDescent="0.25">
      <c r="A6320" t="s">
        <v>614</v>
      </c>
      <c r="B6320" t="s">
        <v>483</v>
      </c>
      <c r="C6320" t="s">
        <v>617</v>
      </c>
      <c r="G6320">
        <v>0.33</v>
      </c>
      <c r="M6320" t="s">
        <v>1570</v>
      </c>
      <c r="N6320">
        <v>0.84</v>
      </c>
    </row>
    <row r="6321" spans="1:14" x14ac:dyDescent="0.25">
      <c r="A6321" t="s">
        <v>614</v>
      </c>
      <c r="B6321" t="s">
        <v>483</v>
      </c>
      <c r="C6321" t="s">
        <v>800</v>
      </c>
      <c r="G6321">
        <v>0.34</v>
      </c>
      <c r="M6321" t="s">
        <v>1571</v>
      </c>
    </row>
    <row r="6322" spans="1:14" x14ac:dyDescent="0.25">
      <c r="A6322" t="s">
        <v>614</v>
      </c>
      <c r="B6322" t="s">
        <v>483</v>
      </c>
      <c r="C6322" t="s">
        <v>652</v>
      </c>
      <c r="G6322">
        <v>1.47</v>
      </c>
      <c r="M6322" t="s">
        <v>1578</v>
      </c>
      <c r="N6322">
        <v>0.24</v>
      </c>
    </row>
    <row r="6323" spans="1:14" x14ac:dyDescent="0.25">
      <c r="A6323" t="s">
        <v>614</v>
      </c>
      <c r="B6323" t="s">
        <v>483</v>
      </c>
      <c r="C6323" t="s">
        <v>654</v>
      </c>
      <c r="G6323">
        <v>0.14000000000000001</v>
      </c>
      <c r="M6323" t="s">
        <v>633</v>
      </c>
      <c r="N6323">
        <v>0.77</v>
      </c>
    </row>
    <row r="6324" spans="1:14" x14ac:dyDescent="0.25">
      <c r="A6324" t="s">
        <v>614</v>
      </c>
      <c r="B6324" t="s">
        <v>483</v>
      </c>
      <c r="C6324" t="s">
        <v>623</v>
      </c>
      <c r="G6324">
        <v>0.41</v>
      </c>
      <c r="M6324" t="s">
        <v>606</v>
      </c>
      <c r="N6324">
        <v>0.41</v>
      </c>
    </row>
    <row r="6325" spans="1:14" x14ac:dyDescent="0.25">
      <c r="A6325" t="s">
        <v>614</v>
      </c>
      <c r="B6325" t="s">
        <v>483</v>
      </c>
      <c r="C6325" t="s">
        <v>624</v>
      </c>
      <c r="G6325">
        <v>0.06</v>
      </c>
      <c r="M6325" t="s">
        <v>1572</v>
      </c>
      <c r="N6325">
        <v>0.69</v>
      </c>
    </row>
    <row r="6326" spans="1:14" x14ac:dyDescent="0.25">
      <c r="A6326" t="s">
        <v>614</v>
      </c>
      <c r="B6326" t="s">
        <v>483</v>
      </c>
      <c r="C6326" t="s">
        <v>625</v>
      </c>
      <c r="G6326">
        <v>2.34</v>
      </c>
      <c r="M6326" t="s">
        <v>609</v>
      </c>
      <c r="N6326">
        <v>2.85</v>
      </c>
    </row>
    <row r="6327" spans="1:14" x14ac:dyDescent="0.25">
      <c r="A6327" t="s">
        <v>614</v>
      </c>
      <c r="B6327" t="s">
        <v>483</v>
      </c>
      <c r="C6327" t="s">
        <v>628</v>
      </c>
      <c r="M6327" t="s">
        <v>1574</v>
      </c>
      <c r="N6327">
        <v>416.67</v>
      </c>
    </row>
    <row r="6328" spans="1:14" x14ac:dyDescent="0.25">
      <c r="A6328" t="s">
        <v>614</v>
      </c>
      <c r="B6328" t="s">
        <v>292</v>
      </c>
      <c r="C6328" t="s">
        <v>636</v>
      </c>
      <c r="G6328">
        <v>1.85</v>
      </c>
      <c r="M6328" t="s">
        <v>604</v>
      </c>
      <c r="N6328">
        <v>35.19</v>
      </c>
    </row>
    <row r="6329" spans="1:14" x14ac:dyDescent="0.25">
      <c r="A6329" t="s">
        <v>614</v>
      </c>
      <c r="B6329" t="s">
        <v>292</v>
      </c>
      <c r="C6329" t="s">
        <v>7</v>
      </c>
      <c r="G6329">
        <v>0.62</v>
      </c>
      <c r="M6329" t="s">
        <v>605</v>
      </c>
      <c r="N6329">
        <v>0.62</v>
      </c>
    </row>
    <row r="6330" spans="1:14" x14ac:dyDescent="0.25">
      <c r="A6330" t="s">
        <v>614</v>
      </c>
      <c r="B6330" t="s">
        <v>292</v>
      </c>
      <c r="C6330" t="s">
        <v>616</v>
      </c>
      <c r="G6330">
        <v>0.12</v>
      </c>
      <c r="M6330" t="s">
        <v>1569</v>
      </c>
    </row>
    <row r="6331" spans="1:14" x14ac:dyDescent="0.25">
      <c r="A6331" t="s">
        <v>614</v>
      </c>
      <c r="B6331" t="s">
        <v>292</v>
      </c>
      <c r="C6331" t="s">
        <v>22</v>
      </c>
      <c r="M6331" t="s">
        <v>608</v>
      </c>
      <c r="N6331">
        <v>5910.59</v>
      </c>
    </row>
    <row r="6332" spans="1:14" x14ac:dyDescent="0.25">
      <c r="A6332" t="s">
        <v>614</v>
      </c>
      <c r="B6332" t="s">
        <v>292</v>
      </c>
      <c r="C6332" t="s">
        <v>617</v>
      </c>
      <c r="G6332">
        <v>0.38</v>
      </c>
      <c r="M6332" t="s">
        <v>1570</v>
      </c>
      <c r="N6332">
        <v>0.84</v>
      </c>
    </row>
    <row r="6333" spans="1:14" x14ac:dyDescent="0.25">
      <c r="A6333" t="s">
        <v>614</v>
      </c>
      <c r="B6333" t="s">
        <v>292</v>
      </c>
      <c r="C6333" t="s">
        <v>800</v>
      </c>
      <c r="G6333">
        <v>0.34</v>
      </c>
      <c r="M6333" t="s">
        <v>1571</v>
      </c>
    </row>
    <row r="6334" spans="1:14" x14ac:dyDescent="0.25">
      <c r="A6334" t="s">
        <v>614</v>
      </c>
      <c r="B6334" t="s">
        <v>292</v>
      </c>
      <c r="C6334" t="s">
        <v>652</v>
      </c>
      <c r="G6334">
        <v>1.1599999999999999</v>
      </c>
      <c r="M6334" t="s">
        <v>1578</v>
      </c>
      <c r="N6334">
        <v>0.24</v>
      </c>
    </row>
    <row r="6335" spans="1:14" x14ac:dyDescent="0.25">
      <c r="A6335" t="s">
        <v>614</v>
      </c>
      <c r="B6335" t="s">
        <v>292</v>
      </c>
      <c r="C6335" t="s">
        <v>654</v>
      </c>
      <c r="G6335">
        <v>0.26</v>
      </c>
      <c r="M6335" t="s">
        <v>633</v>
      </c>
      <c r="N6335">
        <v>0.77</v>
      </c>
    </row>
    <row r="6336" spans="1:14" x14ac:dyDescent="0.25">
      <c r="A6336" t="s">
        <v>614</v>
      </c>
      <c r="B6336" t="s">
        <v>292</v>
      </c>
      <c r="C6336" t="s">
        <v>623</v>
      </c>
      <c r="G6336">
        <v>0.41</v>
      </c>
      <c r="M6336" t="s">
        <v>606</v>
      </c>
      <c r="N6336">
        <v>0.41</v>
      </c>
    </row>
    <row r="6337" spans="1:14" x14ac:dyDescent="0.25">
      <c r="A6337" t="s">
        <v>614</v>
      </c>
      <c r="B6337" t="s">
        <v>292</v>
      </c>
      <c r="C6337" t="s">
        <v>624</v>
      </c>
      <c r="G6337">
        <v>0.06</v>
      </c>
      <c r="M6337" t="s">
        <v>1572</v>
      </c>
      <c r="N6337">
        <v>0.69</v>
      </c>
    </row>
    <row r="6338" spans="1:14" x14ac:dyDescent="0.25">
      <c r="A6338" t="s">
        <v>614</v>
      </c>
      <c r="B6338" t="s">
        <v>292</v>
      </c>
      <c r="C6338" t="s">
        <v>625</v>
      </c>
      <c r="G6338">
        <v>2.31</v>
      </c>
      <c r="M6338" t="s">
        <v>609</v>
      </c>
      <c r="N6338">
        <v>2.85</v>
      </c>
    </row>
    <row r="6339" spans="1:14" x14ac:dyDescent="0.25">
      <c r="A6339" t="s">
        <v>614</v>
      </c>
      <c r="B6339" t="s">
        <v>292</v>
      </c>
      <c r="C6339" t="s">
        <v>628</v>
      </c>
      <c r="M6339" t="s">
        <v>1574</v>
      </c>
      <c r="N6339">
        <v>416.67</v>
      </c>
    </row>
    <row r="6340" spans="1:14" x14ac:dyDescent="0.25">
      <c r="A6340" t="s">
        <v>614</v>
      </c>
      <c r="B6340" t="s">
        <v>326</v>
      </c>
      <c r="C6340" t="s">
        <v>636</v>
      </c>
      <c r="G6340">
        <v>1.77</v>
      </c>
      <c r="M6340" t="s">
        <v>604</v>
      </c>
      <c r="N6340">
        <v>35.19</v>
      </c>
    </row>
    <row r="6341" spans="1:14" x14ac:dyDescent="0.25">
      <c r="A6341" t="s">
        <v>614</v>
      </c>
      <c r="B6341" t="s">
        <v>326</v>
      </c>
      <c r="C6341" t="s">
        <v>7</v>
      </c>
      <c r="G6341">
        <v>0.62</v>
      </c>
      <c r="M6341" t="s">
        <v>605</v>
      </c>
      <c r="N6341">
        <v>0.62</v>
      </c>
    </row>
    <row r="6342" spans="1:14" x14ac:dyDescent="0.25">
      <c r="A6342" t="s">
        <v>614</v>
      </c>
      <c r="B6342" t="s">
        <v>326</v>
      </c>
      <c r="C6342" t="s">
        <v>616</v>
      </c>
      <c r="G6342">
        <v>0.12</v>
      </c>
      <c r="M6342" t="s">
        <v>1569</v>
      </c>
    </row>
    <row r="6343" spans="1:14" x14ac:dyDescent="0.25">
      <c r="A6343" t="s">
        <v>614</v>
      </c>
      <c r="B6343" t="s">
        <v>326</v>
      </c>
      <c r="C6343" t="s">
        <v>22</v>
      </c>
      <c r="M6343" t="s">
        <v>608</v>
      </c>
      <c r="N6343">
        <v>5910.59</v>
      </c>
    </row>
    <row r="6344" spans="1:14" x14ac:dyDescent="0.25">
      <c r="A6344" t="s">
        <v>614</v>
      </c>
      <c r="B6344" t="s">
        <v>326</v>
      </c>
      <c r="C6344" t="s">
        <v>617</v>
      </c>
      <c r="G6344">
        <v>0.39</v>
      </c>
      <c r="M6344" t="s">
        <v>1570</v>
      </c>
      <c r="N6344">
        <v>0.84</v>
      </c>
    </row>
    <row r="6345" spans="1:14" x14ac:dyDescent="0.25">
      <c r="A6345" t="s">
        <v>614</v>
      </c>
      <c r="B6345" t="s">
        <v>326</v>
      </c>
      <c r="C6345" t="s">
        <v>800</v>
      </c>
      <c r="G6345">
        <v>0.36</v>
      </c>
      <c r="M6345" t="s">
        <v>1571</v>
      </c>
    </row>
    <row r="6346" spans="1:14" x14ac:dyDescent="0.25">
      <c r="A6346" t="s">
        <v>614</v>
      </c>
      <c r="B6346" t="s">
        <v>326</v>
      </c>
      <c r="C6346" t="s">
        <v>652</v>
      </c>
      <c r="G6346">
        <v>1.52</v>
      </c>
      <c r="M6346" t="s">
        <v>1578</v>
      </c>
      <c r="N6346">
        <v>0.24</v>
      </c>
    </row>
    <row r="6347" spans="1:14" x14ac:dyDescent="0.25">
      <c r="A6347" t="s">
        <v>614</v>
      </c>
      <c r="B6347" t="s">
        <v>326</v>
      </c>
      <c r="C6347" t="s">
        <v>654</v>
      </c>
      <c r="G6347">
        <v>0.24</v>
      </c>
      <c r="M6347" t="s">
        <v>633</v>
      </c>
      <c r="N6347">
        <v>0.77</v>
      </c>
    </row>
    <row r="6348" spans="1:14" x14ac:dyDescent="0.25">
      <c r="A6348" t="s">
        <v>614</v>
      </c>
      <c r="B6348" t="s">
        <v>326</v>
      </c>
      <c r="C6348" t="s">
        <v>623</v>
      </c>
      <c r="G6348">
        <v>0.41</v>
      </c>
      <c r="M6348" t="s">
        <v>606</v>
      </c>
      <c r="N6348">
        <v>0.41</v>
      </c>
    </row>
    <row r="6349" spans="1:14" x14ac:dyDescent="0.25">
      <c r="A6349" t="s">
        <v>614</v>
      </c>
      <c r="B6349" t="s">
        <v>326</v>
      </c>
      <c r="C6349" t="s">
        <v>624</v>
      </c>
      <c r="G6349">
        <v>0.06</v>
      </c>
      <c r="M6349" t="s">
        <v>1572</v>
      </c>
      <c r="N6349">
        <v>0.69</v>
      </c>
    </row>
    <row r="6350" spans="1:14" x14ac:dyDescent="0.25">
      <c r="A6350" t="s">
        <v>614</v>
      </c>
      <c r="B6350" t="s">
        <v>326</v>
      </c>
      <c r="C6350" t="s">
        <v>625</v>
      </c>
      <c r="G6350">
        <v>2.3199999999999998</v>
      </c>
      <c r="M6350" t="s">
        <v>609</v>
      </c>
      <c r="N6350">
        <v>2.85</v>
      </c>
    </row>
    <row r="6351" spans="1:14" x14ac:dyDescent="0.25">
      <c r="A6351" t="s">
        <v>614</v>
      </c>
      <c r="B6351" t="s">
        <v>326</v>
      </c>
      <c r="C6351" t="s">
        <v>628</v>
      </c>
      <c r="M6351" t="s">
        <v>1574</v>
      </c>
      <c r="N6351">
        <v>416.67</v>
      </c>
    </row>
    <row r="6352" spans="1:14" x14ac:dyDescent="0.25">
      <c r="A6352" t="s">
        <v>614</v>
      </c>
      <c r="B6352" t="s">
        <v>321</v>
      </c>
      <c r="C6352" t="s">
        <v>636</v>
      </c>
      <c r="G6352">
        <v>1.83</v>
      </c>
      <c r="M6352" t="s">
        <v>604</v>
      </c>
      <c r="N6352">
        <v>35.19</v>
      </c>
    </row>
    <row r="6353" spans="1:14" x14ac:dyDescent="0.25">
      <c r="A6353" t="s">
        <v>614</v>
      </c>
      <c r="B6353" t="s">
        <v>321</v>
      </c>
      <c r="C6353" t="s">
        <v>7</v>
      </c>
      <c r="G6353">
        <v>0.62</v>
      </c>
      <c r="M6353" t="s">
        <v>605</v>
      </c>
      <c r="N6353">
        <v>0.62</v>
      </c>
    </row>
    <row r="6354" spans="1:14" x14ac:dyDescent="0.25">
      <c r="A6354" t="s">
        <v>614</v>
      </c>
      <c r="B6354" t="s">
        <v>321</v>
      </c>
      <c r="C6354" t="s">
        <v>616</v>
      </c>
      <c r="G6354">
        <v>0.13</v>
      </c>
      <c r="M6354" t="s">
        <v>1569</v>
      </c>
    </row>
    <row r="6355" spans="1:14" x14ac:dyDescent="0.25">
      <c r="A6355" t="s">
        <v>614</v>
      </c>
      <c r="B6355" t="s">
        <v>321</v>
      </c>
      <c r="C6355" t="s">
        <v>22</v>
      </c>
      <c r="M6355" t="s">
        <v>608</v>
      </c>
      <c r="N6355">
        <v>5910.59</v>
      </c>
    </row>
    <row r="6356" spans="1:14" x14ac:dyDescent="0.25">
      <c r="A6356" t="s">
        <v>614</v>
      </c>
      <c r="B6356" t="s">
        <v>321</v>
      </c>
      <c r="C6356" t="s">
        <v>617</v>
      </c>
      <c r="G6356">
        <v>0.46</v>
      </c>
      <c r="M6356" t="s">
        <v>1570</v>
      </c>
      <c r="N6356">
        <v>0.84</v>
      </c>
    </row>
    <row r="6357" spans="1:14" x14ac:dyDescent="0.25">
      <c r="A6357" t="s">
        <v>614</v>
      </c>
      <c r="B6357" t="s">
        <v>321</v>
      </c>
      <c r="C6357" t="s">
        <v>800</v>
      </c>
      <c r="G6357">
        <v>0.53</v>
      </c>
      <c r="M6357" t="s">
        <v>1571</v>
      </c>
    </row>
    <row r="6358" spans="1:14" x14ac:dyDescent="0.25">
      <c r="A6358" t="s">
        <v>614</v>
      </c>
      <c r="B6358" t="s">
        <v>321</v>
      </c>
      <c r="C6358" t="s">
        <v>652</v>
      </c>
      <c r="G6358">
        <v>0.96</v>
      </c>
      <c r="M6358" t="s">
        <v>1578</v>
      </c>
      <c r="N6358">
        <v>0.24</v>
      </c>
    </row>
    <row r="6359" spans="1:14" x14ac:dyDescent="0.25">
      <c r="A6359" t="s">
        <v>614</v>
      </c>
      <c r="B6359" t="s">
        <v>321</v>
      </c>
      <c r="C6359" t="s">
        <v>654</v>
      </c>
      <c r="G6359">
        <v>0.12</v>
      </c>
      <c r="M6359" t="s">
        <v>633</v>
      </c>
      <c r="N6359">
        <v>0.77</v>
      </c>
    </row>
    <row r="6360" spans="1:14" x14ac:dyDescent="0.25">
      <c r="A6360" t="s">
        <v>614</v>
      </c>
      <c r="B6360" t="s">
        <v>321</v>
      </c>
      <c r="C6360" t="s">
        <v>623</v>
      </c>
      <c r="G6360">
        <v>0.41</v>
      </c>
      <c r="M6360" t="s">
        <v>606</v>
      </c>
      <c r="N6360">
        <v>0.41</v>
      </c>
    </row>
    <row r="6361" spans="1:14" x14ac:dyDescent="0.25">
      <c r="A6361" t="s">
        <v>614</v>
      </c>
      <c r="B6361" t="s">
        <v>321</v>
      </c>
      <c r="C6361" t="s">
        <v>624</v>
      </c>
      <c r="G6361">
        <v>0.06</v>
      </c>
      <c r="M6361" t="s">
        <v>1572</v>
      </c>
      <c r="N6361">
        <v>0.69</v>
      </c>
    </row>
    <row r="6362" spans="1:14" x14ac:dyDescent="0.25">
      <c r="A6362" t="s">
        <v>614</v>
      </c>
      <c r="B6362" t="s">
        <v>321</v>
      </c>
      <c r="C6362" t="s">
        <v>625</v>
      </c>
      <c r="G6362">
        <v>2.33</v>
      </c>
      <c r="M6362" t="s">
        <v>609</v>
      </c>
      <c r="N6362">
        <v>2.85</v>
      </c>
    </row>
    <row r="6363" spans="1:14" x14ac:dyDescent="0.25">
      <c r="A6363" t="s">
        <v>614</v>
      </c>
      <c r="B6363" t="s">
        <v>321</v>
      </c>
      <c r="C6363" t="s">
        <v>628</v>
      </c>
      <c r="M6363" t="s">
        <v>1574</v>
      </c>
      <c r="N6363">
        <v>416.67</v>
      </c>
    </row>
    <row r="6364" spans="1:14" x14ac:dyDescent="0.25">
      <c r="A6364" t="s">
        <v>614</v>
      </c>
      <c r="B6364" t="s">
        <v>246</v>
      </c>
      <c r="C6364" t="s">
        <v>636</v>
      </c>
      <c r="G6364">
        <v>1.87</v>
      </c>
      <c r="M6364" t="s">
        <v>604</v>
      </c>
      <c r="N6364">
        <v>35.19</v>
      </c>
    </row>
    <row r="6365" spans="1:14" x14ac:dyDescent="0.25">
      <c r="A6365" t="s">
        <v>614</v>
      </c>
      <c r="B6365" t="s">
        <v>246</v>
      </c>
      <c r="C6365" t="s">
        <v>7</v>
      </c>
      <c r="G6365">
        <v>0.62</v>
      </c>
      <c r="M6365" t="s">
        <v>605</v>
      </c>
      <c r="N6365">
        <v>0.62</v>
      </c>
    </row>
    <row r="6366" spans="1:14" x14ac:dyDescent="0.25">
      <c r="A6366" t="s">
        <v>614</v>
      </c>
      <c r="B6366" t="s">
        <v>246</v>
      </c>
      <c r="C6366" t="s">
        <v>616</v>
      </c>
      <c r="G6366">
        <v>0.12</v>
      </c>
      <c r="M6366" t="s">
        <v>1569</v>
      </c>
    </row>
    <row r="6367" spans="1:14" x14ac:dyDescent="0.25">
      <c r="A6367" t="s">
        <v>614</v>
      </c>
      <c r="B6367" t="s">
        <v>246</v>
      </c>
      <c r="C6367" t="s">
        <v>22</v>
      </c>
      <c r="M6367" t="s">
        <v>608</v>
      </c>
      <c r="N6367">
        <v>5910.59</v>
      </c>
    </row>
    <row r="6368" spans="1:14" x14ac:dyDescent="0.25">
      <c r="A6368" t="s">
        <v>614</v>
      </c>
      <c r="B6368" t="s">
        <v>246</v>
      </c>
      <c r="C6368" t="s">
        <v>617</v>
      </c>
      <c r="G6368">
        <v>0.41</v>
      </c>
      <c r="M6368" t="s">
        <v>1570</v>
      </c>
      <c r="N6368">
        <v>0.84</v>
      </c>
    </row>
    <row r="6369" spans="1:14" x14ac:dyDescent="0.25">
      <c r="A6369" t="s">
        <v>614</v>
      </c>
      <c r="B6369" t="s">
        <v>246</v>
      </c>
      <c r="C6369" t="s">
        <v>800</v>
      </c>
      <c r="G6369">
        <v>0.32</v>
      </c>
      <c r="M6369" t="s">
        <v>1571</v>
      </c>
    </row>
    <row r="6370" spans="1:14" x14ac:dyDescent="0.25">
      <c r="A6370" t="s">
        <v>614</v>
      </c>
      <c r="B6370" t="s">
        <v>246</v>
      </c>
      <c r="C6370" t="s">
        <v>652</v>
      </c>
      <c r="G6370">
        <v>1.79</v>
      </c>
      <c r="M6370" t="s">
        <v>1578</v>
      </c>
      <c r="N6370">
        <v>0.24</v>
      </c>
    </row>
    <row r="6371" spans="1:14" x14ac:dyDescent="0.25">
      <c r="A6371" t="s">
        <v>614</v>
      </c>
      <c r="B6371" t="s">
        <v>246</v>
      </c>
      <c r="C6371" t="s">
        <v>654</v>
      </c>
      <c r="G6371">
        <v>0.11</v>
      </c>
      <c r="M6371" t="s">
        <v>633</v>
      </c>
      <c r="N6371">
        <v>0.77</v>
      </c>
    </row>
    <row r="6372" spans="1:14" x14ac:dyDescent="0.25">
      <c r="A6372" t="s">
        <v>614</v>
      </c>
      <c r="B6372" t="s">
        <v>246</v>
      </c>
      <c r="C6372" t="s">
        <v>623</v>
      </c>
      <c r="G6372">
        <v>0.41</v>
      </c>
      <c r="M6372" t="s">
        <v>606</v>
      </c>
      <c r="N6372">
        <v>0.41</v>
      </c>
    </row>
    <row r="6373" spans="1:14" x14ac:dyDescent="0.25">
      <c r="A6373" t="s">
        <v>614</v>
      </c>
      <c r="B6373" t="s">
        <v>246</v>
      </c>
      <c r="C6373" t="s">
        <v>624</v>
      </c>
      <c r="G6373">
        <v>0.06</v>
      </c>
      <c r="M6373" t="s">
        <v>1572</v>
      </c>
      <c r="N6373">
        <v>0.69</v>
      </c>
    </row>
    <row r="6374" spans="1:14" x14ac:dyDescent="0.25">
      <c r="A6374" t="s">
        <v>614</v>
      </c>
      <c r="B6374" t="s">
        <v>246</v>
      </c>
      <c r="C6374" t="s">
        <v>625</v>
      </c>
      <c r="G6374">
        <v>1.74</v>
      </c>
      <c r="M6374" t="s">
        <v>609</v>
      </c>
      <c r="N6374">
        <v>2.85</v>
      </c>
    </row>
    <row r="6375" spans="1:14" x14ac:dyDescent="0.25">
      <c r="A6375" t="s">
        <v>614</v>
      </c>
      <c r="B6375" t="s">
        <v>246</v>
      </c>
      <c r="C6375" t="s">
        <v>628</v>
      </c>
      <c r="M6375" t="s">
        <v>1574</v>
      </c>
      <c r="N6375">
        <v>416.67</v>
      </c>
    </row>
    <row r="6376" spans="1:14" x14ac:dyDescent="0.25">
      <c r="A6376" t="s">
        <v>614</v>
      </c>
      <c r="B6376" t="s">
        <v>296</v>
      </c>
      <c r="C6376" t="s">
        <v>636</v>
      </c>
      <c r="G6376">
        <v>2.97</v>
      </c>
      <c r="M6376" t="s">
        <v>604</v>
      </c>
      <c r="N6376">
        <v>35.19</v>
      </c>
    </row>
    <row r="6377" spans="1:14" x14ac:dyDescent="0.25">
      <c r="A6377" t="s">
        <v>614</v>
      </c>
      <c r="B6377" t="s">
        <v>296</v>
      </c>
      <c r="C6377" t="s">
        <v>7</v>
      </c>
      <c r="G6377">
        <v>0.62</v>
      </c>
      <c r="M6377" t="s">
        <v>605</v>
      </c>
      <c r="N6377">
        <v>0.62</v>
      </c>
    </row>
    <row r="6378" spans="1:14" x14ac:dyDescent="0.25">
      <c r="A6378" t="s">
        <v>614</v>
      </c>
      <c r="B6378" t="s">
        <v>296</v>
      </c>
      <c r="C6378" t="s">
        <v>616</v>
      </c>
      <c r="G6378">
        <v>0.12</v>
      </c>
      <c r="M6378" t="s">
        <v>1569</v>
      </c>
    </row>
    <row r="6379" spans="1:14" x14ac:dyDescent="0.25">
      <c r="A6379" t="s">
        <v>614</v>
      </c>
      <c r="B6379" t="s">
        <v>296</v>
      </c>
      <c r="C6379" t="s">
        <v>22</v>
      </c>
      <c r="G6379">
        <v>2.96</v>
      </c>
      <c r="M6379" t="s">
        <v>608</v>
      </c>
      <c r="N6379">
        <v>5910.59</v>
      </c>
    </row>
    <row r="6380" spans="1:14" x14ac:dyDescent="0.25">
      <c r="A6380" t="s">
        <v>614</v>
      </c>
      <c r="B6380" t="s">
        <v>296</v>
      </c>
      <c r="C6380" t="s">
        <v>617</v>
      </c>
      <c r="G6380">
        <v>0.31</v>
      </c>
      <c r="M6380" t="s">
        <v>1570</v>
      </c>
      <c r="N6380">
        <v>0.84</v>
      </c>
    </row>
    <row r="6381" spans="1:14" x14ac:dyDescent="0.25">
      <c r="A6381" t="s">
        <v>614</v>
      </c>
      <c r="B6381" t="s">
        <v>296</v>
      </c>
      <c r="C6381" t="s">
        <v>800</v>
      </c>
      <c r="G6381">
        <v>0.54</v>
      </c>
      <c r="M6381" t="s">
        <v>1571</v>
      </c>
    </row>
    <row r="6382" spans="1:14" x14ac:dyDescent="0.25">
      <c r="A6382" t="s">
        <v>614</v>
      </c>
      <c r="B6382" t="s">
        <v>296</v>
      </c>
      <c r="C6382" t="s">
        <v>652</v>
      </c>
      <c r="G6382">
        <v>0.42</v>
      </c>
      <c r="M6382" t="s">
        <v>1578</v>
      </c>
      <c r="N6382">
        <v>0.24</v>
      </c>
    </row>
    <row r="6383" spans="1:14" x14ac:dyDescent="0.25">
      <c r="A6383" t="s">
        <v>614</v>
      </c>
      <c r="B6383" t="s">
        <v>296</v>
      </c>
      <c r="C6383" t="s">
        <v>654</v>
      </c>
      <c r="G6383">
        <v>0.12</v>
      </c>
      <c r="M6383" t="s">
        <v>633</v>
      </c>
      <c r="N6383">
        <v>0.77</v>
      </c>
    </row>
    <row r="6384" spans="1:14" x14ac:dyDescent="0.25">
      <c r="A6384" t="s">
        <v>614</v>
      </c>
      <c r="B6384" t="s">
        <v>296</v>
      </c>
      <c r="C6384" t="s">
        <v>623</v>
      </c>
      <c r="G6384">
        <v>0.41</v>
      </c>
      <c r="M6384" t="s">
        <v>606</v>
      </c>
      <c r="N6384">
        <v>0.41</v>
      </c>
    </row>
    <row r="6385" spans="1:14" x14ac:dyDescent="0.25">
      <c r="A6385" t="s">
        <v>614</v>
      </c>
      <c r="B6385" t="s">
        <v>296</v>
      </c>
      <c r="C6385" t="s">
        <v>624</v>
      </c>
      <c r="G6385">
        <v>0.06</v>
      </c>
      <c r="M6385" t="s">
        <v>1572</v>
      </c>
      <c r="N6385">
        <v>0.69</v>
      </c>
    </row>
    <row r="6386" spans="1:14" x14ac:dyDescent="0.25">
      <c r="A6386" t="s">
        <v>614</v>
      </c>
      <c r="B6386" t="s">
        <v>296</v>
      </c>
      <c r="C6386" t="s">
        <v>625</v>
      </c>
      <c r="G6386">
        <v>2.2999999999999998</v>
      </c>
      <c r="M6386" t="s">
        <v>609</v>
      </c>
      <c r="N6386">
        <v>2.85</v>
      </c>
    </row>
    <row r="6387" spans="1:14" x14ac:dyDescent="0.25">
      <c r="A6387" t="s">
        <v>614</v>
      </c>
      <c r="B6387" t="s">
        <v>296</v>
      </c>
      <c r="C6387" t="s">
        <v>628</v>
      </c>
      <c r="G6387">
        <v>0.21</v>
      </c>
      <c r="M6387" t="s">
        <v>1574</v>
      </c>
      <c r="N6387">
        <v>416.67</v>
      </c>
    </row>
    <row r="6388" spans="1:14" x14ac:dyDescent="0.25">
      <c r="A6388" t="s">
        <v>614</v>
      </c>
      <c r="B6388" t="s">
        <v>335</v>
      </c>
      <c r="C6388" t="s">
        <v>636</v>
      </c>
      <c r="G6388">
        <v>2.15</v>
      </c>
      <c r="M6388" t="s">
        <v>604</v>
      </c>
      <c r="N6388">
        <v>35.19</v>
      </c>
    </row>
    <row r="6389" spans="1:14" x14ac:dyDescent="0.25">
      <c r="A6389" t="s">
        <v>614</v>
      </c>
      <c r="B6389" t="s">
        <v>335</v>
      </c>
      <c r="C6389" t="s">
        <v>7</v>
      </c>
      <c r="G6389">
        <v>0.62</v>
      </c>
      <c r="M6389" t="s">
        <v>605</v>
      </c>
      <c r="N6389">
        <v>0.62</v>
      </c>
    </row>
    <row r="6390" spans="1:14" x14ac:dyDescent="0.25">
      <c r="A6390" t="s">
        <v>614</v>
      </c>
      <c r="B6390" t="s">
        <v>335</v>
      </c>
      <c r="C6390" t="s">
        <v>616</v>
      </c>
      <c r="G6390">
        <v>0.12</v>
      </c>
      <c r="M6390" t="s">
        <v>1569</v>
      </c>
    </row>
    <row r="6391" spans="1:14" x14ac:dyDescent="0.25">
      <c r="A6391" t="s">
        <v>614</v>
      </c>
      <c r="B6391" t="s">
        <v>335</v>
      </c>
      <c r="C6391" t="s">
        <v>22</v>
      </c>
      <c r="M6391" t="s">
        <v>608</v>
      </c>
      <c r="N6391">
        <v>5910.59</v>
      </c>
    </row>
    <row r="6392" spans="1:14" x14ac:dyDescent="0.25">
      <c r="A6392" t="s">
        <v>614</v>
      </c>
      <c r="B6392" t="s">
        <v>335</v>
      </c>
      <c r="C6392" t="s">
        <v>617</v>
      </c>
      <c r="G6392">
        <v>0.39</v>
      </c>
      <c r="M6392" t="s">
        <v>1570</v>
      </c>
      <c r="N6392">
        <v>0.84</v>
      </c>
    </row>
    <row r="6393" spans="1:14" x14ac:dyDescent="0.25">
      <c r="A6393" t="s">
        <v>614</v>
      </c>
      <c r="B6393" t="s">
        <v>335</v>
      </c>
      <c r="C6393" t="s">
        <v>800</v>
      </c>
      <c r="G6393">
        <v>0.36</v>
      </c>
      <c r="M6393" t="s">
        <v>1571</v>
      </c>
    </row>
    <row r="6394" spans="1:14" x14ac:dyDescent="0.25">
      <c r="A6394" t="s">
        <v>614</v>
      </c>
      <c r="B6394" t="s">
        <v>335</v>
      </c>
      <c r="C6394" t="s">
        <v>652</v>
      </c>
      <c r="G6394">
        <v>1.03</v>
      </c>
      <c r="M6394" t="s">
        <v>1578</v>
      </c>
      <c r="N6394">
        <v>0.24</v>
      </c>
    </row>
    <row r="6395" spans="1:14" x14ac:dyDescent="0.25">
      <c r="A6395" t="s">
        <v>614</v>
      </c>
      <c r="B6395" t="s">
        <v>335</v>
      </c>
      <c r="C6395" t="s">
        <v>654</v>
      </c>
      <c r="G6395">
        <v>0.18</v>
      </c>
      <c r="M6395" t="s">
        <v>633</v>
      </c>
      <c r="N6395">
        <v>0.77</v>
      </c>
    </row>
    <row r="6396" spans="1:14" x14ac:dyDescent="0.25">
      <c r="A6396" t="s">
        <v>614</v>
      </c>
      <c r="B6396" t="s">
        <v>335</v>
      </c>
      <c r="C6396" t="s">
        <v>623</v>
      </c>
      <c r="G6396">
        <v>0.41</v>
      </c>
      <c r="M6396" t="s">
        <v>606</v>
      </c>
      <c r="N6396">
        <v>0.41</v>
      </c>
    </row>
    <row r="6397" spans="1:14" x14ac:dyDescent="0.25">
      <c r="A6397" t="s">
        <v>614</v>
      </c>
      <c r="B6397" t="s">
        <v>335</v>
      </c>
      <c r="C6397" t="s">
        <v>624</v>
      </c>
      <c r="G6397">
        <v>0.06</v>
      </c>
      <c r="M6397" t="s">
        <v>1572</v>
      </c>
      <c r="N6397">
        <v>0.69</v>
      </c>
    </row>
    <row r="6398" spans="1:14" x14ac:dyDescent="0.25">
      <c r="A6398" t="s">
        <v>614</v>
      </c>
      <c r="B6398" t="s">
        <v>335</v>
      </c>
      <c r="C6398" t="s">
        <v>625</v>
      </c>
      <c r="G6398">
        <v>2.17</v>
      </c>
      <c r="M6398" t="s">
        <v>609</v>
      </c>
      <c r="N6398">
        <v>2.85</v>
      </c>
    </row>
    <row r="6399" spans="1:14" x14ac:dyDescent="0.25">
      <c r="A6399" t="s">
        <v>614</v>
      </c>
      <c r="B6399" t="s">
        <v>335</v>
      </c>
      <c r="C6399" t="s">
        <v>628</v>
      </c>
      <c r="M6399" t="s">
        <v>1574</v>
      </c>
      <c r="N6399">
        <v>416.67</v>
      </c>
    </row>
    <row r="6400" spans="1:14" x14ac:dyDescent="0.25">
      <c r="A6400" t="s">
        <v>614</v>
      </c>
      <c r="B6400" t="s">
        <v>266</v>
      </c>
      <c r="C6400" t="s">
        <v>636</v>
      </c>
      <c r="G6400">
        <v>1.8</v>
      </c>
      <c r="M6400" t="s">
        <v>604</v>
      </c>
      <c r="N6400">
        <v>35.19</v>
      </c>
    </row>
    <row r="6401" spans="1:14" x14ac:dyDescent="0.25">
      <c r="A6401" t="s">
        <v>614</v>
      </c>
      <c r="B6401" t="s">
        <v>266</v>
      </c>
      <c r="C6401" t="s">
        <v>7</v>
      </c>
      <c r="G6401">
        <v>0.62</v>
      </c>
      <c r="M6401" t="s">
        <v>605</v>
      </c>
      <c r="N6401">
        <v>0.62</v>
      </c>
    </row>
    <row r="6402" spans="1:14" x14ac:dyDescent="0.25">
      <c r="A6402" t="s">
        <v>614</v>
      </c>
      <c r="B6402" t="s">
        <v>266</v>
      </c>
      <c r="C6402" t="s">
        <v>616</v>
      </c>
      <c r="G6402">
        <v>0.12</v>
      </c>
      <c r="M6402" t="s">
        <v>1569</v>
      </c>
    </row>
    <row r="6403" spans="1:14" x14ac:dyDescent="0.25">
      <c r="A6403" t="s">
        <v>614</v>
      </c>
      <c r="B6403" t="s">
        <v>266</v>
      </c>
      <c r="C6403" t="s">
        <v>22</v>
      </c>
      <c r="G6403">
        <v>3.33</v>
      </c>
      <c r="M6403" t="s">
        <v>608</v>
      </c>
      <c r="N6403">
        <v>5910.59</v>
      </c>
    </row>
    <row r="6404" spans="1:14" x14ac:dyDescent="0.25">
      <c r="A6404" t="s">
        <v>614</v>
      </c>
      <c r="B6404" t="s">
        <v>266</v>
      </c>
      <c r="C6404" t="s">
        <v>617</v>
      </c>
      <c r="G6404">
        <v>0.33</v>
      </c>
      <c r="M6404" t="s">
        <v>1570</v>
      </c>
      <c r="N6404">
        <v>0.84</v>
      </c>
    </row>
    <row r="6405" spans="1:14" x14ac:dyDescent="0.25">
      <c r="A6405" t="s">
        <v>614</v>
      </c>
      <c r="B6405" t="s">
        <v>266</v>
      </c>
      <c r="C6405" t="s">
        <v>800</v>
      </c>
      <c r="G6405">
        <v>0.31</v>
      </c>
      <c r="M6405" t="s">
        <v>1571</v>
      </c>
    </row>
    <row r="6406" spans="1:14" x14ac:dyDescent="0.25">
      <c r="A6406" t="s">
        <v>614</v>
      </c>
      <c r="B6406" t="s">
        <v>266</v>
      </c>
      <c r="C6406" t="s">
        <v>652</v>
      </c>
      <c r="G6406">
        <v>2.06</v>
      </c>
      <c r="M6406" t="s">
        <v>1578</v>
      </c>
      <c r="N6406">
        <v>0.24</v>
      </c>
    </row>
    <row r="6407" spans="1:14" x14ac:dyDescent="0.25">
      <c r="A6407" t="s">
        <v>614</v>
      </c>
      <c r="B6407" t="s">
        <v>266</v>
      </c>
      <c r="C6407" t="s">
        <v>654</v>
      </c>
      <c r="G6407">
        <v>0.3</v>
      </c>
      <c r="M6407" t="s">
        <v>633</v>
      </c>
      <c r="N6407">
        <v>0.77</v>
      </c>
    </row>
    <row r="6408" spans="1:14" x14ac:dyDescent="0.25">
      <c r="A6408" t="s">
        <v>614</v>
      </c>
      <c r="B6408" t="s">
        <v>266</v>
      </c>
      <c r="C6408" t="s">
        <v>623</v>
      </c>
      <c r="G6408">
        <v>0.41</v>
      </c>
      <c r="M6408" t="s">
        <v>606</v>
      </c>
      <c r="N6408">
        <v>0.41</v>
      </c>
    </row>
    <row r="6409" spans="1:14" x14ac:dyDescent="0.25">
      <c r="A6409" t="s">
        <v>614</v>
      </c>
      <c r="B6409" t="s">
        <v>266</v>
      </c>
      <c r="C6409" t="s">
        <v>624</v>
      </c>
      <c r="G6409">
        <v>0.06</v>
      </c>
      <c r="M6409" t="s">
        <v>1572</v>
      </c>
      <c r="N6409">
        <v>0.69</v>
      </c>
    </row>
    <row r="6410" spans="1:14" x14ac:dyDescent="0.25">
      <c r="A6410" t="s">
        <v>614</v>
      </c>
      <c r="B6410" t="s">
        <v>266</v>
      </c>
      <c r="C6410" t="s">
        <v>625</v>
      </c>
      <c r="G6410">
        <v>2.14</v>
      </c>
      <c r="M6410" t="s">
        <v>609</v>
      </c>
      <c r="N6410">
        <v>2.85</v>
      </c>
    </row>
    <row r="6411" spans="1:14" x14ac:dyDescent="0.25">
      <c r="A6411" t="s">
        <v>614</v>
      </c>
      <c r="B6411" t="s">
        <v>266</v>
      </c>
      <c r="C6411" t="s">
        <v>628</v>
      </c>
      <c r="G6411">
        <v>0.23</v>
      </c>
      <c r="M6411" t="s">
        <v>1574</v>
      </c>
      <c r="N6411">
        <v>416.67</v>
      </c>
    </row>
    <row r="6412" spans="1:14" x14ac:dyDescent="0.25">
      <c r="A6412" t="s">
        <v>614</v>
      </c>
      <c r="B6412" t="s">
        <v>362</v>
      </c>
      <c r="C6412" t="s">
        <v>636</v>
      </c>
      <c r="G6412">
        <v>1.89</v>
      </c>
      <c r="M6412" t="s">
        <v>604</v>
      </c>
      <c r="N6412">
        <v>35.19</v>
      </c>
    </row>
    <row r="6413" spans="1:14" x14ac:dyDescent="0.25">
      <c r="A6413" t="s">
        <v>614</v>
      </c>
      <c r="B6413" t="s">
        <v>362</v>
      </c>
      <c r="C6413" t="s">
        <v>7</v>
      </c>
      <c r="G6413">
        <v>0.62</v>
      </c>
      <c r="M6413" t="s">
        <v>605</v>
      </c>
      <c r="N6413">
        <v>0.62</v>
      </c>
    </row>
    <row r="6414" spans="1:14" x14ac:dyDescent="0.25">
      <c r="A6414" t="s">
        <v>614</v>
      </c>
      <c r="B6414" t="s">
        <v>362</v>
      </c>
      <c r="C6414" t="s">
        <v>616</v>
      </c>
      <c r="G6414">
        <v>0.12</v>
      </c>
      <c r="M6414" t="s">
        <v>1569</v>
      </c>
    </row>
    <row r="6415" spans="1:14" x14ac:dyDescent="0.25">
      <c r="A6415" t="s">
        <v>614</v>
      </c>
      <c r="B6415" t="s">
        <v>362</v>
      </c>
      <c r="C6415" t="s">
        <v>22</v>
      </c>
      <c r="M6415" t="s">
        <v>608</v>
      </c>
      <c r="N6415">
        <v>5910.59</v>
      </c>
    </row>
    <row r="6416" spans="1:14" x14ac:dyDescent="0.25">
      <c r="A6416" t="s">
        <v>614</v>
      </c>
      <c r="B6416" t="s">
        <v>362</v>
      </c>
      <c r="C6416" t="s">
        <v>617</v>
      </c>
      <c r="G6416">
        <v>0.38</v>
      </c>
      <c r="M6416" t="s">
        <v>1570</v>
      </c>
      <c r="N6416">
        <v>0.84</v>
      </c>
    </row>
    <row r="6417" spans="1:14" x14ac:dyDescent="0.25">
      <c r="A6417" t="s">
        <v>614</v>
      </c>
      <c r="B6417" t="s">
        <v>362</v>
      </c>
      <c r="C6417" t="s">
        <v>800</v>
      </c>
      <c r="G6417">
        <v>0.34</v>
      </c>
      <c r="M6417" t="s">
        <v>1571</v>
      </c>
    </row>
    <row r="6418" spans="1:14" x14ac:dyDescent="0.25">
      <c r="A6418" t="s">
        <v>614</v>
      </c>
      <c r="B6418" t="s">
        <v>362</v>
      </c>
      <c r="C6418" t="s">
        <v>652</v>
      </c>
      <c r="G6418">
        <v>1.26</v>
      </c>
      <c r="M6418" t="s">
        <v>1578</v>
      </c>
      <c r="N6418">
        <v>0.24</v>
      </c>
    </row>
    <row r="6419" spans="1:14" x14ac:dyDescent="0.25">
      <c r="A6419" t="s">
        <v>614</v>
      </c>
      <c r="B6419" t="s">
        <v>362</v>
      </c>
      <c r="C6419" t="s">
        <v>654</v>
      </c>
      <c r="G6419">
        <v>0.18</v>
      </c>
      <c r="M6419" t="s">
        <v>633</v>
      </c>
      <c r="N6419">
        <v>0.77</v>
      </c>
    </row>
    <row r="6420" spans="1:14" x14ac:dyDescent="0.25">
      <c r="A6420" t="s">
        <v>614</v>
      </c>
      <c r="B6420" t="s">
        <v>362</v>
      </c>
      <c r="C6420" t="s">
        <v>623</v>
      </c>
      <c r="G6420">
        <v>0.41</v>
      </c>
      <c r="M6420" t="s">
        <v>606</v>
      </c>
      <c r="N6420">
        <v>0.41</v>
      </c>
    </row>
    <row r="6421" spans="1:14" x14ac:dyDescent="0.25">
      <c r="A6421" t="s">
        <v>614</v>
      </c>
      <c r="B6421" t="s">
        <v>362</v>
      </c>
      <c r="C6421" t="s">
        <v>624</v>
      </c>
      <c r="G6421">
        <v>0.06</v>
      </c>
      <c r="M6421" t="s">
        <v>1572</v>
      </c>
      <c r="N6421">
        <v>0.69</v>
      </c>
    </row>
    <row r="6422" spans="1:14" x14ac:dyDescent="0.25">
      <c r="A6422" t="s">
        <v>614</v>
      </c>
      <c r="B6422" t="s">
        <v>362</v>
      </c>
      <c r="C6422" t="s">
        <v>625</v>
      </c>
      <c r="G6422">
        <v>2.29</v>
      </c>
      <c r="M6422" t="s">
        <v>609</v>
      </c>
      <c r="N6422">
        <v>2.85</v>
      </c>
    </row>
    <row r="6423" spans="1:14" x14ac:dyDescent="0.25">
      <c r="A6423" t="s">
        <v>614</v>
      </c>
      <c r="B6423" t="s">
        <v>362</v>
      </c>
      <c r="C6423" t="s">
        <v>628</v>
      </c>
      <c r="M6423" t="s">
        <v>1574</v>
      </c>
      <c r="N6423">
        <v>416.67</v>
      </c>
    </row>
    <row r="6424" spans="1:14" x14ac:dyDescent="0.25">
      <c r="A6424" t="s">
        <v>614</v>
      </c>
      <c r="B6424" t="s">
        <v>385</v>
      </c>
      <c r="C6424" t="s">
        <v>636</v>
      </c>
      <c r="G6424">
        <v>1.97</v>
      </c>
      <c r="M6424" t="s">
        <v>604</v>
      </c>
      <c r="N6424">
        <v>35.19</v>
      </c>
    </row>
    <row r="6425" spans="1:14" x14ac:dyDescent="0.25">
      <c r="A6425" t="s">
        <v>614</v>
      </c>
      <c r="B6425" t="s">
        <v>385</v>
      </c>
      <c r="C6425" t="s">
        <v>7</v>
      </c>
      <c r="G6425">
        <v>0.62</v>
      </c>
      <c r="M6425" t="s">
        <v>605</v>
      </c>
      <c r="N6425">
        <v>0.62</v>
      </c>
    </row>
    <row r="6426" spans="1:14" x14ac:dyDescent="0.25">
      <c r="A6426" t="s">
        <v>614</v>
      </c>
      <c r="B6426" t="s">
        <v>385</v>
      </c>
      <c r="C6426" t="s">
        <v>616</v>
      </c>
      <c r="G6426">
        <v>0.12</v>
      </c>
      <c r="M6426" t="s">
        <v>1569</v>
      </c>
    </row>
    <row r="6427" spans="1:14" x14ac:dyDescent="0.25">
      <c r="A6427" t="s">
        <v>614</v>
      </c>
      <c r="B6427" t="s">
        <v>385</v>
      </c>
      <c r="C6427" t="s">
        <v>22</v>
      </c>
      <c r="M6427" t="s">
        <v>608</v>
      </c>
      <c r="N6427">
        <v>5910.59</v>
      </c>
    </row>
    <row r="6428" spans="1:14" x14ac:dyDescent="0.25">
      <c r="A6428" t="s">
        <v>614</v>
      </c>
      <c r="B6428" t="s">
        <v>385</v>
      </c>
      <c r="C6428" t="s">
        <v>617</v>
      </c>
      <c r="G6428">
        <v>0.3</v>
      </c>
      <c r="M6428" t="s">
        <v>1570</v>
      </c>
      <c r="N6428">
        <v>0.84</v>
      </c>
    </row>
    <row r="6429" spans="1:14" x14ac:dyDescent="0.25">
      <c r="A6429" t="s">
        <v>614</v>
      </c>
      <c r="B6429" t="s">
        <v>385</v>
      </c>
      <c r="C6429" t="s">
        <v>800</v>
      </c>
      <c r="G6429">
        <v>0.32</v>
      </c>
      <c r="M6429" t="s">
        <v>1571</v>
      </c>
    </row>
    <row r="6430" spans="1:14" x14ac:dyDescent="0.25">
      <c r="A6430" t="s">
        <v>614</v>
      </c>
      <c r="B6430" t="s">
        <v>385</v>
      </c>
      <c r="C6430" t="s">
        <v>652</v>
      </c>
      <c r="G6430">
        <v>1.24</v>
      </c>
      <c r="M6430" t="s">
        <v>1578</v>
      </c>
      <c r="N6430">
        <v>0.24</v>
      </c>
    </row>
    <row r="6431" spans="1:14" x14ac:dyDescent="0.25">
      <c r="A6431" t="s">
        <v>614</v>
      </c>
      <c r="B6431" t="s">
        <v>385</v>
      </c>
      <c r="C6431" t="s">
        <v>654</v>
      </c>
      <c r="G6431">
        <v>0.16</v>
      </c>
      <c r="M6431" t="s">
        <v>633</v>
      </c>
      <c r="N6431">
        <v>0.77</v>
      </c>
    </row>
    <row r="6432" spans="1:14" x14ac:dyDescent="0.25">
      <c r="A6432" t="s">
        <v>614</v>
      </c>
      <c r="B6432" t="s">
        <v>385</v>
      </c>
      <c r="C6432" t="s">
        <v>623</v>
      </c>
      <c r="G6432">
        <v>0.41</v>
      </c>
      <c r="M6432" t="s">
        <v>606</v>
      </c>
      <c r="N6432">
        <v>0.41</v>
      </c>
    </row>
    <row r="6433" spans="1:14" x14ac:dyDescent="0.25">
      <c r="A6433" t="s">
        <v>614</v>
      </c>
      <c r="B6433" t="s">
        <v>385</v>
      </c>
      <c r="C6433" t="s">
        <v>624</v>
      </c>
      <c r="G6433">
        <v>0.06</v>
      </c>
      <c r="M6433" t="s">
        <v>1572</v>
      </c>
      <c r="N6433">
        <v>0.69</v>
      </c>
    </row>
    <row r="6434" spans="1:14" x14ac:dyDescent="0.25">
      <c r="A6434" t="s">
        <v>614</v>
      </c>
      <c r="B6434" t="s">
        <v>385</v>
      </c>
      <c r="C6434" t="s">
        <v>625</v>
      </c>
      <c r="G6434">
        <v>2.35</v>
      </c>
      <c r="M6434" t="s">
        <v>609</v>
      </c>
      <c r="N6434">
        <v>2.85</v>
      </c>
    </row>
    <row r="6435" spans="1:14" x14ac:dyDescent="0.25">
      <c r="A6435" t="s">
        <v>614</v>
      </c>
      <c r="B6435" t="s">
        <v>385</v>
      </c>
      <c r="C6435" t="s">
        <v>628</v>
      </c>
      <c r="M6435" t="s">
        <v>1574</v>
      </c>
      <c r="N6435">
        <v>416.67</v>
      </c>
    </row>
    <row r="6436" spans="1:14" x14ac:dyDescent="0.25">
      <c r="A6436" t="s">
        <v>614</v>
      </c>
      <c r="B6436" t="s">
        <v>195</v>
      </c>
      <c r="C6436" t="s">
        <v>636</v>
      </c>
      <c r="G6436">
        <v>1.7</v>
      </c>
      <c r="M6436" t="s">
        <v>604</v>
      </c>
      <c r="N6436">
        <v>35.19</v>
      </c>
    </row>
    <row r="6437" spans="1:14" x14ac:dyDescent="0.25">
      <c r="A6437" t="s">
        <v>614</v>
      </c>
      <c r="B6437" t="s">
        <v>195</v>
      </c>
      <c r="C6437" t="s">
        <v>7</v>
      </c>
      <c r="G6437">
        <v>0.62</v>
      </c>
      <c r="M6437" t="s">
        <v>605</v>
      </c>
      <c r="N6437">
        <v>0.62</v>
      </c>
    </row>
    <row r="6438" spans="1:14" x14ac:dyDescent="0.25">
      <c r="A6438" t="s">
        <v>614</v>
      </c>
      <c r="B6438" t="s">
        <v>195</v>
      </c>
      <c r="C6438" t="s">
        <v>616</v>
      </c>
      <c r="G6438">
        <v>0.12</v>
      </c>
      <c r="M6438" t="s">
        <v>1569</v>
      </c>
    </row>
    <row r="6439" spans="1:14" x14ac:dyDescent="0.25">
      <c r="A6439" t="s">
        <v>614</v>
      </c>
      <c r="B6439" t="s">
        <v>195</v>
      </c>
      <c r="C6439" t="s">
        <v>22</v>
      </c>
      <c r="G6439">
        <v>3.04</v>
      </c>
      <c r="M6439" t="s">
        <v>608</v>
      </c>
      <c r="N6439">
        <v>5910.59</v>
      </c>
    </row>
    <row r="6440" spans="1:14" x14ac:dyDescent="0.25">
      <c r="A6440" t="s">
        <v>614</v>
      </c>
      <c r="B6440" t="s">
        <v>195</v>
      </c>
      <c r="C6440" t="s">
        <v>617</v>
      </c>
      <c r="G6440">
        <v>0.31</v>
      </c>
      <c r="M6440" t="s">
        <v>1570</v>
      </c>
      <c r="N6440">
        <v>0.84</v>
      </c>
    </row>
    <row r="6441" spans="1:14" x14ac:dyDescent="0.25">
      <c r="A6441" t="s">
        <v>614</v>
      </c>
      <c r="B6441" t="s">
        <v>195</v>
      </c>
      <c r="C6441" t="s">
        <v>800</v>
      </c>
      <c r="G6441">
        <v>0.25</v>
      </c>
      <c r="M6441" t="s">
        <v>1571</v>
      </c>
    </row>
    <row r="6442" spans="1:14" x14ac:dyDescent="0.25">
      <c r="A6442" t="s">
        <v>614</v>
      </c>
      <c r="B6442" t="s">
        <v>195</v>
      </c>
      <c r="C6442" t="s">
        <v>652</v>
      </c>
      <c r="G6442">
        <v>1.79</v>
      </c>
      <c r="M6442" t="s">
        <v>1578</v>
      </c>
      <c r="N6442">
        <v>0.24</v>
      </c>
    </row>
    <row r="6443" spans="1:14" x14ac:dyDescent="0.25">
      <c r="A6443" t="s">
        <v>614</v>
      </c>
      <c r="B6443" t="s">
        <v>195</v>
      </c>
      <c r="C6443" t="s">
        <v>654</v>
      </c>
      <c r="G6443">
        <v>0.76</v>
      </c>
      <c r="M6443" t="s">
        <v>633</v>
      </c>
      <c r="N6443">
        <v>0.77</v>
      </c>
    </row>
    <row r="6444" spans="1:14" x14ac:dyDescent="0.25">
      <c r="A6444" t="s">
        <v>614</v>
      </c>
      <c r="B6444" t="s">
        <v>195</v>
      </c>
      <c r="C6444" t="s">
        <v>623</v>
      </c>
      <c r="G6444">
        <v>0.41</v>
      </c>
      <c r="M6444" t="s">
        <v>606</v>
      </c>
      <c r="N6444">
        <v>0.41</v>
      </c>
    </row>
    <row r="6445" spans="1:14" x14ac:dyDescent="0.25">
      <c r="A6445" t="s">
        <v>614</v>
      </c>
      <c r="B6445" t="s">
        <v>195</v>
      </c>
      <c r="C6445" t="s">
        <v>624</v>
      </c>
      <c r="G6445">
        <v>0.06</v>
      </c>
      <c r="M6445" t="s">
        <v>1572</v>
      </c>
      <c r="N6445">
        <v>0.69</v>
      </c>
    </row>
    <row r="6446" spans="1:14" x14ac:dyDescent="0.25">
      <c r="A6446" t="s">
        <v>614</v>
      </c>
      <c r="B6446" t="s">
        <v>195</v>
      </c>
      <c r="C6446" t="s">
        <v>625</v>
      </c>
      <c r="G6446">
        <v>2.38</v>
      </c>
      <c r="M6446" t="s">
        <v>609</v>
      </c>
      <c r="N6446">
        <v>2.85</v>
      </c>
    </row>
    <row r="6447" spans="1:14" x14ac:dyDescent="0.25">
      <c r="A6447" t="s">
        <v>614</v>
      </c>
      <c r="B6447" t="s">
        <v>195</v>
      </c>
      <c r="C6447" t="s">
        <v>628</v>
      </c>
      <c r="G6447">
        <v>0.21</v>
      </c>
      <c r="M6447" t="s">
        <v>1574</v>
      </c>
      <c r="N6447">
        <v>416.67</v>
      </c>
    </row>
    <row r="6448" spans="1:14" x14ac:dyDescent="0.25">
      <c r="A6448" t="s">
        <v>614</v>
      </c>
      <c r="B6448" t="s">
        <v>454</v>
      </c>
      <c r="C6448" t="s">
        <v>636</v>
      </c>
      <c r="G6448">
        <v>2</v>
      </c>
      <c r="M6448" t="s">
        <v>604</v>
      </c>
      <c r="N6448">
        <v>35.19</v>
      </c>
    </row>
    <row r="6449" spans="1:14" x14ac:dyDescent="0.25">
      <c r="A6449" t="s">
        <v>614</v>
      </c>
      <c r="B6449" t="s">
        <v>454</v>
      </c>
      <c r="C6449" t="s">
        <v>7</v>
      </c>
      <c r="G6449">
        <v>0.62</v>
      </c>
      <c r="M6449" t="s">
        <v>605</v>
      </c>
      <c r="N6449">
        <v>0.62</v>
      </c>
    </row>
    <row r="6450" spans="1:14" x14ac:dyDescent="0.25">
      <c r="A6450" t="s">
        <v>614</v>
      </c>
      <c r="B6450" t="s">
        <v>454</v>
      </c>
      <c r="C6450" t="s">
        <v>616</v>
      </c>
      <c r="G6450">
        <v>0.12</v>
      </c>
      <c r="M6450" t="s">
        <v>1569</v>
      </c>
    </row>
    <row r="6451" spans="1:14" x14ac:dyDescent="0.25">
      <c r="A6451" t="s">
        <v>614</v>
      </c>
      <c r="B6451" t="s">
        <v>454</v>
      </c>
      <c r="C6451" t="s">
        <v>22</v>
      </c>
      <c r="M6451" t="s">
        <v>608</v>
      </c>
      <c r="N6451">
        <v>5910.59</v>
      </c>
    </row>
    <row r="6452" spans="1:14" x14ac:dyDescent="0.25">
      <c r="A6452" t="s">
        <v>614</v>
      </c>
      <c r="B6452" t="s">
        <v>454</v>
      </c>
      <c r="C6452" t="s">
        <v>617</v>
      </c>
      <c r="G6452">
        <v>0.74</v>
      </c>
      <c r="M6452" t="s">
        <v>1570</v>
      </c>
      <c r="N6452">
        <v>0.84</v>
      </c>
    </row>
    <row r="6453" spans="1:14" x14ac:dyDescent="0.25">
      <c r="A6453" t="s">
        <v>614</v>
      </c>
      <c r="B6453" t="s">
        <v>454</v>
      </c>
      <c r="C6453" t="s">
        <v>800</v>
      </c>
      <c r="G6453">
        <v>0.5</v>
      </c>
      <c r="M6453" t="s">
        <v>1571</v>
      </c>
    </row>
    <row r="6454" spans="1:14" x14ac:dyDescent="0.25">
      <c r="A6454" t="s">
        <v>614</v>
      </c>
      <c r="B6454" t="s">
        <v>454</v>
      </c>
      <c r="C6454" t="s">
        <v>652</v>
      </c>
      <c r="G6454">
        <v>0.74</v>
      </c>
      <c r="M6454" t="s">
        <v>1578</v>
      </c>
      <c r="N6454">
        <v>0.24</v>
      </c>
    </row>
    <row r="6455" spans="1:14" x14ac:dyDescent="0.25">
      <c r="A6455" t="s">
        <v>614</v>
      </c>
      <c r="B6455" t="s">
        <v>454</v>
      </c>
      <c r="C6455" t="s">
        <v>654</v>
      </c>
      <c r="G6455">
        <v>0.34</v>
      </c>
      <c r="M6455" t="s">
        <v>633</v>
      </c>
      <c r="N6455">
        <v>0.77</v>
      </c>
    </row>
    <row r="6456" spans="1:14" x14ac:dyDescent="0.25">
      <c r="A6456" t="s">
        <v>614</v>
      </c>
      <c r="B6456" t="s">
        <v>454</v>
      </c>
      <c r="C6456" t="s">
        <v>623</v>
      </c>
      <c r="G6456">
        <v>0.41</v>
      </c>
      <c r="M6456" t="s">
        <v>606</v>
      </c>
      <c r="N6456">
        <v>0.41</v>
      </c>
    </row>
    <row r="6457" spans="1:14" x14ac:dyDescent="0.25">
      <c r="A6457" t="s">
        <v>614</v>
      </c>
      <c r="B6457" t="s">
        <v>454</v>
      </c>
      <c r="C6457" t="s">
        <v>624</v>
      </c>
      <c r="G6457">
        <v>0.06</v>
      </c>
      <c r="M6457" t="s">
        <v>1572</v>
      </c>
      <c r="N6457">
        <v>0.69</v>
      </c>
    </row>
    <row r="6458" spans="1:14" x14ac:dyDescent="0.25">
      <c r="A6458" t="s">
        <v>614</v>
      </c>
      <c r="B6458" t="s">
        <v>454</v>
      </c>
      <c r="C6458" t="s">
        <v>625</v>
      </c>
      <c r="G6458">
        <v>2.4500000000000002</v>
      </c>
      <c r="M6458" t="s">
        <v>609</v>
      </c>
      <c r="N6458">
        <v>2.85</v>
      </c>
    </row>
    <row r="6459" spans="1:14" x14ac:dyDescent="0.25">
      <c r="A6459" t="s">
        <v>614</v>
      </c>
      <c r="B6459" t="s">
        <v>454</v>
      </c>
      <c r="C6459" t="s">
        <v>628</v>
      </c>
      <c r="M6459" t="s">
        <v>1574</v>
      </c>
      <c r="N6459">
        <v>416.67</v>
      </c>
    </row>
    <row r="6460" spans="1:14" x14ac:dyDescent="0.25">
      <c r="A6460" t="s">
        <v>614</v>
      </c>
      <c r="B6460" t="s">
        <v>70</v>
      </c>
      <c r="C6460" t="s">
        <v>636</v>
      </c>
      <c r="G6460">
        <v>1.76</v>
      </c>
      <c r="M6460" t="s">
        <v>604</v>
      </c>
      <c r="N6460">
        <v>35.19</v>
      </c>
    </row>
    <row r="6461" spans="1:14" x14ac:dyDescent="0.25">
      <c r="A6461" t="s">
        <v>614</v>
      </c>
      <c r="B6461" t="s">
        <v>70</v>
      </c>
      <c r="C6461" t="s">
        <v>7</v>
      </c>
      <c r="G6461">
        <v>0.62</v>
      </c>
      <c r="M6461" t="s">
        <v>605</v>
      </c>
      <c r="N6461">
        <v>0.62</v>
      </c>
    </row>
    <row r="6462" spans="1:14" x14ac:dyDescent="0.25">
      <c r="A6462" t="s">
        <v>614</v>
      </c>
      <c r="B6462" t="s">
        <v>70</v>
      </c>
      <c r="C6462" t="s">
        <v>616</v>
      </c>
      <c r="G6462">
        <v>0.12</v>
      </c>
      <c r="M6462" t="s">
        <v>1569</v>
      </c>
    </row>
    <row r="6463" spans="1:14" x14ac:dyDescent="0.25">
      <c r="A6463" t="s">
        <v>614</v>
      </c>
      <c r="B6463" t="s">
        <v>70</v>
      </c>
      <c r="C6463" t="s">
        <v>22</v>
      </c>
      <c r="M6463" t="s">
        <v>608</v>
      </c>
      <c r="N6463">
        <v>5910.59</v>
      </c>
    </row>
    <row r="6464" spans="1:14" x14ac:dyDescent="0.25">
      <c r="A6464" t="s">
        <v>614</v>
      </c>
      <c r="B6464" t="s">
        <v>70</v>
      </c>
      <c r="C6464" t="s">
        <v>617</v>
      </c>
      <c r="G6464">
        <v>0.43</v>
      </c>
      <c r="M6464" t="s">
        <v>1570</v>
      </c>
      <c r="N6464">
        <v>0.84</v>
      </c>
    </row>
    <row r="6465" spans="1:14" x14ac:dyDescent="0.25">
      <c r="A6465" t="s">
        <v>614</v>
      </c>
      <c r="B6465" t="s">
        <v>70</v>
      </c>
      <c r="C6465" t="s">
        <v>800</v>
      </c>
      <c r="G6465">
        <v>0.34</v>
      </c>
      <c r="M6465" t="s">
        <v>1571</v>
      </c>
    </row>
    <row r="6466" spans="1:14" x14ac:dyDescent="0.25">
      <c r="A6466" t="s">
        <v>614</v>
      </c>
      <c r="B6466" t="s">
        <v>70</v>
      </c>
      <c r="C6466" t="s">
        <v>652</v>
      </c>
      <c r="G6466">
        <v>1.67</v>
      </c>
      <c r="M6466" t="s">
        <v>1578</v>
      </c>
      <c r="N6466">
        <v>0.24</v>
      </c>
    </row>
    <row r="6467" spans="1:14" x14ac:dyDescent="0.25">
      <c r="A6467" t="s">
        <v>614</v>
      </c>
      <c r="B6467" t="s">
        <v>70</v>
      </c>
      <c r="C6467" t="s">
        <v>654</v>
      </c>
      <c r="G6467">
        <v>0.25</v>
      </c>
      <c r="M6467" t="s">
        <v>633</v>
      </c>
      <c r="N6467">
        <v>0.77</v>
      </c>
    </row>
    <row r="6468" spans="1:14" x14ac:dyDescent="0.25">
      <c r="A6468" t="s">
        <v>614</v>
      </c>
      <c r="B6468" t="s">
        <v>70</v>
      </c>
      <c r="C6468" t="s">
        <v>623</v>
      </c>
      <c r="G6468">
        <v>0.41</v>
      </c>
      <c r="M6468" t="s">
        <v>606</v>
      </c>
      <c r="N6468">
        <v>0.41</v>
      </c>
    </row>
    <row r="6469" spans="1:14" x14ac:dyDescent="0.25">
      <c r="A6469" t="s">
        <v>614</v>
      </c>
      <c r="B6469" t="s">
        <v>70</v>
      </c>
      <c r="C6469" t="s">
        <v>624</v>
      </c>
      <c r="G6469">
        <v>0.06</v>
      </c>
      <c r="M6469" t="s">
        <v>1572</v>
      </c>
      <c r="N6469">
        <v>0.69</v>
      </c>
    </row>
    <row r="6470" spans="1:14" x14ac:dyDescent="0.25">
      <c r="A6470" t="s">
        <v>614</v>
      </c>
      <c r="B6470" t="s">
        <v>70</v>
      </c>
      <c r="C6470" t="s">
        <v>625</v>
      </c>
      <c r="G6470">
        <v>2.31</v>
      </c>
      <c r="M6470" t="s">
        <v>609</v>
      </c>
      <c r="N6470">
        <v>2.85</v>
      </c>
    </row>
    <row r="6471" spans="1:14" x14ac:dyDescent="0.25">
      <c r="A6471" t="s">
        <v>614</v>
      </c>
      <c r="B6471" t="s">
        <v>70</v>
      </c>
      <c r="C6471" t="s">
        <v>628</v>
      </c>
      <c r="M6471" t="s">
        <v>1574</v>
      </c>
      <c r="N6471">
        <v>416.67</v>
      </c>
    </row>
    <row r="6472" spans="1:14" x14ac:dyDescent="0.25">
      <c r="A6472" t="s">
        <v>614</v>
      </c>
      <c r="B6472" t="s">
        <v>545</v>
      </c>
      <c r="C6472" t="s">
        <v>636</v>
      </c>
      <c r="G6472">
        <v>2.97</v>
      </c>
      <c r="M6472" t="s">
        <v>604</v>
      </c>
      <c r="N6472">
        <v>35.19</v>
      </c>
    </row>
    <row r="6473" spans="1:14" x14ac:dyDescent="0.25">
      <c r="A6473" t="s">
        <v>614</v>
      </c>
      <c r="B6473" t="s">
        <v>545</v>
      </c>
      <c r="C6473" t="s">
        <v>7</v>
      </c>
      <c r="G6473">
        <v>0.62</v>
      </c>
      <c r="M6473" t="s">
        <v>605</v>
      </c>
      <c r="N6473">
        <v>0.62</v>
      </c>
    </row>
    <row r="6474" spans="1:14" x14ac:dyDescent="0.25">
      <c r="A6474" t="s">
        <v>614</v>
      </c>
      <c r="B6474" t="s">
        <v>545</v>
      </c>
      <c r="C6474" t="s">
        <v>616</v>
      </c>
      <c r="G6474">
        <v>0.12</v>
      </c>
      <c r="M6474" t="s">
        <v>1569</v>
      </c>
    </row>
    <row r="6475" spans="1:14" x14ac:dyDescent="0.25">
      <c r="A6475" t="s">
        <v>614</v>
      </c>
      <c r="B6475" t="s">
        <v>545</v>
      </c>
      <c r="C6475" t="s">
        <v>22</v>
      </c>
      <c r="M6475" t="s">
        <v>608</v>
      </c>
      <c r="N6475">
        <v>5910.59</v>
      </c>
    </row>
    <row r="6476" spans="1:14" x14ac:dyDescent="0.25">
      <c r="A6476" t="s">
        <v>614</v>
      </c>
      <c r="B6476" t="s">
        <v>545</v>
      </c>
      <c r="C6476" t="s">
        <v>617</v>
      </c>
      <c r="G6476">
        <v>0.33</v>
      </c>
      <c r="M6476" t="s">
        <v>1570</v>
      </c>
      <c r="N6476">
        <v>0.84</v>
      </c>
    </row>
    <row r="6477" spans="1:14" x14ac:dyDescent="0.25">
      <c r="A6477" t="s">
        <v>614</v>
      </c>
      <c r="B6477" t="s">
        <v>545</v>
      </c>
      <c r="C6477" t="s">
        <v>800</v>
      </c>
      <c r="G6477">
        <v>0.68</v>
      </c>
      <c r="M6477" t="s">
        <v>1571</v>
      </c>
    </row>
    <row r="6478" spans="1:14" x14ac:dyDescent="0.25">
      <c r="A6478" t="s">
        <v>614</v>
      </c>
      <c r="B6478" t="s">
        <v>545</v>
      </c>
      <c r="C6478" t="s">
        <v>652</v>
      </c>
      <c r="G6478">
        <v>0.34</v>
      </c>
      <c r="M6478" t="s">
        <v>1578</v>
      </c>
      <c r="N6478">
        <v>0.24</v>
      </c>
    </row>
    <row r="6479" spans="1:14" x14ac:dyDescent="0.25">
      <c r="A6479" t="s">
        <v>614</v>
      </c>
      <c r="B6479" t="s">
        <v>545</v>
      </c>
      <c r="C6479" t="s">
        <v>654</v>
      </c>
      <c r="G6479">
        <v>0.13</v>
      </c>
      <c r="M6479" t="s">
        <v>633</v>
      </c>
      <c r="N6479">
        <v>0.77</v>
      </c>
    </row>
    <row r="6480" spans="1:14" x14ac:dyDescent="0.25">
      <c r="A6480" t="s">
        <v>614</v>
      </c>
      <c r="B6480" t="s">
        <v>545</v>
      </c>
      <c r="C6480" t="s">
        <v>623</v>
      </c>
      <c r="G6480">
        <v>0.41</v>
      </c>
      <c r="M6480" t="s">
        <v>606</v>
      </c>
      <c r="N6480">
        <v>0.41</v>
      </c>
    </row>
    <row r="6481" spans="1:14" x14ac:dyDescent="0.25">
      <c r="A6481" t="s">
        <v>614</v>
      </c>
      <c r="B6481" t="s">
        <v>545</v>
      </c>
      <c r="C6481" t="s">
        <v>624</v>
      </c>
      <c r="G6481">
        <v>0.06</v>
      </c>
      <c r="M6481" t="s">
        <v>1572</v>
      </c>
      <c r="N6481">
        <v>0.69</v>
      </c>
    </row>
    <row r="6482" spans="1:14" x14ac:dyDescent="0.25">
      <c r="A6482" t="s">
        <v>614</v>
      </c>
      <c r="B6482" t="s">
        <v>545</v>
      </c>
      <c r="C6482" t="s">
        <v>625</v>
      </c>
      <c r="G6482">
        <v>2.39</v>
      </c>
      <c r="M6482" t="s">
        <v>609</v>
      </c>
      <c r="N6482">
        <v>2.85</v>
      </c>
    </row>
    <row r="6483" spans="1:14" x14ac:dyDescent="0.25">
      <c r="A6483" t="s">
        <v>614</v>
      </c>
      <c r="B6483" t="s">
        <v>545</v>
      </c>
      <c r="C6483" t="s">
        <v>628</v>
      </c>
      <c r="M6483" t="s">
        <v>1574</v>
      </c>
      <c r="N6483">
        <v>416.67</v>
      </c>
    </row>
    <row r="6484" spans="1:14" x14ac:dyDescent="0.25">
      <c r="A6484" t="s">
        <v>614</v>
      </c>
      <c r="B6484" t="s">
        <v>164</v>
      </c>
      <c r="C6484" t="s">
        <v>636</v>
      </c>
      <c r="G6484">
        <v>1.43</v>
      </c>
      <c r="M6484" t="s">
        <v>604</v>
      </c>
      <c r="N6484">
        <v>35.19</v>
      </c>
    </row>
    <row r="6485" spans="1:14" x14ac:dyDescent="0.25">
      <c r="A6485" t="s">
        <v>614</v>
      </c>
      <c r="B6485" t="s">
        <v>164</v>
      </c>
      <c r="C6485" t="s">
        <v>7</v>
      </c>
      <c r="G6485">
        <v>0.62</v>
      </c>
      <c r="M6485" t="s">
        <v>605</v>
      </c>
      <c r="N6485">
        <v>0.62</v>
      </c>
    </row>
    <row r="6486" spans="1:14" x14ac:dyDescent="0.25">
      <c r="A6486" t="s">
        <v>614</v>
      </c>
      <c r="B6486" t="s">
        <v>164</v>
      </c>
      <c r="C6486" t="s">
        <v>616</v>
      </c>
      <c r="G6486">
        <v>0.12</v>
      </c>
      <c r="M6486" t="s">
        <v>1569</v>
      </c>
    </row>
    <row r="6487" spans="1:14" x14ac:dyDescent="0.25">
      <c r="A6487" t="s">
        <v>614</v>
      </c>
      <c r="B6487" t="s">
        <v>164</v>
      </c>
      <c r="C6487" t="s">
        <v>22</v>
      </c>
      <c r="M6487" t="s">
        <v>608</v>
      </c>
      <c r="N6487">
        <v>5910.59</v>
      </c>
    </row>
    <row r="6488" spans="1:14" x14ac:dyDescent="0.25">
      <c r="A6488" t="s">
        <v>614</v>
      </c>
      <c r="B6488" t="s">
        <v>164</v>
      </c>
      <c r="C6488" t="s">
        <v>617</v>
      </c>
      <c r="G6488">
        <v>0.38</v>
      </c>
      <c r="M6488" t="s">
        <v>1570</v>
      </c>
      <c r="N6488">
        <v>0.84</v>
      </c>
    </row>
    <row r="6489" spans="1:14" x14ac:dyDescent="0.25">
      <c r="A6489" t="s">
        <v>614</v>
      </c>
      <c r="B6489" t="s">
        <v>164</v>
      </c>
      <c r="C6489" t="s">
        <v>800</v>
      </c>
      <c r="G6489">
        <v>0.34</v>
      </c>
      <c r="M6489" t="s">
        <v>1571</v>
      </c>
    </row>
    <row r="6490" spans="1:14" x14ac:dyDescent="0.25">
      <c r="A6490" t="s">
        <v>614</v>
      </c>
      <c r="B6490" t="s">
        <v>164</v>
      </c>
      <c r="C6490" t="s">
        <v>652</v>
      </c>
      <c r="G6490">
        <v>1.75</v>
      </c>
      <c r="M6490" t="s">
        <v>1578</v>
      </c>
      <c r="N6490">
        <v>0.24</v>
      </c>
    </row>
    <row r="6491" spans="1:14" x14ac:dyDescent="0.25">
      <c r="A6491" t="s">
        <v>614</v>
      </c>
      <c r="B6491" t="s">
        <v>164</v>
      </c>
      <c r="C6491" t="s">
        <v>654</v>
      </c>
      <c r="G6491">
        <v>0.24</v>
      </c>
      <c r="M6491" t="s">
        <v>633</v>
      </c>
      <c r="N6491">
        <v>0.77</v>
      </c>
    </row>
    <row r="6492" spans="1:14" x14ac:dyDescent="0.25">
      <c r="A6492" t="s">
        <v>614</v>
      </c>
      <c r="B6492" t="s">
        <v>164</v>
      </c>
      <c r="C6492" t="s">
        <v>623</v>
      </c>
      <c r="G6492">
        <v>0.41</v>
      </c>
      <c r="M6492" t="s">
        <v>606</v>
      </c>
      <c r="N6492">
        <v>0.41</v>
      </c>
    </row>
    <row r="6493" spans="1:14" x14ac:dyDescent="0.25">
      <c r="A6493" t="s">
        <v>614</v>
      </c>
      <c r="B6493" t="s">
        <v>164</v>
      </c>
      <c r="C6493" t="s">
        <v>624</v>
      </c>
      <c r="G6493">
        <v>0.06</v>
      </c>
      <c r="M6493" t="s">
        <v>1572</v>
      </c>
      <c r="N6493">
        <v>0.69</v>
      </c>
    </row>
    <row r="6494" spans="1:14" x14ac:dyDescent="0.25">
      <c r="A6494" t="s">
        <v>614</v>
      </c>
      <c r="B6494" t="s">
        <v>164</v>
      </c>
      <c r="C6494" t="s">
        <v>625</v>
      </c>
      <c r="G6494">
        <v>2.31</v>
      </c>
      <c r="M6494" t="s">
        <v>609</v>
      </c>
      <c r="N6494">
        <v>2.85</v>
      </c>
    </row>
    <row r="6495" spans="1:14" x14ac:dyDescent="0.25">
      <c r="A6495" t="s">
        <v>614</v>
      </c>
      <c r="B6495" t="s">
        <v>164</v>
      </c>
      <c r="C6495" t="s">
        <v>628</v>
      </c>
      <c r="M6495" t="s">
        <v>1574</v>
      </c>
      <c r="N6495">
        <v>416.67</v>
      </c>
    </row>
    <row r="6496" spans="1:14" x14ac:dyDescent="0.25">
      <c r="A6496" t="s">
        <v>614</v>
      </c>
      <c r="B6496" t="s">
        <v>395</v>
      </c>
      <c r="C6496" t="s">
        <v>636</v>
      </c>
      <c r="G6496">
        <v>1.99</v>
      </c>
      <c r="M6496" t="s">
        <v>604</v>
      </c>
      <c r="N6496">
        <v>35.19</v>
      </c>
    </row>
    <row r="6497" spans="1:14" x14ac:dyDescent="0.25">
      <c r="A6497" t="s">
        <v>614</v>
      </c>
      <c r="B6497" t="s">
        <v>395</v>
      </c>
      <c r="C6497" t="s">
        <v>7</v>
      </c>
      <c r="G6497">
        <v>0.62</v>
      </c>
      <c r="M6497" t="s">
        <v>605</v>
      </c>
      <c r="N6497">
        <v>0.62</v>
      </c>
    </row>
    <row r="6498" spans="1:14" x14ac:dyDescent="0.25">
      <c r="A6498" t="s">
        <v>614</v>
      </c>
      <c r="B6498" t="s">
        <v>395</v>
      </c>
      <c r="C6498" t="s">
        <v>616</v>
      </c>
      <c r="G6498">
        <v>0.12</v>
      </c>
      <c r="M6498" t="s">
        <v>1569</v>
      </c>
    </row>
    <row r="6499" spans="1:14" x14ac:dyDescent="0.25">
      <c r="A6499" t="s">
        <v>614</v>
      </c>
      <c r="B6499" t="s">
        <v>395</v>
      </c>
      <c r="C6499" t="s">
        <v>22</v>
      </c>
      <c r="M6499" t="s">
        <v>608</v>
      </c>
      <c r="N6499">
        <v>5910.59</v>
      </c>
    </row>
    <row r="6500" spans="1:14" x14ac:dyDescent="0.25">
      <c r="A6500" t="s">
        <v>614</v>
      </c>
      <c r="B6500" t="s">
        <v>395</v>
      </c>
      <c r="C6500" t="s">
        <v>617</v>
      </c>
      <c r="G6500">
        <v>0.33</v>
      </c>
      <c r="M6500" t="s">
        <v>1570</v>
      </c>
      <c r="N6500">
        <v>0.84</v>
      </c>
    </row>
    <row r="6501" spans="1:14" x14ac:dyDescent="0.25">
      <c r="A6501" t="s">
        <v>614</v>
      </c>
      <c r="B6501" t="s">
        <v>395</v>
      </c>
      <c r="C6501" t="s">
        <v>800</v>
      </c>
      <c r="G6501">
        <v>0.35</v>
      </c>
      <c r="M6501" t="s">
        <v>1571</v>
      </c>
    </row>
    <row r="6502" spans="1:14" x14ac:dyDescent="0.25">
      <c r="A6502" t="s">
        <v>614</v>
      </c>
      <c r="B6502" t="s">
        <v>395</v>
      </c>
      <c r="C6502" t="s">
        <v>652</v>
      </c>
      <c r="G6502">
        <v>1.27</v>
      </c>
      <c r="M6502" t="s">
        <v>1578</v>
      </c>
      <c r="N6502">
        <v>0.24</v>
      </c>
    </row>
    <row r="6503" spans="1:14" x14ac:dyDescent="0.25">
      <c r="A6503" t="s">
        <v>614</v>
      </c>
      <c r="B6503" t="s">
        <v>395</v>
      </c>
      <c r="C6503" t="s">
        <v>654</v>
      </c>
      <c r="G6503">
        <v>0.16</v>
      </c>
      <c r="M6503" t="s">
        <v>633</v>
      </c>
      <c r="N6503">
        <v>0.77</v>
      </c>
    </row>
    <row r="6504" spans="1:14" x14ac:dyDescent="0.25">
      <c r="A6504" t="s">
        <v>614</v>
      </c>
      <c r="B6504" t="s">
        <v>395</v>
      </c>
      <c r="C6504" t="s">
        <v>623</v>
      </c>
      <c r="G6504">
        <v>0.41</v>
      </c>
      <c r="M6504" t="s">
        <v>606</v>
      </c>
      <c r="N6504">
        <v>0.41</v>
      </c>
    </row>
    <row r="6505" spans="1:14" x14ac:dyDescent="0.25">
      <c r="A6505" t="s">
        <v>614</v>
      </c>
      <c r="B6505" t="s">
        <v>395</v>
      </c>
      <c r="C6505" t="s">
        <v>624</v>
      </c>
      <c r="G6505">
        <v>0.06</v>
      </c>
      <c r="M6505" t="s">
        <v>1572</v>
      </c>
      <c r="N6505">
        <v>0.69</v>
      </c>
    </row>
    <row r="6506" spans="1:14" x14ac:dyDescent="0.25">
      <c r="A6506" t="s">
        <v>614</v>
      </c>
      <c r="B6506" t="s">
        <v>395</v>
      </c>
      <c r="C6506" t="s">
        <v>625</v>
      </c>
      <c r="G6506">
        <v>2.2999999999999998</v>
      </c>
      <c r="M6506" t="s">
        <v>609</v>
      </c>
      <c r="N6506">
        <v>2.85</v>
      </c>
    </row>
    <row r="6507" spans="1:14" x14ac:dyDescent="0.25">
      <c r="A6507" t="s">
        <v>614</v>
      </c>
      <c r="B6507" t="s">
        <v>395</v>
      </c>
      <c r="C6507" t="s">
        <v>628</v>
      </c>
      <c r="M6507" t="s">
        <v>1574</v>
      </c>
      <c r="N6507">
        <v>416.67</v>
      </c>
    </row>
    <row r="6508" spans="1:14" x14ac:dyDescent="0.25">
      <c r="A6508" t="s">
        <v>614</v>
      </c>
      <c r="B6508" t="s">
        <v>140</v>
      </c>
      <c r="C6508" t="s">
        <v>636</v>
      </c>
      <c r="G6508">
        <v>1.57</v>
      </c>
      <c r="M6508" t="s">
        <v>604</v>
      </c>
      <c r="N6508">
        <v>35.19</v>
      </c>
    </row>
    <row r="6509" spans="1:14" x14ac:dyDescent="0.25">
      <c r="A6509" t="s">
        <v>614</v>
      </c>
      <c r="B6509" t="s">
        <v>140</v>
      </c>
      <c r="C6509" t="s">
        <v>7</v>
      </c>
      <c r="G6509">
        <v>0.62</v>
      </c>
      <c r="M6509" t="s">
        <v>605</v>
      </c>
      <c r="N6509">
        <v>0.62</v>
      </c>
    </row>
    <row r="6510" spans="1:14" x14ac:dyDescent="0.25">
      <c r="A6510" t="s">
        <v>614</v>
      </c>
      <c r="B6510" t="s">
        <v>140</v>
      </c>
      <c r="C6510" t="s">
        <v>616</v>
      </c>
      <c r="G6510">
        <v>0.12</v>
      </c>
      <c r="M6510" t="s">
        <v>1569</v>
      </c>
    </row>
    <row r="6511" spans="1:14" x14ac:dyDescent="0.25">
      <c r="A6511" t="s">
        <v>614</v>
      </c>
      <c r="B6511" t="s">
        <v>140</v>
      </c>
      <c r="C6511" t="s">
        <v>22</v>
      </c>
      <c r="M6511" t="s">
        <v>608</v>
      </c>
      <c r="N6511">
        <v>5910.59</v>
      </c>
    </row>
    <row r="6512" spans="1:14" x14ac:dyDescent="0.25">
      <c r="A6512" t="s">
        <v>614</v>
      </c>
      <c r="B6512" t="s">
        <v>140</v>
      </c>
      <c r="C6512" t="s">
        <v>617</v>
      </c>
      <c r="G6512">
        <v>0.3</v>
      </c>
      <c r="M6512" t="s">
        <v>1570</v>
      </c>
      <c r="N6512">
        <v>0.84</v>
      </c>
    </row>
    <row r="6513" spans="1:14" x14ac:dyDescent="0.25">
      <c r="A6513" t="s">
        <v>614</v>
      </c>
      <c r="B6513" t="s">
        <v>140</v>
      </c>
      <c r="C6513" t="s">
        <v>618</v>
      </c>
      <c r="G6513">
        <v>0.31</v>
      </c>
      <c r="M6513" t="s">
        <v>1571</v>
      </c>
      <c r="N6513">
        <v>23.22</v>
      </c>
    </row>
    <row r="6514" spans="1:14" x14ac:dyDescent="0.25">
      <c r="A6514" t="s">
        <v>614</v>
      </c>
      <c r="B6514" t="s">
        <v>140</v>
      </c>
      <c r="C6514" t="s">
        <v>652</v>
      </c>
      <c r="G6514">
        <v>1.64</v>
      </c>
      <c r="M6514" t="s">
        <v>1578</v>
      </c>
      <c r="N6514">
        <v>0.24</v>
      </c>
    </row>
    <row r="6515" spans="1:14" x14ac:dyDescent="0.25">
      <c r="A6515" t="s">
        <v>614</v>
      </c>
      <c r="B6515" t="s">
        <v>140</v>
      </c>
      <c r="C6515" t="s">
        <v>654</v>
      </c>
      <c r="G6515">
        <v>0.28999999999999998</v>
      </c>
      <c r="M6515" t="s">
        <v>633</v>
      </c>
      <c r="N6515">
        <v>0.77</v>
      </c>
    </row>
    <row r="6516" spans="1:14" x14ac:dyDescent="0.25">
      <c r="A6516" t="s">
        <v>614</v>
      </c>
      <c r="B6516" t="s">
        <v>140</v>
      </c>
      <c r="C6516" t="s">
        <v>623</v>
      </c>
      <c r="G6516">
        <v>0.41</v>
      </c>
      <c r="M6516" t="s">
        <v>606</v>
      </c>
      <c r="N6516">
        <v>0.41</v>
      </c>
    </row>
    <row r="6517" spans="1:14" x14ac:dyDescent="0.25">
      <c r="A6517" t="s">
        <v>614</v>
      </c>
      <c r="B6517" t="s">
        <v>140</v>
      </c>
      <c r="C6517" t="s">
        <v>624</v>
      </c>
      <c r="G6517">
        <v>0.06</v>
      </c>
      <c r="M6517" t="s">
        <v>1572</v>
      </c>
      <c r="N6517">
        <v>0.69</v>
      </c>
    </row>
    <row r="6518" spans="1:14" x14ac:dyDescent="0.25">
      <c r="A6518" t="s">
        <v>614</v>
      </c>
      <c r="B6518" t="s">
        <v>140</v>
      </c>
      <c r="C6518" t="s">
        <v>625</v>
      </c>
      <c r="G6518">
        <v>2.36</v>
      </c>
      <c r="M6518" t="s">
        <v>609</v>
      </c>
      <c r="N6518">
        <v>2.85</v>
      </c>
    </row>
    <row r="6519" spans="1:14" x14ac:dyDescent="0.25">
      <c r="A6519" t="s">
        <v>614</v>
      </c>
      <c r="B6519" t="s">
        <v>140</v>
      </c>
      <c r="C6519" t="s">
        <v>628</v>
      </c>
      <c r="M6519" t="s">
        <v>1574</v>
      </c>
      <c r="N6519">
        <v>416.67</v>
      </c>
    </row>
    <row r="6520" spans="1:14" x14ac:dyDescent="0.25">
      <c r="A6520" t="s">
        <v>614</v>
      </c>
      <c r="B6520" t="s">
        <v>346</v>
      </c>
      <c r="C6520" t="s">
        <v>636</v>
      </c>
      <c r="G6520">
        <v>1.63</v>
      </c>
      <c r="M6520" t="s">
        <v>604</v>
      </c>
      <c r="N6520">
        <v>35.19</v>
      </c>
    </row>
    <row r="6521" spans="1:14" x14ac:dyDescent="0.25">
      <c r="A6521" t="s">
        <v>614</v>
      </c>
      <c r="B6521" t="s">
        <v>346</v>
      </c>
      <c r="C6521" t="s">
        <v>7</v>
      </c>
      <c r="G6521">
        <v>0.62</v>
      </c>
      <c r="M6521" t="s">
        <v>605</v>
      </c>
      <c r="N6521">
        <v>0.62</v>
      </c>
    </row>
    <row r="6522" spans="1:14" x14ac:dyDescent="0.25">
      <c r="A6522" t="s">
        <v>614</v>
      </c>
      <c r="B6522" t="s">
        <v>346</v>
      </c>
      <c r="C6522" t="s">
        <v>616</v>
      </c>
      <c r="G6522">
        <v>0.12</v>
      </c>
      <c r="M6522" t="s">
        <v>1569</v>
      </c>
    </row>
    <row r="6523" spans="1:14" x14ac:dyDescent="0.25">
      <c r="A6523" t="s">
        <v>614</v>
      </c>
      <c r="B6523" t="s">
        <v>346</v>
      </c>
      <c r="C6523" t="s">
        <v>22</v>
      </c>
      <c r="G6523">
        <v>3.07</v>
      </c>
      <c r="M6523" t="s">
        <v>608</v>
      </c>
      <c r="N6523">
        <v>5910.59</v>
      </c>
    </row>
    <row r="6524" spans="1:14" x14ac:dyDescent="0.25">
      <c r="A6524" t="s">
        <v>614</v>
      </c>
      <c r="B6524" t="s">
        <v>346</v>
      </c>
      <c r="C6524" t="s">
        <v>617</v>
      </c>
      <c r="G6524">
        <v>0.36</v>
      </c>
      <c r="M6524" t="s">
        <v>1570</v>
      </c>
      <c r="N6524">
        <v>0.84</v>
      </c>
    </row>
    <row r="6525" spans="1:14" x14ac:dyDescent="0.25">
      <c r="A6525" t="s">
        <v>614</v>
      </c>
      <c r="B6525" t="s">
        <v>346</v>
      </c>
      <c r="C6525" t="s">
        <v>800</v>
      </c>
      <c r="G6525">
        <v>0.26</v>
      </c>
      <c r="M6525" t="s">
        <v>1571</v>
      </c>
    </row>
    <row r="6526" spans="1:14" x14ac:dyDescent="0.25">
      <c r="A6526" t="s">
        <v>614</v>
      </c>
      <c r="B6526" t="s">
        <v>346</v>
      </c>
      <c r="C6526" t="s">
        <v>652</v>
      </c>
      <c r="G6526">
        <v>1.61</v>
      </c>
      <c r="M6526" t="s">
        <v>1578</v>
      </c>
      <c r="N6526">
        <v>0.24</v>
      </c>
    </row>
    <row r="6527" spans="1:14" x14ac:dyDescent="0.25">
      <c r="A6527" t="s">
        <v>614</v>
      </c>
      <c r="B6527" t="s">
        <v>346</v>
      </c>
      <c r="C6527" t="s">
        <v>654</v>
      </c>
      <c r="G6527">
        <v>0.67</v>
      </c>
      <c r="M6527" t="s">
        <v>633</v>
      </c>
      <c r="N6527">
        <v>0.77</v>
      </c>
    </row>
    <row r="6528" spans="1:14" x14ac:dyDescent="0.25">
      <c r="A6528" t="s">
        <v>614</v>
      </c>
      <c r="B6528" t="s">
        <v>346</v>
      </c>
      <c r="C6528" t="s">
        <v>623</v>
      </c>
      <c r="G6528">
        <v>0.41</v>
      </c>
      <c r="M6528" t="s">
        <v>606</v>
      </c>
      <c r="N6528">
        <v>0.41</v>
      </c>
    </row>
    <row r="6529" spans="1:14" x14ac:dyDescent="0.25">
      <c r="A6529" t="s">
        <v>614</v>
      </c>
      <c r="B6529" t="s">
        <v>346</v>
      </c>
      <c r="C6529" t="s">
        <v>624</v>
      </c>
      <c r="G6529">
        <v>0.06</v>
      </c>
      <c r="M6529" t="s">
        <v>1572</v>
      </c>
      <c r="N6529">
        <v>0.69</v>
      </c>
    </row>
    <row r="6530" spans="1:14" x14ac:dyDescent="0.25">
      <c r="A6530" t="s">
        <v>614</v>
      </c>
      <c r="B6530" t="s">
        <v>346</v>
      </c>
      <c r="C6530" t="s">
        <v>625</v>
      </c>
      <c r="G6530">
        <v>2.2999999999999998</v>
      </c>
      <c r="M6530" t="s">
        <v>609</v>
      </c>
      <c r="N6530">
        <v>2.85</v>
      </c>
    </row>
    <row r="6531" spans="1:14" x14ac:dyDescent="0.25">
      <c r="A6531" t="s">
        <v>614</v>
      </c>
      <c r="B6531" t="s">
        <v>346</v>
      </c>
      <c r="C6531" t="s">
        <v>628</v>
      </c>
      <c r="G6531">
        <v>0.22</v>
      </c>
      <c r="M6531" t="s">
        <v>1574</v>
      </c>
      <c r="N6531">
        <v>416.67</v>
      </c>
    </row>
    <row r="6532" spans="1:14" x14ac:dyDescent="0.25">
      <c r="A6532" t="s">
        <v>614</v>
      </c>
      <c r="B6532" t="s">
        <v>279</v>
      </c>
      <c r="C6532" t="s">
        <v>636</v>
      </c>
      <c r="G6532">
        <v>1.61</v>
      </c>
      <c r="M6532" t="s">
        <v>604</v>
      </c>
      <c r="N6532">
        <v>35.19</v>
      </c>
    </row>
    <row r="6533" spans="1:14" x14ac:dyDescent="0.25">
      <c r="A6533" t="s">
        <v>614</v>
      </c>
      <c r="B6533" t="s">
        <v>279</v>
      </c>
      <c r="C6533" t="s">
        <v>7</v>
      </c>
      <c r="G6533">
        <v>0.62</v>
      </c>
      <c r="M6533" t="s">
        <v>605</v>
      </c>
      <c r="N6533">
        <v>0.62</v>
      </c>
    </row>
    <row r="6534" spans="1:14" x14ac:dyDescent="0.25">
      <c r="A6534" t="s">
        <v>614</v>
      </c>
      <c r="B6534" t="s">
        <v>279</v>
      </c>
      <c r="C6534" t="s">
        <v>616</v>
      </c>
      <c r="G6534">
        <v>0.11</v>
      </c>
      <c r="M6534" t="s">
        <v>1569</v>
      </c>
    </row>
    <row r="6535" spans="1:14" x14ac:dyDescent="0.25">
      <c r="A6535" t="s">
        <v>614</v>
      </c>
      <c r="B6535" t="s">
        <v>279</v>
      </c>
      <c r="C6535" t="s">
        <v>22</v>
      </c>
      <c r="M6535" t="s">
        <v>608</v>
      </c>
      <c r="N6535">
        <v>5910.59</v>
      </c>
    </row>
    <row r="6536" spans="1:14" x14ac:dyDescent="0.25">
      <c r="A6536" t="s">
        <v>614</v>
      </c>
      <c r="B6536" t="s">
        <v>279</v>
      </c>
      <c r="C6536" t="s">
        <v>617</v>
      </c>
      <c r="G6536">
        <v>0.28999999999999998</v>
      </c>
      <c r="M6536" t="s">
        <v>1570</v>
      </c>
      <c r="N6536">
        <v>0.84</v>
      </c>
    </row>
    <row r="6537" spans="1:14" x14ac:dyDescent="0.25">
      <c r="A6537" t="s">
        <v>614</v>
      </c>
      <c r="B6537" t="s">
        <v>279</v>
      </c>
      <c r="C6537" t="s">
        <v>800</v>
      </c>
      <c r="G6537">
        <v>0.28999999999999998</v>
      </c>
      <c r="M6537" t="s">
        <v>1571</v>
      </c>
    </row>
    <row r="6538" spans="1:14" x14ac:dyDescent="0.25">
      <c r="A6538" t="s">
        <v>614</v>
      </c>
      <c r="B6538" t="s">
        <v>279</v>
      </c>
      <c r="C6538" t="s">
        <v>652</v>
      </c>
      <c r="G6538">
        <v>1.76</v>
      </c>
      <c r="M6538" t="s">
        <v>1578</v>
      </c>
      <c r="N6538">
        <v>0.24</v>
      </c>
    </row>
    <row r="6539" spans="1:14" x14ac:dyDescent="0.25">
      <c r="A6539" t="s">
        <v>614</v>
      </c>
      <c r="B6539" t="s">
        <v>279</v>
      </c>
      <c r="C6539" t="s">
        <v>654</v>
      </c>
      <c r="G6539">
        <v>0.16</v>
      </c>
      <c r="M6539" t="s">
        <v>633</v>
      </c>
      <c r="N6539">
        <v>0.77</v>
      </c>
    </row>
    <row r="6540" spans="1:14" x14ac:dyDescent="0.25">
      <c r="A6540" t="s">
        <v>614</v>
      </c>
      <c r="B6540" t="s">
        <v>279</v>
      </c>
      <c r="C6540" t="s">
        <v>623</v>
      </c>
      <c r="G6540">
        <v>0.41</v>
      </c>
      <c r="M6540" t="s">
        <v>606</v>
      </c>
      <c r="N6540">
        <v>0.41</v>
      </c>
    </row>
    <row r="6541" spans="1:14" x14ac:dyDescent="0.25">
      <c r="A6541" t="s">
        <v>614</v>
      </c>
      <c r="B6541" t="s">
        <v>279</v>
      </c>
      <c r="C6541" t="s">
        <v>624</v>
      </c>
      <c r="G6541">
        <v>0.06</v>
      </c>
      <c r="M6541" t="s">
        <v>1572</v>
      </c>
      <c r="N6541">
        <v>0.69</v>
      </c>
    </row>
    <row r="6542" spans="1:14" x14ac:dyDescent="0.25">
      <c r="A6542" t="s">
        <v>614</v>
      </c>
      <c r="B6542" t="s">
        <v>279</v>
      </c>
      <c r="C6542" t="s">
        <v>625</v>
      </c>
      <c r="G6542">
        <v>2.27</v>
      </c>
      <c r="M6542" t="s">
        <v>609</v>
      </c>
      <c r="N6542">
        <v>2.85</v>
      </c>
    </row>
    <row r="6543" spans="1:14" x14ac:dyDescent="0.25">
      <c r="A6543" t="s">
        <v>614</v>
      </c>
      <c r="B6543" t="s">
        <v>279</v>
      </c>
      <c r="C6543" t="s">
        <v>628</v>
      </c>
      <c r="M6543" t="s">
        <v>1574</v>
      </c>
      <c r="N6543">
        <v>416.67</v>
      </c>
    </row>
    <row r="6544" spans="1:14" x14ac:dyDescent="0.25">
      <c r="A6544" t="s">
        <v>614</v>
      </c>
      <c r="B6544" t="s">
        <v>366</v>
      </c>
      <c r="C6544" t="s">
        <v>636</v>
      </c>
      <c r="G6544">
        <v>1.82</v>
      </c>
      <c r="M6544" t="s">
        <v>604</v>
      </c>
      <c r="N6544">
        <v>35.19</v>
      </c>
    </row>
    <row r="6545" spans="1:14" x14ac:dyDescent="0.25">
      <c r="A6545" t="s">
        <v>614</v>
      </c>
      <c r="B6545" t="s">
        <v>366</v>
      </c>
      <c r="C6545" t="s">
        <v>7</v>
      </c>
      <c r="G6545">
        <v>0.62</v>
      </c>
      <c r="M6545" t="s">
        <v>605</v>
      </c>
      <c r="N6545">
        <v>0.62</v>
      </c>
    </row>
    <row r="6546" spans="1:14" x14ac:dyDescent="0.25">
      <c r="A6546" t="s">
        <v>614</v>
      </c>
      <c r="B6546" t="s">
        <v>366</v>
      </c>
      <c r="C6546" t="s">
        <v>616</v>
      </c>
      <c r="G6546">
        <v>0.12</v>
      </c>
      <c r="M6546" t="s">
        <v>1569</v>
      </c>
    </row>
    <row r="6547" spans="1:14" x14ac:dyDescent="0.25">
      <c r="A6547" t="s">
        <v>614</v>
      </c>
      <c r="B6547" t="s">
        <v>366</v>
      </c>
      <c r="C6547" t="s">
        <v>22</v>
      </c>
      <c r="M6547" t="s">
        <v>608</v>
      </c>
      <c r="N6547">
        <v>5910.59</v>
      </c>
    </row>
    <row r="6548" spans="1:14" x14ac:dyDescent="0.25">
      <c r="A6548" t="s">
        <v>614</v>
      </c>
      <c r="B6548" t="s">
        <v>366</v>
      </c>
      <c r="C6548" t="s">
        <v>617</v>
      </c>
      <c r="G6548">
        <v>0.34</v>
      </c>
      <c r="M6548" t="s">
        <v>1570</v>
      </c>
      <c r="N6548">
        <v>0.84</v>
      </c>
    </row>
    <row r="6549" spans="1:14" x14ac:dyDescent="0.25">
      <c r="A6549" t="s">
        <v>614</v>
      </c>
      <c r="B6549" t="s">
        <v>366</v>
      </c>
      <c r="C6549" t="s">
        <v>800</v>
      </c>
      <c r="G6549">
        <v>0.32</v>
      </c>
      <c r="M6549" t="s">
        <v>1571</v>
      </c>
    </row>
    <row r="6550" spans="1:14" x14ac:dyDescent="0.25">
      <c r="A6550" t="s">
        <v>614</v>
      </c>
      <c r="B6550" t="s">
        <v>366</v>
      </c>
      <c r="C6550" t="s">
        <v>652</v>
      </c>
      <c r="G6550">
        <v>1.76</v>
      </c>
      <c r="M6550" t="s">
        <v>1578</v>
      </c>
      <c r="N6550">
        <v>0.24</v>
      </c>
    </row>
    <row r="6551" spans="1:14" x14ac:dyDescent="0.25">
      <c r="A6551" t="s">
        <v>614</v>
      </c>
      <c r="B6551" t="s">
        <v>366</v>
      </c>
      <c r="C6551" t="s">
        <v>654</v>
      </c>
      <c r="G6551">
        <v>0.21</v>
      </c>
      <c r="M6551" t="s">
        <v>633</v>
      </c>
      <c r="N6551">
        <v>0.77</v>
      </c>
    </row>
    <row r="6552" spans="1:14" x14ac:dyDescent="0.25">
      <c r="A6552" t="s">
        <v>614</v>
      </c>
      <c r="B6552" t="s">
        <v>366</v>
      </c>
      <c r="C6552" t="s">
        <v>623</v>
      </c>
      <c r="G6552">
        <v>0.41</v>
      </c>
      <c r="M6552" t="s">
        <v>606</v>
      </c>
      <c r="N6552">
        <v>0.41</v>
      </c>
    </row>
    <row r="6553" spans="1:14" x14ac:dyDescent="0.25">
      <c r="A6553" t="s">
        <v>614</v>
      </c>
      <c r="B6553" t="s">
        <v>366</v>
      </c>
      <c r="C6553" t="s">
        <v>624</v>
      </c>
      <c r="G6553">
        <v>0.06</v>
      </c>
      <c r="M6553" t="s">
        <v>1572</v>
      </c>
      <c r="N6553">
        <v>0.69</v>
      </c>
    </row>
    <row r="6554" spans="1:14" x14ac:dyDescent="0.25">
      <c r="A6554" t="s">
        <v>614</v>
      </c>
      <c r="B6554" t="s">
        <v>366</v>
      </c>
      <c r="C6554" t="s">
        <v>625</v>
      </c>
      <c r="G6554">
        <v>2.2400000000000002</v>
      </c>
      <c r="M6554" t="s">
        <v>609</v>
      </c>
      <c r="N6554">
        <v>2.85</v>
      </c>
    </row>
    <row r="6555" spans="1:14" x14ac:dyDescent="0.25">
      <c r="A6555" t="s">
        <v>614</v>
      </c>
      <c r="B6555" t="s">
        <v>366</v>
      </c>
      <c r="C6555" t="s">
        <v>628</v>
      </c>
      <c r="M6555" t="s">
        <v>1574</v>
      </c>
      <c r="N6555">
        <v>416.67</v>
      </c>
    </row>
    <row r="6556" spans="1:14" x14ac:dyDescent="0.25">
      <c r="A6556" t="s">
        <v>614</v>
      </c>
      <c r="B6556" t="s">
        <v>384</v>
      </c>
      <c r="C6556" t="s">
        <v>636</v>
      </c>
      <c r="G6556">
        <v>2.08</v>
      </c>
      <c r="M6556" t="s">
        <v>604</v>
      </c>
      <c r="N6556">
        <v>35.19</v>
      </c>
    </row>
    <row r="6557" spans="1:14" x14ac:dyDescent="0.25">
      <c r="A6557" t="s">
        <v>614</v>
      </c>
      <c r="B6557" t="s">
        <v>384</v>
      </c>
      <c r="C6557" t="s">
        <v>7</v>
      </c>
      <c r="G6557">
        <v>0.62</v>
      </c>
      <c r="M6557" t="s">
        <v>605</v>
      </c>
      <c r="N6557">
        <v>0.62</v>
      </c>
    </row>
    <row r="6558" spans="1:14" x14ac:dyDescent="0.25">
      <c r="A6558" t="s">
        <v>614</v>
      </c>
      <c r="B6558" t="s">
        <v>384</v>
      </c>
      <c r="C6558" t="s">
        <v>616</v>
      </c>
      <c r="G6558">
        <v>0.12</v>
      </c>
      <c r="M6558" t="s">
        <v>1569</v>
      </c>
    </row>
    <row r="6559" spans="1:14" x14ac:dyDescent="0.25">
      <c r="A6559" t="s">
        <v>614</v>
      </c>
      <c r="B6559" t="s">
        <v>384</v>
      </c>
      <c r="C6559" t="s">
        <v>22</v>
      </c>
      <c r="M6559" t="s">
        <v>608</v>
      </c>
      <c r="N6559">
        <v>5910.59</v>
      </c>
    </row>
    <row r="6560" spans="1:14" x14ac:dyDescent="0.25">
      <c r="A6560" t="s">
        <v>614</v>
      </c>
      <c r="B6560" t="s">
        <v>384</v>
      </c>
      <c r="C6560" t="s">
        <v>617</v>
      </c>
      <c r="G6560">
        <v>0.38</v>
      </c>
      <c r="M6560" t="s">
        <v>1570</v>
      </c>
      <c r="N6560">
        <v>0.84</v>
      </c>
    </row>
    <row r="6561" spans="1:14" x14ac:dyDescent="0.25">
      <c r="A6561" t="s">
        <v>614</v>
      </c>
      <c r="B6561" t="s">
        <v>384</v>
      </c>
      <c r="C6561" t="s">
        <v>800</v>
      </c>
      <c r="G6561">
        <v>0.33</v>
      </c>
      <c r="M6561" t="s">
        <v>1571</v>
      </c>
    </row>
    <row r="6562" spans="1:14" x14ac:dyDescent="0.25">
      <c r="A6562" t="s">
        <v>614</v>
      </c>
      <c r="B6562" t="s">
        <v>384</v>
      </c>
      <c r="C6562" t="s">
        <v>652</v>
      </c>
      <c r="G6562">
        <v>1.05</v>
      </c>
      <c r="M6562" t="s">
        <v>1578</v>
      </c>
      <c r="N6562">
        <v>0.24</v>
      </c>
    </row>
    <row r="6563" spans="1:14" x14ac:dyDescent="0.25">
      <c r="A6563" t="s">
        <v>614</v>
      </c>
      <c r="B6563" t="s">
        <v>384</v>
      </c>
      <c r="C6563" t="s">
        <v>654</v>
      </c>
      <c r="G6563">
        <v>0.17</v>
      </c>
      <c r="M6563" t="s">
        <v>633</v>
      </c>
      <c r="N6563">
        <v>0.77</v>
      </c>
    </row>
    <row r="6564" spans="1:14" x14ac:dyDescent="0.25">
      <c r="A6564" t="s">
        <v>614</v>
      </c>
      <c r="B6564" t="s">
        <v>384</v>
      </c>
      <c r="C6564" t="s">
        <v>623</v>
      </c>
      <c r="G6564">
        <v>0.41</v>
      </c>
      <c r="M6564" t="s">
        <v>606</v>
      </c>
      <c r="N6564">
        <v>0.41</v>
      </c>
    </row>
    <row r="6565" spans="1:14" x14ac:dyDescent="0.25">
      <c r="A6565" t="s">
        <v>614</v>
      </c>
      <c r="B6565" t="s">
        <v>384</v>
      </c>
      <c r="C6565" t="s">
        <v>624</v>
      </c>
      <c r="G6565">
        <v>0.06</v>
      </c>
      <c r="M6565" t="s">
        <v>1572</v>
      </c>
      <c r="N6565">
        <v>0.69</v>
      </c>
    </row>
    <row r="6566" spans="1:14" x14ac:dyDescent="0.25">
      <c r="A6566" t="s">
        <v>614</v>
      </c>
      <c r="B6566" t="s">
        <v>384</v>
      </c>
      <c r="C6566" t="s">
        <v>625</v>
      </c>
      <c r="G6566">
        <v>2.2999999999999998</v>
      </c>
      <c r="M6566" t="s">
        <v>609</v>
      </c>
      <c r="N6566">
        <v>2.85</v>
      </c>
    </row>
    <row r="6567" spans="1:14" x14ac:dyDescent="0.25">
      <c r="A6567" t="s">
        <v>614</v>
      </c>
      <c r="B6567" t="s">
        <v>384</v>
      </c>
      <c r="C6567" t="s">
        <v>628</v>
      </c>
      <c r="M6567" t="s">
        <v>1574</v>
      </c>
      <c r="N6567">
        <v>416.67</v>
      </c>
    </row>
    <row r="6568" spans="1:14" x14ac:dyDescent="0.25">
      <c r="A6568" t="s">
        <v>614</v>
      </c>
      <c r="B6568" t="s">
        <v>203</v>
      </c>
      <c r="C6568" t="s">
        <v>636</v>
      </c>
      <c r="G6568">
        <v>2.63</v>
      </c>
      <c r="M6568" t="s">
        <v>604</v>
      </c>
      <c r="N6568">
        <v>35.19</v>
      </c>
    </row>
    <row r="6569" spans="1:14" x14ac:dyDescent="0.25">
      <c r="A6569" t="s">
        <v>614</v>
      </c>
      <c r="B6569" t="s">
        <v>203</v>
      </c>
      <c r="C6569" t="s">
        <v>7</v>
      </c>
      <c r="G6569">
        <v>0.62</v>
      </c>
      <c r="M6569" t="s">
        <v>605</v>
      </c>
      <c r="N6569">
        <v>0.62</v>
      </c>
    </row>
    <row r="6570" spans="1:14" x14ac:dyDescent="0.25">
      <c r="A6570" t="s">
        <v>614</v>
      </c>
      <c r="B6570" t="s">
        <v>203</v>
      </c>
      <c r="C6570" t="s">
        <v>616</v>
      </c>
      <c r="G6570">
        <v>0.15</v>
      </c>
      <c r="M6570" t="s">
        <v>1569</v>
      </c>
    </row>
    <row r="6571" spans="1:14" x14ac:dyDescent="0.25">
      <c r="A6571" t="s">
        <v>614</v>
      </c>
      <c r="B6571" t="s">
        <v>203</v>
      </c>
      <c r="C6571" t="s">
        <v>22</v>
      </c>
      <c r="M6571" t="s">
        <v>608</v>
      </c>
      <c r="N6571">
        <v>5910.59</v>
      </c>
    </row>
    <row r="6572" spans="1:14" x14ac:dyDescent="0.25">
      <c r="A6572" t="s">
        <v>614</v>
      </c>
      <c r="B6572" t="s">
        <v>203</v>
      </c>
      <c r="C6572" t="s">
        <v>617</v>
      </c>
      <c r="G6572">
        <v>0.34</v>
      </c>
      <c r="M6572" t="s">
        <v>1570</v>
      </c>
      <c r="N6572">
        <v>0.84</v>
      </c>
    </row>
    <row r="6573" spans="1:14" x14ac:dyDescent="0.25">
      <c r="A6573" t="s">
        <v>614</v>
      </c>
      <c r="B6573" t="s">
        <v>203</v>
      </c>
      <c r="C6573" t="s">
        <v>800</v>
      </c>
      <c r="G6573">
        <v>0.54</v>
      </c>
      <c r="M6573" t="s">
        <v>1571</v>
      </c>
    </row>
    <row r="6574" spans="1:14" x14ac:dyDescent="0.25">
      <c r="A6574" t="s">
        <v>614</v>
      </c>
      <c r="B6574" t="s">
        <v>203</v>
      </c>
      <c r="C6574" t="s">
        <v>652</v>
      </c>
      <c r="G6574">
        <v>0.22</v>
      </c>
      <c r="M6574" t="s">
        <v>1578</v>
      </c>
      <c r="N6574">
        <v>0.24</v>
      </c>
    </row>
    <row r="6575" spans="1:14" x14ac:dyDescent="0.25">
      <c r="A6575" t="s">
        <v>614</v>
      </c>
      <c r="B6575" t="s">
        <v>203</v>
      </c>
      <c r="C6575" t="s">
        <v>654</v>
      </c>
      <c r="G6575">
        <v>0.19</v>
      </c>
      <c r="M6575" t="s">
        <v>633</v>
      </c>
      <c r="N6575">
        <v>0.77</v>
      </c>
    </row>
    <row r="6576" spans="1:14" x14ac:dyDescent="0.25">
      <c r="A6576" t="s">
        <v>614</v>
      </c>
      <c r="B6576" t="s">
        <v>203</v>
      </c>
      <c r="C6576" t="s">
        <v>623</v>
      </c>
      <c r="G6576">
        <v>0.41</v>
      </c>
      <c r="M6576" t="s">
        <v>606</v>
      </c>
      <c r="N6576">
        <v>0.41</v>
      </c>
    </row>
    <row r="6577" spans="1:14" x14ac:dyDescent="0.25">
      <c r="A6577" t="s">
        <v>614</v>
      </c>
      <c r="B6577" t="s">
        <v>203</v>
      </c>
      <c r="C6577" t="s">
        <v>624</v>
      </c>
      <c r="G6577">
        <v>0.06</v>
      </c>
      <c r="M6577" t="s">
        <v>1572</v>
      </c>
      <c r="N6577">
        <v>0.69</v>
      </c>
    </row>
    <row r="6578" spans="1:14" x14ac:dyDescent="0.25">
      <c r="A6578" t="s">
        <v>614</v>
      </c>
      <c r="B6578" t="s">
        <v>203</v>
      </c>
      <c r="C6578" t="s">
        <v>625</v>
      </c>
      <c r="G6578">
        <v>2.2999999999999998</v>
      </c>
      <c r="M6578" t="s">
        <v>609</v>
      </c>
      <c r="N6578">
        <v>2.85</v>
      </c>
    </row>
    <row r="6579" spans="1:14" x14ac:dyDescent="0.25">
      <c r="A6579" t="s">
        <v>614</v>
      </c>
      <c r="B6579" t="s">
        <v>203</v>
      </c>
      <c r="C6579" t="s">
        <v>628</v>
      </c>
      <c r="M6579" t="s">
        <v>1574</v>
      </c>
      <c r="N6579">
        <v>416.67</v>
      </c>
    </row>
    <row r="6580" spans="1:14" x14ac:dyDescent="0.25">
      <c r="A6580" t="s">
        <v>614</v>
      </c>
      <c r="B6580" t="s">
        <v>435</v>
      </c>
      <c r="C6580" t="s">
        <v>636</v>
      </c>
      <c r="G6580">
        <v>2.13</v>
      </c>
      <c r="M6580" t="s">
        <v>604</v>
      </c>
      <c r="N6580">
        <v>35.19</v>
      </c>
    </row>
    <row r="6581" spans="1:14" x14ac:dyDescent="0.25">
      <c r="A6581" t="s">
        <v>614</v>
      </c>
      <c r="B6581" t="s">
        <v>435</v>
      </c>
      <c r="C6581" t="s">
        <v>7</v>
      </c>
      <c r="G6581">
        <v>0.62</v>
      </c>
      <c r="M6581" t="s">
        <v>605</v>
      </c>
      <c r="N6581">
        <v>0.62</v>
      </c>
    </row>
    <row r="6582" spans="1:14" x14ac:dyDescent="0.25">
      <c r="A6582" t="s">
        <v>614</v>
      </c>
      <c r="B6582" t="s">
        <v>435</v>
      </c>
      <c r="C6582" t="s">
        <v>616</v>
      </c>
      <c r="G6582">
        <v>0.12</v>
      </c>
      <c r="M6582" t="s">
        <v>1569</v>
      </c>
    </row>
    <row r="6583" spans="1:14" x14ac:dyDescent="0.25">
      <c r="A6583" t="s">
        <v>614</v>
      </c>
      <c r="B6583" t="s">
        <v>435</v>
      </c>
      <c r="C6583" t="s">
        <v>22</v>
      </c>
      <c r="M6583" t="s">
        <v>608</v>
      </c>
      <c r="N6583">
        <v>5910.59</v>
      </c>
    </row>
    <row r="6584" spans="1:14" x14ac:dyDescent="0.25">
      <c r="A6584" t="s">
        <v>614</v>
      </c>
      <c r="B6584" t="s">
        <v>435</v>
      </c>
      <c r="C6584" t="s">
        <v>617</v>
      </c>
      <c r="G6584">
        <v>0.33</v>
      </c>
      <c r="M6584" t="s">
        <v>1570</v>
      </c>
      <c r="N6584">
        <v>0.84</v>
      </c>
    </row>
    <row r="6585" spans="1:14" x14ac:dyDescent="0.25">
      <c r="A6585" t="s">
        <v>614</v>
      </c>
      <c r="B6585" t="s">
        <v>435</v>
      </c>
      <c r="C6585" t="s">
        <v>800</v>
      </c>
      <c r="G6585">
        <v>0.26</v>
      </c>
      <c r="M6585" t="s">
        <v>1571</v>
      </c>
    </row>
    <row r="6586" spans="1:14" x14ac:dyDescent="0.25">
      <c r="A6586" t="s">
        <v>614</v>
      </c>
      <c r="B6586" t="s">
        <v>435</v>
      </c>
      <c r="C6586" t="s">
        <v>652</v>
      </c>
      <c r="G6586">
        <v>1.45</v>
      </c>
      <c r="M6586" t="s">
        <v>1578</v>
      </c>
      <c r="N6586">
        <v>0.24</v>
      </c>
    </row>
    <row r="6587" spans="1:14" x14ac:dyDescent="0.25">
      <c r="A6587" t="s">
        <v>614</v>
      </c>
      <c r="B6587" t="s">
        <v>435</v>
      </c>
      <c r="C6587" t="s">
        <v>654</v>
      </c>
      <c r="G6587">
        <v>0.51</v>
      </c>
      <c r="M6587" t="s">
        <v>633</v>
      </c>
      <c r="N6587">
        <v>0.77</v>
      </c>
    </row>
    <row r="6588" spans="1:14" x14ac:dyDescent="0.25">
      <c r="A6588" t="s">
        <v>614</v>
      </c>
      <c r="B6588" t="s">
        <v>435</v>
      </c>
      <c r="C6588" t="s">
        <v>623</v>
      </c>
      <c r="G6588">
        <v>0.41</v>
      </c>
      <c r="M6588" t="s">
        <v>606</v>
      </c>
      <c r="N6588">
        <v>0.41</v>
      </c>
    </row>
    <row r="6589" spans="1:14" x14ac:dyDescent="0.25">
      <c r="A6589" t="s">
        <v>614</v>
      </c>
      <c r="B6589" t="s">
        <v>435</v>
      </c>
      <c r="C6589" t="s">
        <v>624</v>
      </c>
      <c r="G6589">
        <v>0.06</v>
      </c>
      <c r="M6589" t="s">
        <v>1572</v>
      </c>
      <c r="N6589">
        <v>0.69</v>
      </c>
    </row>
    <row r="6590" spans="1:14" x14ac:dyDescent="0.25">
      <c r="A6590" t="s">
        <v>614</v>
      </c>
      <c r="B6590" t="s">
        <v>435</v>
      </c>
      <c r="C6590" t="s">
        <v>625</v>
      </c>
      <c r="G6590">
        <v>2.2799999999999998</v>
      </c>
      <c r="M6590" t="s">
        <v>609</v>
      </c>
      <c r="N6590">
        <v>2.85</v>
      </c>
    </row>
    <row r="6591" spans="1:14" x14ac:dyDescent="0.25">
      <c r="A6591" t="s">
        <v>614</v>
      </c>
      <c r="B6591" t="s">
        <v>435</v>
      </c>
      <c r="C6591" t="s">
        <v>628</v>
      </c>
      <c r="M6591" t="s">
        <v>1574</v>
      </c>
      <c r="N6591">
        <v>416.67</v>
      </c>
    </row>
    <row r="6592" spans="1:14" x14ac:dyDescent="0.25">
      <c r="A6592" t="s">
        <v>614</v>
      </c>
      <c r="B6592" t="s">
        <v>461</v>
      </c>
      <c r="C6592" t="s">
        <v>636</v>
      </c>
      <c r="G6592">
        <v>1.72</v>
      </c>
      <c r="M6592" t="s">
        <v>604</v>
      </c>
      <c r="N6592">
        <v>35.19</v>
      </c>
    </row>
    <row r="6593" spans="1:14" x14ac:dyDescent="0.25">
      <c r="A6593" t="s">
        <v>614</v>
      </c>
      <c r="B6593" t="s">
        <v>461</v>
      </c>
      <c r="C6593" t="s">
        <v>7</v>
      </c>
      <c r="G6593">
        <v>0.62</v>
      </c>
      <c r="M6593" t="s">
        <v>605</v>
      </c>
      <c r="N6593">
        <v>0.62</v>
      </c>
    </row>
    <row r="6594" spans="1:14" x14ac:dyDescent="0.25">
      <c r="A6594" t="s">
        <v>614</v>
      </c>
      <c r="B6594" t="s">
        <v>461</v>
      </c>
      <c r="C6594" t="s">
        <v>616</v>
      </c>
      <c r="G6594">
        <v>0.12</v>
      </c>
      <c r="M6594" t="s">
        <v>1569</v>
      </c>
    </row>
    <row r="6595" spans="1:14" x14ac:dyDescent="0.25">
      <c r="A6595" t="s">
        <v>614</v>
      </c>
      <c r="B6595" t="s">
        <v>461</v>
      </c>
      <c r="C6595" t="s">
        <v>22</v>
      </c>
      <c r="M6595" t="s">
        <v>608</v>
      </c>
      <c r="N6595">
        <v>5910.59</v>
      </c>
    </row>
    <row r="6596" spans="1:14" x14ac:dyDescent="0.25">
      <c r="A6596" t="s">
        <v>614</v>
      </c>
      <c r="B6596" t="s">
        <v>461</v>
      </c>
      <c r="C6596" t="s">
        <v>617</v>
      </c>
      <c r="G6596">
        <v>0.43</v>
      </c>
      <c r="M6596" t="s">
        <v>1570</v>
      </c>
      <c r="N6596">
        <v>0.84</v>
      </c>
    </row>
    <row r="6597" spans="1:14" x14ac:dyDescent="0.25">
      <c r="A6597" t="s">
        <v>614</v>
      </c>
      <c r="B6597" t="s">
        <v>461</v>
      </c>
      <c r="C6597" t="s">
        <v>800</v>
      </c>
      <c r="G6597">
        <v>0.26</v>
      </c>
      <c r="M6597" t="s">
        <v>1571</v>
      </c>
    </row>
    <row r="6598" spans="1:14" x14ac:dyDescent="0.25">
      <c r="A6598" t="s">
        <v>614</v>
      </c>
      <c r="B6598" t="s">
        <v>461</v>
      </c>
      <c r="C6598" t="s">
        <v>652</v>
      </c>
      <c r="G6598">
        <v>1.48</v>
      </c>
      <c r="M6598" t="s">
        <v>1578</v>
      </c>
      <c r="N6598">
        <v>0.24</v>
      </c>
    </row>
    <row r="6599" spans="1:14" x14ac:dyDescent="0.25">
      <c r="A6599" t="s">
        <v>614</v>
      </c>
      <c r="B6599" t="s">
        <v>461</v>
      </c>
      <c r="C6599" t="s">
        <v>654</v>
      </c>
      <c r="G6599">
        <v>0.56999999999999995</v>
      </c>
      <c r="M6599" t="s">
        <v>633</v>
      </c>
      <c r="N6599">
        <v>0.77</v>
      </c>
    </row>
    <row r="6600" spans="1:14" x14ac:dyDescent="0.25">
      <c r="A6600" t="s">
        <v>614</v>
      </c>
      <c r="B6600" t="s">
        <v>461</v>
      </c>
      <c r="C6600" t="s">
        <v>623</v>
      </c>
      <c r="G6600">
        <v>0.41</v>
      </c>
      <c r="M6600" t="s">
        <v>606</v>
      </c>
      <c r="N6600">
        <v>0.41</v>
      </c>
    </row>
    <row r="6601" spans="1:14" x14ac:dyDescent="0.25">
      <c r="A6601" t="s">
        <v>614</v>
      </c>
      <c r="B6601" t="s">
        <v>461</v>
      </c>
      <c r="C6601" t="s">
        <v>624</v>
      </c>
      <c r="G6601">
        <v>0.06</v>
      </c>
      <c r="M6601" t="s">
        <v>1572</v>
      </c>
      <c r="N6601">
        <v>0.69</v>
      </c>
    </row>
    <row r="6602" spans="1:14" x14ac:dyDescent="0.25">
      <c r="A6602" t="s">
        <v>614</v>
      </c>
      <c r="B6602" t="s">
        <v>461</v>
      </c>
      <c r="C6602" t="s">
        <v>625</v>
      </c>
      <c r="G6602">
        <v>2.29</v>
      </c>
      <c r="M6602" t="s">
        <v>609</v>
      </c>
      <c r="N6602">
        <v>2.85</v>
      </c>
    </row>
    <row r="6603" spans="1:14" x14ac:dyDescent="0.25">
      <c r="A6603" t="s">
        <v>614</v>
      </c>
      <c r="B6603" t="s">
        <v>461</v>
      </c>
      <c r="C6603" t="s">
        <v>628</v>
      </c>
      <c r="M6603" t="s">
        <v>1574</v>
      </c>
      <c r="N6603">
        <v>416.67</v>
      </c>
    </row>
    <row r="6604" spans="1:14" x14ac:dyDescent="0.25">
      <c r="A6604" t="s">
        <v>614</v>
      </c>
      <c r="B6604" t="s">
        <v>79</v>
      </c>
      <c r="C6604" t="s">
        <v>636</v>
      </c>
      <c r="G6604">
        <v>1.48</v>
      </c>
      <c r="M6604" t="s">
        <v>604</v>
      </c>
      <c r="N6604">
        <v>35.19</v>
      </c>
    </row>
    <row r="6605" spans="1:14" x14ac:dyDescent="0.25">
      <c r="A6605" t="s">
        <v>614</v>
      </c>
      <c r="B6605" t="s">
        <v>79</v>
      </c>
      <c r="C6605" t="s">
        <v>7</v>
      </c>
      <c r="G6605">
        <v>0.62</v>
      </c>
      <c r="M6605" t="s">
        <v>605</v>
      </c>
      <c r="N6605">
        <v>0.62</v>
      </c>
    </row>
    <row r="6606" spans="1:14" x14ac:dyDescent="0.25">
      <c r="A6606" t="s">
        <v>614</v>
      </c>
      <c r="B6606" t="s">
        <v>79</v>
      </c>
      <c r="C6606" t="s">
        <v>616</v>
      </c>
      <c r="G6606">
        <v>0.12</v>
      </c>
      <c r="M6606" t="s">
        <v>1569</v>
      </c>
    </row>
    <row r="6607" spans="1:14" x14ac:dyDescent="0.25">
      <c r="A6607" t="s">
        <v>614</v>
      </c>
      <c r="B6607" t="s">
        <v>79</v>
      </c>
      <c r="C6607" t="s">
        <v>22</v>
      </c>
      <c r="M6607" t="s">
        <v>608</v>
      </c>
      <c r="N6607">
        <v>5910.59</v>
      </c>
    </row>
    <row r="6608" spans="1:14" x14ac:dyDescent="0.25">
      <c r="A6608" t="s">
        <v>614</v>
      </c>
      <c r="B6608" t="s">
        <v>79</v>
      </c>
      <c r="C6608" t="s">
        <v>617</v>
      </c>
      <c r="G6608">
        <v>0.44</v>
      </c>
      <c r="M6608" t="s">
        <v>1570</v>
      </c>
      <c r="N6608">
        <v>0.84</v>
      </c>
    </row>
    <row r="6609" spans="1:14" x14ac:dyDescent="0.25">
      <c r="A6609" t="s">
        <v>614</v>
      </c>
      <c r="B6609" t="s">
        <v>79</v>
      </c>
      <c r="C6609" t="s">
        <v>800</v>
      </c>
      <c r="G6609">
        <v>0.34</v>
      </c>
      <c r="M6609" t="s">
        <v>1571</v>
      </c>
    </row>
    <row r="6610" spans="1:14" x14ac:dyDescent="0.25">
      <c r="A6610" t="s">
        <v>614</v>
      </c>
      <c r="B6610" t="s">
        <v>79</v>
      </c>
      <c r="C6610" t="s">
        <v>652</v>
      </c>
      <c r="G6610">
        <v>2.09</v>
      </c>
      <c r="M6610" t="s">
        <v>1578</v>
      </c>
      <c r="N6610">
        <v>0.24</v>
      </c>
    </row>
    <row r="6611" spans="1:14" x14ac:dyDescent="0.25">
      <c r="A6611" t="s">
        <v>614</v>
      </c>
      <c r="B6611" t="s">
        <v>79</v>
      </c>
      <c r="C6611" t="s">
        <v>654</v>
      </c>
      <c r="G6611">
        <v>0.24</v>
      </c>
      <c r="M6611" t="s">
        <v>633</v>
      </c>
      <c r="N6611">
        <v>0.77</v>
      </c>
    </row>
    <row r="6612" spans="1:14" x14ac:dyDescent="0.25">
      <c r="A6612" t="s">
        <v>614</v>
      </c>
      <c r="B6612" t="s">
        <v>79</v>
      </c>
      <c r="C6612" t="s">
        <v>623</v>
      </c>
      <c r="G6612">
        <v>0.41</v>
      </c>
      <c r="M6612" t="s">
        <v>606</v>
      </c>
      <c r="N6612">
        <v>0.41</v>
      </c>
    </row>
    <row r="6613" spans="1:14" x14ac:dyDescent="0.25">
      <c r="A6613" t="s">
        <v>614</v>
      </c>
      <c r="B6613" t="s">
        <v>79</v>
      </c>
      <c r="C6613" t="s">
        <v>624</v>
      </c>
      <c r="G6613">
        <v>0.06</v>
      </c>
      <c r="M6613" t="s">
        <v>1572</v>
      </c>
      <c r="N6613">
        <v>0.69</v>
      </c>
    </row>
    <row r="6614" spans="1:14" x14ac:dyDescent="0.25">
      <c r="A6614" t="s">
        <v>614</v>
      </c>
      <c r="B6614" t="s">
        <v>79</v>
      </c>
      <c r="C6614" t="s">
        <v>625</v>
      </c>
      <c r="G6614">
        <v>2.34</v>
      </c>
      <c r="M6614" t="s">
        <v>609</v>
      </c>
      <c r="N6614">
        <v>2.85</v>
      </c>
    </row>
    <row r="6615" spans="1:14" x14ac:dyDescent="0.25">
      <c r="A6615" t="s">
        <v>614</v>
      </c>
      <c r="B6615" t="s">
        <v>79</v>
      </c>
      <c r="C6615" t="s">
        <v>628</v>
      </c>
      <c r="M6615" t="s">
        <v>1574</v>
      </c>
      <c r="N6615">
        <v>416.67</v>
      </c>
    </row>
    <row r="6616" spans="1:14" x14ac:dyDescent="0.25">
      <c r="A6616" t="s">
        <v>614</v>
      </c>
      <c r="B6616" t="s">
        <v>414</v>
      </c>
      <c r="C6616" t="s">
        <v>636</v>
      </c>
      <c r="G6616">
        <v>1.63</v>
      </c>
      <c r="M6616" t="s">
        <v>604</v>
      </c>
      <c r="N6616">
        <v>35.19</v>
      </c>
    </row>
    <row r="6617" spans="1:14" x14ac:dyDescent="0.25">
      <c r="A6617" t="s">
        <v>614</v>
      </c>
      <c r="B6617" t="s">
        <v>414</v>
      </c>
      <c r="C6617" t="s">
        <v>7</v>
      </c>
      <c r="G6617">
        <v>0.62</v>
      </c>
      <c r="M6617" t="s">
        <v>605</v>
      </c>
      <c r="N6617">
        <v>0.62</v>
      </c>
    </row>
    <row r="6618" spans="1:14" x14ac:dyDescent="0.25">
      <c r="A6618" t="s">
        <v>614</v>
      </c>
      <c r="B6618" t="s">
        <v>414</v>
      </c>
      <c r="C6618" t="s">
        <v>616</v>
      </c>
      <c r="G6618">
        <v>0.08</v>
      </c>
      <c r="M6618" t="s">
        <v>1569</v>
      </c>
    </row>
    <row r="6619" spans="1:14" x14ac:dyDescent="0.25">
      <c r="A6619" t="s">
        <v>614</v>
      </c>
      <c r="B6619" t="s">
        <v>414</v>
      </c>
      <c r="C6619" t="s">
        <v>22</v>
      </c>
      <c r="G6619">
        <v>1.84</v>
      </c>
      <c r="M6619" t="s">
        <v>608</v>
      </c>
      <c r="N6619">
        <v>5910.59</v>
      </c>
    </row>
    <row r="6620" spans="1:14" x14ac:dyDescent="0.25">
      <c r="A6620" t="s">
        <v>614</v>
      </c>
      <c r="B6620" t="s">
        <v>414</v>
      </c>
      <c r="C6620" t="s">
        <v>617</v>
      </c>
      <c r="G6620">
        <v>0.34</v>
      </c>
      <c r="M6620" t="s">
        <v>1570</v>
      </c>
      <c r="N6620">
        <v>0.84</v>
      </c>
    </row>
    <row r="6621" spans="1:14" x14ac:dyDescent="0.25">
      <c r="A6621" t="s">
        <v>614</v>
      </c>
      <c r="B6621" t="s">
        <v>414</v>
      </c>
      <c r="C6621" t="s">
        <v>800</v>
      </c>
      <c r="G6621">
        <v>0.26</v>
      </c>
      <c r="M6621" t="s">
        <v>1571</v>
      </c>
    </row>
    <row r="6622" spans="1:14" x14ac:dyDescent="0.25">
      <c r="A6622" t="s">
        <v>614</v>
      </c>
      <c r="B6622" t="s">
        <v>414</v>
      </c>
      <c r="C6622" t="s">
        <v>652</v>
      </c>
      <c r="G6622">
        <v>3.41</v>
      </c>
      <c r="M6622" t="s">
        <v>1578</v>
      </c>
      <c r="N6622">
        <v>0.24</v>
      </c>
    </row>
    <row r="6623" spans="1:14" x14ac:dyDescent="0.25">
      <c r="A6623" t="s">
        <v>614</v>
      </c>
      <c r="B6623" t="s">
        <v>414</v>
      </c>
      <c r="C6623" t="s">
        <v>654</v>
      </c>
      <c r="G6623">
        <v>0.45</v>
      </c>
      <c r="M6623" t="s">
        <v>633</v>
      </c>
      <c r="N6623">
        <v>0.77</v>
      </c>
    </row>
    <row r="6624" spans="1:14" x14ac:dyDescent="0.25">
      <c r="A6624" t="s">
        <v>614</v>
      </c>
      <c r="B6624" t="s">
        <v>414</v>
      </c>
      <c r="C6624" t="s">
        <v>623</v>
      </c>
      <c r="G6624">
        <v>0.41</v>
      </c>
      <c r="M6624" t="s">
        <v>606</v>
      </c>
      <c r="N6624">
        <v>0.41</v>
      </c>
    </row>
    <row r="6625" spans="1:14" x14ac:dyDescent="0.25">
      <c r="A6625" t="s">
        <v>614</v>
      </c>
      <c r="B6625" t="s">
        <v>414</v>
      </c>
      <c r="C6625" t="s">
        <v>624</v>
      </c>
      <c r="G6625">
        <v>0.06</v>
      </c>
      <c r="M6625" t="s">
        <v>1572</v>
      </c>
      <c r="N6625">
        <v>0.69</v>
      </c>
    </row>
    <row r="6626" spans="1:14" x14ac:dyDescent="0.25">
      <c r="A6626" t="s">
        <v>614</v>
      </c>
      <c r="B6626" t="s">
        <v>414</v>
      </c>
      <c r="C6626" t="s">
        <v>625</v>
      </c>
      <c r="G6626">
        <v>2.38</v>
      </c>
      <c r="M6626" t="s">
        <v>609</v>
      </c>
      <c r="N6626">
        <v>2.85</v>
      </c>
    </row>
    <row r="6627" spans="1:14" x14ac:dyDescent="0.25">
      <c r="A6627" t="s">
        <v>614</v>
      </c>
      <c r="B6627" t="s">
        <v>414</v>
      </c>
      <c r="C6627" t="s">
        <v>628</v>
      </c>
      <c r="G6627">
        <v>0.13</v>
      </c>
      <c r="M6627" t="s">
        <v>1574</v>
      </c>
      <c r="N6627">
        <v>416.67</v>
      </c>
    </row>
    <row r="6628" spans="1:14" x14ac:dyDescent="0.25">
      <c r="A6628" t="s">
        <v>614</v>
      </c>
      <c r="B6628" t="s">
        <v>515</v>
      </c>
      <c r="C6628" t="s">
        <v>636</v>
      </c>
      <c r="G6628">
        <v>1.34</v>
      </c>
      <c r="M6628" t="s">
        <v>604</v>
      </c>
      <c r="N6628">
        <v>35.19</v>
      </c>
    </row>
    <row r="6629" spans="1:14" x14ac:dyDescent="0.25">
      <c r="A6629" t="s">
        <v>614</v>
      </c>
      <c r="B6629" t="s">
        <v>515</v>
      </c>
      <c r="C6629" t="s">
        <v>7</v>
      </c>
      <c r="G6629">
        <v>0.62</v>
      </c>
      <c r="M6629" t="s">
        <v>605</v>
      </c>
      <c r="N6629">
        <v>0.62</v>
      </c>
    </row>
    <row r="6630" spans="1:14" x14ac:dyDescent="0.25">
      <c r="A6630" t="s">
        <v>614</v>
      </c>
      <c r="B6630" t="s">
        <v>515</v>
      </c>
      <c r="C6630" t="s">
        <v>616</v>
      </c>
      <c r="G6630">
        <v>0.11</v>
      </c>
      <c r="M6630" t="s">
        <v>1569</v>
      </c>
    </row>
    <row r="6631" spans="1:14" x14ac:dyDescent="0.25">
      <c r="A6631" t="s">
        <v>614</v>
      </c>
      <c r="B6631" t="s">
        <v>515</v>
      </c>
      <c r="C6631" t="s">
        <v>22</v>
      </c>
      <c r="M6631" t="s">
        <v>608</v>
      </c>
      <c r="N6631">
        <v>5910.59</v>
      </c>
    </row>
    <row r="6632" spans="1:14" x14ac:dyDescent="0.25">
      <c r="A6632" t="s">
        <v>614</v>
      </c>
      <c r="B6632" t="s">
        <v>515</v>
      </c>
      <c r="C6632" t="s">
        <v>617</v>
      </c>
      <c r="G6632">
        <v>0.31</v>
      </c>
      <c r="M6632" t="s">
        <v>1570</v>
      </c>
      <c r="N6632">
        <v>0.84</v>
      </c>
    </row>
    <row r="6633" spans="1:14" x14ac:dyDescent="0.25">
      <c r="A6633" t="s">
        <v>614</v>
      </c>
      <c r="B6633" t="s">
        <v>515</v>
      </c>
      <c r="C6633" t="s">
        <v>800</v>
      </c>
      <c r="G6633">
        <v>0.24</v>
      </c>
      <c r="M6633" t="s">
        <v>1571</v>
      </c>
    </row>
    <row r="6634" spans="1:14" x14ac:dyDescent="0.25">
      <c r="A6634" t="s">
        <v>614</v>
      </c>
      <c r="B6634" t="s">
        <v>515</v>
      </c>
      <c r="C6634" t="s">
        <v>652</v>
      </c>
      <c r="G6634">
        <v>2.44</v>
      </c>
      <c r="M6634" t="s">
        <v>1578</v>
      </c>
      <c r="N6634">
        <v>0.24</v>
      </c>
    </row>
    <row r="6635" spans="1:14" x14ac:dyDescent="0.25">
      <c r="A6635" t="s">
        <v>614</v>
      </c>
      <c r="B6635" t="s">
        <v>515</v>
      </c>
      <c r="C6635" t="s">
        <v>654</v>
      </c>
      <c r="G6635">
        <v>0.26</v>
      </c>
      <c r="M6635" t="s">
        <v>633</v>
      </c>
      <c r="N6635">
        <v>0.77</v>
      </c>
    </row>
    <row r="6636" spans="1:14" x14ac:dyDescent="0.25">
      <c r="A6636" t="s">
        <v>614</v>
      </c>
      <c r="B6636" t="s">
        <v>515</v>
      </c>
      <c r="C6636" t="s">
        <v>623</v>
      </c>
      <c r="G6636">
        <v>0.41</v>
      </c>
      <c r="M6636" t="s">
        <v>606</v>
      </c>
      <c r="N6636">
        <v>0.41</v>
      </c>
    </row>
    <row r="6637" spans="1:14" x14ac:dyDescent="0.25">
      <c r="A6637" t="s">
        <v>614</v>
      </c>
      <c r="B6637" t="s">
        <v>515</v>
      </c>
      <c r="C6637" t="s">
        <v>624</v>
      </c>
      <c r="G6637">
        <v>0.06</v>
      </c>
      <c r="M6637" t="s">
        <v>1572</v>
      </c>
      <c r="N6637">
        <v>0.69</v>
      </c>
    </row>
    <row r="6638" spans="1:14" x14ac:dyDescent="0.25">
      <c r="A6638" t="s">
        <v>614</v>
      </c>
      <c r="B6638" t="s">
        <v>515</v>
      </c>
      <c r="C6638" t="s">
        <v>625</v>
      </c>
      <c r="G6638">
        <v>2.36</v>
      </c>
      <c r="M6638" t="s">
        <v>609</v>
      </c>
      <c r="N6638">
        <v>2.85</v>
      </c>
    </row>
    <row r="6639" spans="1:14" x14ac:dyDescent="0.25">
      <c r="A6639" t="s">
        <v>614</v>
      </c>
      <c r="B6639" t="s">
        <v>515</v>
      </c>
      <c r="C6639" t="s">
        <v>628</v>
      </c>
      <c r="M6639" t="s">
        <v>1574</v>
      </c>
      <c r="N6639">
        <v>416.67</v>
      </c>
    </row>
    <row r="6640" spans="1:14" x14ac:dyDescent="0.25">
      <c r="A6640" t="s">
        <v>614</v>
      </c>
      <c r="B6640" t="s">
        <v>59</v>
      </c>
      <c r="C6640" t="s">
        <v>636</v>
      </c>
      <c r="G6640">
        <v>1.54</v>
      </c>
      <c r="M6640" t="s">
        <v>604</v>
      </c>
      <c r="N6640">
        <v>35.19</v>
      </c>
    </row>
    <row r="6641" spans="1:14" x14ac:dyDescent="0.25">
      <c r="A6641" t="s">
        <v>614</v>
      </c>
      <c r="B6641" t="s">
        <v>59</v>
      </c>
      <c r="C6641" t="s">
        <v>7</v>
      </c>
      <c r="G6641">
        <v>0.62</v>
      </c>
      <c r="M6641" t="s">
        <v>605</v>
      </c>
      <c r="N6641">
        <v>0.62</v>
      </c>
    </row>
    <row r="6642" spans="1:14" x14ac:dyDescent="0.25">
      <c r="A6642" t="s">
        <v>614</v>
      </c>
      <c r="B6642" t="s">
        <v>59</v>
      </c>
      <c r="C6642" t="s">
        <v>616</v>
      </c>
      <c r="G6642">
        <v>0.12</v>
      </c>
      <c r="M6642" t="s">
        <v>1569</v>
      </c>
    </row>
    <row r="6643" spans="1:14" x14ac:dyDescent="0.25">
      <c r="A6643" t="s">
        <v>614</v>
      </c>
      <c r="B6643" t="s">
        <v>59</v>
      </c>
      <c r="C6643" t="s">
        <v>22</v>
      </c>
      <c r="M6643" t="s">
        <v>608</v>
      </c>
      <c r="N6643">
        <v>5910.59</v>
      </c>
    </row>
    <row r="6644" spans="1:14" x14ac:dyDescent="0.25">
      <c r="A6644" t="s">
        <v>614</v>
      </c>
      <c r="B6644" t="s">
        <v>59</v>
      </c>
      <c r="C6644" t="s">
        <v>617</v>
      </c>
      <c r="G6644">
        <v>0.3</v>
      </c>
      <c r="M6644" t="s">
        <v>1570</v>
      </c>
      <c r="N6644">
        <v>0.84</v>
      </c>
    </row>
    <row r="6645" spans="1:14" x14ac:dyDescent="0.25">
      <c r="A6645" t="s">
        <v>614</v>
      </c>
      <c r="B6645" t="s">
        <v>59</v>
      </c>
      <c r="C6645" t="s">
        <v>800</v>
      </c>
      <c r="G6645">
        <v>0.31</v>
      </c>
      <c r="M6645" t="s">
        <v>1571</v>
      </c>
    </row>
    <row r="6646" spans="1:14" x14ac:dyDescent="0.25">
      <c r="A6646" t="s">
        <v>614</v>
      </c>
      <c r="B6646" t="s">
        <v>59</v>
      </c>
      <c r="C6646" t="s">
        <v>652</v>
      </c>
      <c r="G6646">
        <v>2.04</v>
      </c>
      <c r="M6646" t="s">
        <v>1578</v>
      </c>
      <c r="N6646">
        <v>0.24</v>
      </c>
    </row>
    <row r="6647" spans="1:14" x14ac:dyDescent="0.25">
      <c r="A6647" t="s">
        <v>614</v>
      </c>
      <c r="B6647" t="s">
        <v>59</v>
      </c>
      <c r="C6647" t="s">
        <v>654</v>
      </c>
      <c r="G6647">
        <v>0.42</v>
      </c>
      <c r="M6647" t="s">
        <v>633</v>
      </c>
      <c r="N6647">
        <v>0.77</v>
      </c>
    </row>
    <row r="6648" spans="1:14" x14ac:dyDescent="0.25">
      <c r="A6648" t="s">
        <v>614</v>
      </c>
      <c r="B6648" t="s">
        <v>59</v>
      </c>
      <c r="C6648" t="s">
        <v>623</v>
      </c>
      <c r="G6648">
        <v>0.41</v>
      </c>
      <c r="M6648" t="s">
        <v>606</v>
      </c>
      <c r="N6648">
        <v>0.41</v>
      </c>
    </row>
    <row r="6649" spans="1:14" x14ac:dyDescent="0.25">
      <c r="A6649" t="s">
        <v>614</v>
      </c>
      <c r="B6649" t="s">
        <v>59</v>
      </c>
      <c r="C6649" t="s">
        <v>624</v>
      </c>
      <c r="G6649">
        <v>0.06</v>
      </c>
      <c r="M6649" t="s">
        <v>1572</v>
      </c>
      <c r="N6649">
        <v>0.69</v>
      </c>
    </row>
    <row r="6650" spans="1:14" x14ac:dyDescent="0.25">
      <c r="A6650" t="s">
        <v>614</v>
      </c>
      <c r="B6650" t="s">
        <v>59</v>
      </c>
      <c r="C6650" t="s">
        <v>625</v>
      </c>
      <c r="G6650">
        <v>2.37</v>
      </c>
      <c r="M6650" t="s">
        <v>609</v>
      </c>
      <c r="N6650">
        <v>2.85</v>
      </c>
    </row>
    <row r="6651" spans="1:14" x14ac:dyDescent="0.25">
      <c r="A6651" t="s">
        <v>614</v>
      </c>
      <c r="B6651" t="s">
        <v>59</v>
      </c>
      <c r="C6651" t="s">
        <v>628</v>
      </c>
      <c r="M6651" t="s">
        <v>1574</v>
      </c>
      <c r="N6651">
        <v>416.67</v>
      </c>
    </row>
    <row r="6652" spans="1:14" x14ac:dyDescent="0.25">
      <c r="A6652" t="s">
        <v>614</v>
      </c>
      <c r="B6652" t="s">
        <v>136</v>
      </c>
      <c r="C6652" t="s">
        <v>636</v>
      </c>
      <c r="G6652">
        <v>1.51</v>
      </c>
      <c r="M6652" t="s">
        <v>604</v>
      </c>
      <c r="N6652">
        <v>35.19</v>
      </c>
    </row>
    <row r="6653" spans="1:14" x14ac:dyDescent="0.25">
      <c r="A6653" t="s">
        <v>614</v>
      </c>
      <c r="B6653" t="s">
        <v>136</v>
      </c>
      <c r="C6653" t="s">
        <v>7</v>
      </c>
      <c r="G6653">
        <v>0.62</v>
      </c>
      <c r="M6653" t="s">
        <v>605</v>
      </c>
      <c r="N6653">
        <v>0.62</v>
      </c>
    </row>
    <row r="6654" spans="1:14" x14ac:dyDescent="0.25">
      <c r="A6654" t="s">
        <v>614</v>
      </c>
      <c r="B6654" t="s">
        <v>136</v>
      </c>
      <c r="C6654" t="s">
        <v>616</v>
      </c>
      <c r="G6654">
        <v>0.12</v>
      </c>
      <c r="M6654" t="s">
        <v>1569</v>
      </c>
    </row>
    <row r="6655" spans="1:14" x14ac:dyDescent="0.25">
      <c r="A6655" t="s">
        <v>614</v>
      </c>
      <c r="B6655" t="s">
        <v>136</v>
      </c>
      <c r="C6655" t="s">
        <v>22</v>
      </c>
      <c r="M6655" t="s">
        <v>608</v>
      </c>
      <c r="N6655">
        <v>5910.59</v>
      </c>
    </row>
    <row r="6656" spans="1:14" x14ac:dyDescent="0.25">
      <c r="A6656" t="s">
        <v>614</v>
      </c>
      <c r="B6656" t="s">
        <v>136</v>
      </c>
      <c r="C6656" t="s">
        <v>617</v>
      </c>
      <c r="G6656">
        <v>0.35</v>
      </c>
      <c r="M6656" t="s">
        <v>1570</v>
      </c>
      <c r="N6656">
        <v>0.84</v>
      </c>
    </row>
    <row r="6657" spans="1:14" x14ac:dyDescent="0.25">
      <c r="A6657" t="s">
        <v>614</v>
      </c>
      <c r="B6657" t="s">
        <v>136</v>
      </c>
      <c r="C6657" t="s">
        <v>800</v>
      </c>
      <c r="G6657">
        <v>0.31</v>
      </c>
      <c r="M6657" t="s">
        <v>1571</v>
      </c>
    </row>
    <row r="6658" spans="1:14" x14ac:dyDescent="0.25">
      <c r="A6658" t="s">
        <v>614</v>
      </c>
      <c r="B6658" t="s">
        <v>136</v>
      </c>
      <c r="C6658" t="s">
        <v>652</v>
      </c>
      <c r="G6658">
        <v>2.23</v>
      </c>
      <c r="M6658" t="s">
        <v>1578</v>
      </c>
      <c r="N6658">
        <v>0.24</v>
      </c>
    </row>
    <row r="6659" spans="1:14" x14ac:dyDescent="0.25">
      <c r="A6659" t="s">
        <v>614</v>
      </c>
      <c r="B6659" t="s">
        <v>136</v>
      </c>
      <c r="C6659" t="s">
        <v>654</v>
      </c>
      <c r="G6659">
        <v>0.2</v>
      </c>
      <c r="M6659" t="s">
        <v>633</v>
      </c>
      <c r="N6659">
        <v>0.77</v>
      </c>
    </row>
    <row r="6660" spans="1:14" x14ac:dyDescent="0.25">
      <c r="A6660" t="s">
        <v>614</v>
      </c>
      <c r="B6660" t="s">
        <v>136</v>
      </c>
      <c r="C6660" t="s">
        <v>623</v>
      </c>
      <c r="G6660">
        <v>0.41</v>
      </c>
      <c r="M6660" t="s">
        <v>606</v>
      </c>
      <c r="N6660">
        <v>0.41</v>
      </c>
    </row>
    <row r="6661" spans="1:14" x14ac:dyDescent="0.25">
      <c r="A6661" t="s">
        <v>614</v>
      </c>
      <c r="B6661" t="s">
        <v>136</v>
      </c>
      <c r="C6661" t="s">
        <v>624</v>
      </c>
      <c r="G6661">
        <v>0.06</v>
      </c>
      <c r="M6661" t="s">
        <v>1572</v>
      </c>
      <c r="N6661">
        <v>0.69</v>
      </c>
    </row>
    <row r="6662" spans="1:14" x14ac:dyDescent="0.25">
      <c r="A6662" t="s">
        <v>614</v>
      </c>
      <c r="B6662" t="s">
        <v>136</v>
      </c>
      <c r="C6662" t="s">
        <v>625</v>
      </c>
      <c r="G6662">
        <v>2.2999999999999998</v>
      </c>
      <c r="M6662" t="s">
        <v>609</v>
      </c>
      <c r="N6662">
        <v>2.85</v>
      </c>
    </row>
    <row r="6663" spans="1:14" x14ac:dyDescent="0.25">
      <c r="A6663" t="s">
        <v>614</v>
      </c>
      <c r="B6663" t="s">
        <v>136</v>
      </c>
      <c r="C6663" t="s">
        <v>628</v>
      </c>
      <c r="M6663" t="s">
        <v>1574</v>
      </c>
      <c r="N6663">
        <v>416.67</v>
      </c>
    </row>
    <row r="6664" spans="1:14" x14ac:dyDescent="0.25">
      <c r="A6664" t="s">
        <v>614</v>
      </c>
      <c r="B6664" t="s">
        <v>320</v>
      </c>
      <c r="C6664" t="s">
        <v>636</v>
      </c>
      <c r="G6664">
        <v>1.6</v>
      </c>
      <c r="M6664" t="s">
        <v>604</v>
      </c>
      <c r="N6664">
        <v>35.19</v>
      </c>
    </row>
    <row r="6665" spans="1:14" x14ac:dyDescent="0.25">
      <c r="A6665" t="s">
        <v>614</v>
      </c>
      <c r="B6665" t="s">
        <v>320</v>
      </c>
      <c r="C6665" t="s">
        <v>7</v>
      </c>
      <c r="G6665">
        <v>0.62</v>
      </c>
      <c r="M6665" t="s">
        <v>605</v>
      </c>
      <c r="N6665">
        <v>0.62</v>
      </c>
    </row>
    <row r="6666" spans="1:14" x14ac:dyDescent="0.25">
      <c r="A6666" t="s">
        <v>614</v>
      </c>
      <c r="B6666" t="s">
        <v>320</v>
      </c>
      <c r="C6666" t="s">
        <v>616</v>
      </c>
      <c r="G6666">
        <v>0.12</v>
      </c>
      <c r="M6666" t="s">
        <v>1569</v>
      </c>
    </row>
    <row r="6667" spans="1:14" x14ac:dyDescent="0.25">
      <c r="A6667" t="s">
        <v>614</v>
      </c>
      <c r="B6667" t="s">
        <v>320</v>
      </c>
      <c r="C6667" t="s">
        <v>22</v>
      </c>
      <c r="M6667" t="s">
        <v>608</v>
      </c>
      <c r="N6667">
        <v>5910.59</v>
      </c>
    </row>
    <row r="6668" spans="1:14" x14ac:dyDescent="0.25">
      <c r="A6668" t="s">
        <v>614</v>
      </c>
      <c r="B6668" t="s">
        <v>320</v>
      </c>
      <c r="C6668" t="s">
        <v>617</v>
      </c>
      <c r="G6668">
        <v>0.33</v>
      </c>
      <c r="M6668" t="s">
        <v>1570</v>
      </c>
      <c r="N6668">
        <v>0.84</v>
      </c>
    </row>
    <row r="6669" spans="1:14" x14ac:dyDescent="0.25">
      <c r="A6669" t="s">
        <v>614</v>
      </c>
      <c r="B6669" t="s">
        <v>320</v>
      </c>
      <c r="C6669" t="s">
        <v>800</v>
      </c>
      <c r="G6669">
        <v>0.35</v>
      </c>
      <c r="M6669" t="s">
        <v>1571</v>
      </c>
    </row>
    <row r="6670" spans="1:14" x14ac:dyDescent="0.25">
      <c r="A6670" t="s">
        <v>614</v>
      </c>
      <c r="B6670" t="s">
        <v>320</v>
      </c>
      <c r="C6670" t="s">
        <v>652</v>
      </c>
      <c r="G6670">
        <v>1.51</v>
      </c>
      <c r="M6670" t="s">
        <v>1578</v>
      </c>
      <c r="N6670">
        <v>0.24</v>
      </c>
    </row>
    <row r="6671" spans="1:14" x14ac:dyDescent="0.25">
      <c r="A6671" t="s">
        <v>614</v>
      </c>
      <c r="B6671" t="s">
        <v>320</v>
      </c>
      <c r="C6671" t="s">
        <v>654</v>
      </c>
      <c r="G6671">
        <v>0.23</v>
      </c>
      <c r="M6671" t="s">
        <v>633</v>
      </c>
      <c r="N6671">
        <v>0.77</v>
      </c>
    </row>
    <row r="6672" spans="1:14" x14ac:dyDescent="0.25">
      <c r="A6672" t="s">
        <v>614</v>
      </c>
      <c r="B6672" t="s">
        <v>320</v>
      </c>
      <c r="C6672" t="s">
        <v>623</v>
      </c>
      <c r="G6672">
        <v>0.41</v>
      </c>
      <c r="M6672" t="s">
        <v>606</v>
      </c>
      <c r="N6672">
        <v>0.41</v>
      </c>
    </row>
    <row r="6673" spans="1:14" x14ac:dyDescent="0.25">
      <c r="A6673" t="s">
        <v>614</v>
      </c>
      <c r="B6673" t="s">
        <v>320</v>
      </c>
      <c r="C6673" t="s">
        <v>624</v>
      </c>
      <c r="G6673">
        <v>0.06</v>
      </c>
      <c r="M6673" t="s">
        <v>1572</v>
      </c>
      <c r="N6673">
        <v>0.69</v>
      </c>
    </row>
    <row r="6674" spans="1:14" x14ac:dyDescent="0.25">
      <c r="A6674" t="s">
        <v>614</v>
      </c>
      <c r="B6674" t="s">
        <v>320</v>
      </c>
      <c r="C6674" t="s">
        <v>625</v>
      </c>
      <c r="G6674">
        <v>2.36</v>
      </c>
      <c r="M6674" t="s">
        <v>609</v>
      </c>
      <c r="N6674">
        <v>2.85</v>
      </c>
    </row>
    <row r="6675" spans="1:14" x14ac:dyDescent="0.25">
      <c r="A6675" t="s">
        <v>614</v>
      </c>
      <c r="B6675" t="s">
        <v>320</v>
      </c>
      <c r="C6675" t="s">
        <v>628</v>
      </c>
      <c r="M6675" t="s">
        <v>1574</v>
      </c>
      <c r="N6675">
        <v>416.67</v>
      </c>
    </row>
    <row r="6676" spans="1:14" x14ac:dyDescent="0.25">
      <c r="A6676" t="s">
        <v>614</v>
      </c>
      <c r="B6676" t="s">
        <v>334</v>
      </c>
      <c r="C6676" t="s">
        <v>636</v>
      </c>
      <c r="G6676">
        <v>1.63</v>
      </c>
      <c r="M6676" t="s">
        <v>604</v>
      </c>
      <c r="N6676">
        <v>35.19</v>
      </c>
    </row>
    <row r="6677" spans="1:14" x14ac:dyDescent="0.25">
      <c r="A6677" t="s">
        <v>614</v>
      </c>
      <c r="B6677" t="s">
        <v>334</v>
      </c>
      <c r="C6677" t="s">
        <v>7</v>
      </c>
      <c r="G6677">
        <v>0.62</v>
      </c>
      <c r="M6677" t="s">
        <v>605</v>
      </c>
      <c r="N6677">
        <v>0.62</v>
      </c>
    </row>
    <row r="6678" spans="1:14" x14ac:dyDescent="0.25">
      <c r="A6678" t="s">
        <v>614</v>
      </c>
      <c r="B6678" t="s">
        <v>334</v>
      </c>
      <c r="C6678" t="s">
        <v>616</v>
      </c>
      <c r="G6678">
        <v>0.12</v>
      </c>
      <c r="M6678" t="s">
        <v>1569</v>
      </c>
    </row>
    <row r="6679" spans="1:14" x14ac:dyDescent="0.25">
      <c r="A6679" t="s">
        <v>614</v>
      </c>
      <c r="B6679" t="s">
        <v>334</v>
      </c>
      <c r="C6679" t="s">
        <v>22</v>
      </c>
      <c r="M6679" t="s">
        <v>608</v>
      </c>
      <c r="N6679">
        <v>5910.59</v>
      </c>
    </row>
    <row r="6680" spans="1:14" x14ac:dyDescent="0.25">
      <c r="A6680" t="s">
        <v>614</v>
      </c>
      <c r="B6680" t="s">
        <v>334</v>
      </c>
      <c r="C6680" t="s">
        <v>617</v>
      </c>
      <c r="G6680">
        <v>0.27</v>
      </c>
      <c r="M6680" t="s">
        <v>1570</v>
      </c>
      <c r="N6680">
        <v>0.84</v>
      </c>
    </row>
    <row r="6681" spans="1:14" x14ac:dyDescent="0.25">
      <c r="A6681" t="s">
        <v>614</v>
      </c>
      <c r="B6681" t="s">
        <v>334</v>
      </c>
      <c r="C6681" t="s">
        <v>800</v>
      </c>
      <c r="G6681">
        <v>0.32</v>
      </c>
      <c r="M6681" t="s">
        <v>1571</v>
      </c>
    </row>
    <row r="6682" spans="1:14" x14ac:dyDescent="0.25">
      <c r="A6682" t="s">
        <v>614</v>
      </c>
      <c r="B6682" t="s">
        <v>334</v>
      </c>
      <c r="C6682" t="s">
        <v>652</v>
      </c>
      <c r="G6682">
        <v>1.72</v>
      </c>
      <c r="M6682" t="s">
        <v>1578</v>
      </c>
      <c r="N6682">
        <v>0.24</v>
      </c>
    </row>
    <row r="6683" spans="1:14" x14ac:dyDescent="0.25">
      <c r="A6683" t="s">
        <v>614</v>
      </c>
      <c r="B6683" t="s">
        <v>334</v>
      </c>
      <c r="C6683" t="s">
        <v>654</v>
      </c>
      <c r="G6683">
        <v>0.25</v>
      </c>
      <c r="M6683" t="s">
        <v>633</v>
      </c>
      <c r="N6683">
        <v>0.77</v>
      </c>
    </row>
    <row r="6684" spans="1:14" x14ac:dyDescent="0.25">
      <c r="A6684" t="s">
        <v>614</v>
      </c>
      <c r="B6684" t="s">
        <v>334</v>
      </c>
      <c r="C6684" t="s">
        <v>623</v>
      </c>
      <c r="G6684">
        <v>0.41</v>
      </c>
      <c r="M6684" t="s">
        <v>606</v>
      </c>
      <c r="N6684">
        <v>0.41</v>
      </c>
    </row>
    <row r="6685" spans="1:14" x14ac:dyDescent="0.25">
      <c r="A6685" t="s">
        <v>614</v>
      </c>
      <c r="B6685" t="s">
        <v>334</v>
      </c>
      <c r="C6685" t="s">
        <v>624</v>
      </c>
      <c r="G6685">
        <v>0.06</v>
      </c>
      <c r="M6685" t="s">
        <v>1572</v>
      </c>
      <c r="N6685">
        <v>0.69</v>
      </c>
    </row>
    <row r="6686" spans="1:14" x14ac:dyDescent="0.25">
      <c r="A6686" t="s">
        <v>614</v>
      </c>
      <c r="B6686" t="s">
        <v>334</v>
      </c>
      <c r="C6686" t="s">
        <v>625</v>
      </c>
      <c r="G6686">
        <v>2.2999999999999998</v>
      </c>
      <c r="M6686" t="s">
        <v>609</v>
      </c>
      <c r="N6686">
        <v>2.85</v>
      </c>
    </row>
    <row r="6687" spans="1:14" x14ac:dyDescent="0.25">
      <c r="A6687" t="s">
        <v>614</v>
      </c>
      <c r="B6687" t="s">
        <v>334</v>
      </c>
      <c r="C6687" t="s">
        <v>628</v>
      </c>
      <c r="M6687" t="s">
        <v>1574</v>
      </c>
      <c r="N6687">
        <v>416.67</v>
      </c>
    </row>
    <row r="6688" spans="1:14" x14ac:dyDescent="0.25">
      <c r="A6688" t="s">
        <v>614</v>
      </c>
      <c r="B6688" t="s">
        <v>341</v>
      </c>
      <c r="C6688" t="s">
        <v>636</v>
      </c>
      <c r="G6688">
        <v>1.66</v>
      </c>
      <c r="M6688" t="s">
        <v>604</v>
      </c>
      <c r="N6688">
        <v>35.19</v>
      </c>
    </row>
    <row r="6689" spans="1:14" x14ac:dyDescent="0.25">
      <c r="A6689" t="s">
        <v>614</v>
      </c>
      <c r="B6689" t="s">
        <v>341</v>
      </c>
      <c r="C6689" t="s">
        <v>7</v>
      </c>
      <c r="G6689">
        <v>0.62</v>
      </c>
      <c r="M6689" t="s">
        <v>605</v>
      </c>
      <c r="N6689">
        <v>0.62</v>
      </c>
    </row>
    <row r="6690" spans="1:14" x14ac:dyDescent="0.25">
      <c r="A6690" t="s">
        <v>614</v>
      </c>
      <c r="B6690" t="s">
        <v>341</v>
      </c>
      <c r="C6690" t="s">
        <v>616</v>
      </c>
      <c r="G6690">
        <v>0.12</v>
      </c>
      <c r="M6690" t="s">
        <v>1569</v>
      </c>
    </row>
    <row r="6691" spans="1:14" x14ac:dyDescent="0.25">
      <c r="A6691" t="s">
        <v>614</v>
      </c>
      <c r="B6691" t="s">
        <v>341</v>
      </c>
      <c r="C6691" t="s">
        <v>22</v>
      </c>
      <c r="G6691">
        <v>3.11</v>
      </c>
      <c r="M6691" t="s">
        <v>608</v>
      </c>
      <c r="N6691">
        <v>5910.59</v>
      </c>
    </row>
    <row r="6692" spans="1:14" x14ac:dyDescent="0.25">
      <c r="A6692" t="s">
        <v>614</v>
      </c>
      <c r="B6692" t="s">
        <v>341</v>
      </c>
      <c r="C6692" t="s">
        <v>617</v>
      </c>
      <c r="G6692">
        <v>0.35</v>
      </c>
      <c r="M6692" t="s">
        <v>1570</v>
      </c>
      <c r="N6692">
        <v>0.84</v>
      </c>
    </row>
    <row r="6693" spans="1:14" x14ac:dyDescent="0.25">
      <c r="A6693" t="s">
        <v>614</v>
      </c>
      <c r="B6693" t="s">
        <v>341</v>
      </c>
      <c r="C6693" t="s">
        <v>800</v>
      </c>
      <c r="G6693">
        <v>0.25</v>
      </c>
      <c r="M6693" t="s">
        <v>1571</v>
      </c>
    </row>
    <row r="6694" spans="1:14" x14ac:dyDescent="0.25">
      <c r="A6694" t="s">
        <v>614</v>
      </c>
      <c r="B6694" t="s">
        <v>341</v>
      </c>
      <c r="C6694" t="s">
        <v>652</v>
      </c>
      <c r="G6694">
        <v>1.06</v>
      </c>
      <c r="M6694" t="s">
        <v>1578</v>
      </c>
      <c r="N6694">
        <v>0.24</v>
      </c>
    </row>
    <row r="6695" spans="1:14" x14ac:dyDescent="0.25">
      <c r="A6695" t="s">
        <v>614</v>
      </c>
      <c r="B6695" t="s">
        <v>341</v>
      </c>
      <c r="C6695" t="s">
        <v>654</v>
      </c>
      <c r="G6695">
        <v>0.45</v>
      </c>
      <c r="M6695" t="s">
        <v>633</v>
      </c>
      <c r="N6695">
        <v>0.77</v>
      </c>
    </row>
    <row r="6696" spans="1:14" x14ac:dyDescent="0.25">
      <c r="A6696" t="s">
        <v>614</v>
      </c>
      <c r="B6696" t="s">
        <v>341</v>
      </c>
      <c r="C6696" t="s">
        <v>623</v>
      </c>
      <c r="G6696">
        <v>0.41</v>
      </c>
      <c r="M6696" t="s">
        <v>606</v>
      </c>
      <c r="N6696">
        <v>0.41</v>
      </c>
    </row>
    <row r="6697" spans="1:14" x14ac:dyDescent="0.25">
      <c r="A6697" t="s">
        <v>614</v>
      </c>
      <c r="B6697" t="s">
        <v>341</v>
      </c>
      <c r="C6697" t="s">
        <v>624</v>
      </c>
      <c r="G6697">
        <v>0.06</v>
      </c>
      <c r="M6697" t="s">
        <v>1572</v>
      </c>
      <c r="N6697">
        <v>0.69</v>
      </c>
    </row>
    <row r="6698" spans="1:14" x14ac:dyDescent="0.25">
      <c r="A6698" t="s">
        <v>614</v>
      </c>
      <c r="B6698" t="s">
        <v>341</v>
      </c>
      <c r="C6698" t="s">
        <v>625</v>
      </c>
      <c r="G6698">
        <v>2.25</v>
      </c>
      <c r="M6698" t="s">
        <v>609</v>
      </c>
      <c r="N6698">
        <v>2.85</v>
      </c>
    </row>
    <row r="6699" spans="1:14" x14ac:dyDescent="0.25">
      <c r="A6699" t="s">
        <v>614</v>
      </c>
      <c r="B6699" t="s">
        <v>341</v>
      </c>
      <c r="C6699" t="s">
        <v>628</v>
      </c>
      <c r="G6699">
        <v>0.22</v>
      </c>
      <c r="M6699" t="s">
        <v>1574</v>
      </c>
      <c r="N6699">
        <v>416.67</v>
      </c>
    </row>
    <row r="6700" spans="1:14" x14ac:dyDescent="0.25">
      <c r="A6700" t="s">
        <v>614</v>
      </c>
      <c r="B6700" t="s">
        <v>357</v>
      </c>
      <c r="C6700" t="s">
        <v>636</v>
      </c>
      <c r="G6700">
        <v>1.38</v>
      </c>
      <c r="M6700" t="s">
        <v>604</v>
      </c>
      <c r="N6700">
        <v>35.19</v>
      </c>
    </row>
    <row r="6701" spans="1:14" x14ac:dyDescent="0.25">
      <c r="A6701" t="s">
        <v>614</v>
      </c>
      <c r="B6701" t="s">
        <v>357</v>
      </c>
      <c r="C6701" t="s">
        <v>7</v>
      </c>
      <c r="G6701">
        <v>0.62</v>
      </c>
      <c r="M6701" t="s">
        <v>605</v>
      </c>
      <c r="N6701">
        <v>0.62</v>
      </c>
    </row>
    <row r="6702" spans="1:14" x14ac:dyDescent="0.25">
      <c r="A6702" t="s">
        <v>614</v>
      </c>
      <c r="B6702" t="s">
        <v>357</v>
      </c>
      <c r="C6702" t="s">
        <v>616</v>
      </c>
      <c r="G6702">
        <v>0.11</v>
      </c>
      <c r="M6702" t="s">
        <v>1569</v>
      </c>
    </row>
    <row r="6703" spans="1:14" x14ac:dyDescent="0.25">
      <c r="A6703" t="s">
        <v>614</v>
      </c>
      <c r="B6703" t="s">
        <v>357</v>
      </c>
      <c r="C6703" t="s">
        <v>22</v>
      </c>
      <c r="M6703" t="s">
        <v>608</v>
      </c>
      <c r="N6703">
        <v>5910.59</v>
      </c>
    </row>
    <row r="6704" spans="1:14" x14ac:dyDescent="0.25">
      <c r="A6704" t="s">
        <v>614</v>
      </c>
      <c r="B6704" t="s">
        <v>357</v>
      </c>
      <c r="C6704" t="s">
        <v>617</v>
      </c>
      <c r="G6704">
        <v>0.44</v>
      </c>
      <c r="M6704" t="s">
        <v>1570</v>
      </c>
      <c r="N6704">
        <v>0.84</v>
      </c>
    </row>
    <row r="6705" spans="1:14" x14ac:dyDescent="0.25">
      <c r="A6705" t="s">
        <v>614</v>
      </c>
      <c r="B6705" t="s">
        <v>357</v>
      </c>
      <c r="C6705" t="s">
        <v>800</v>
      </c>
      <c r="G6705">
        <v>0.27</v>
      </c>
      <c r="M6705" t="s">
        <v>1571</v>
      </c>
    </row>
    <row r="6706" spans="1:14" x14ac:dyDescent="0.25">
      <c r="A6706" t="s">
        <v>614</v>
      </c>
      <c r="B6706" t="s">
        <v>357</v>
      </c>
      <c r="C6706" t="s">
        <v>652</v>
      </c>
      <c r="G6706">
        <v>1.57</v>
      </c>
      <c r="M6706" t="s">
        <v>1578</v>
      </c>
      <c r="N6706">
        <v>0.24</v>
      </c>
    </row>
    <row r="6707" spans="1:14" x14ac:dyDescent="0.25">
      <c r="A6707" t="s">
        <v>614</v>
      </c>
      <c r="B6707" t="s">
        <v>357</v>
      </c>
      <c r="C6707" t="s">
        <v>654</v>
      </c>
      <c r="G6707">
        <v>0.39</v>
      </c>
      <c r="M6707" t="s">
        <v>633</v>
      </c>
      <c r="N6707">
        <v>0.77</v>
      </c>
    </row>
    <row r="6708" spans="1:14" x14ac:dyDescent="0.25">
      <c r="A6708" t="s">
        <v>614</v>
      </c>
      <c r="B6708" t="s">
        <v>357</v>
      </c>
      <c r="C6708" t="s">
        <v>623</v>
      </c>
      <c r="G6708">
        <v>0.41</v>
      </c>
      <c r="M6708" t="s">
        <v>606</v>
      </c>
      <c r="N6708">
        <v>0.41</v>
      </c>
    </row>
    <row r="6709" spans="1:14" x14ac:dyDescent="0.25">
      <c r="A6709" t="s">
        <v>614</v>
      </c>
      <c r="B6709" t="s">
        <v>357</v>
      </c>
      <c r="C6709" t="s">
        <v>624</v>
      </c>
      <c r="G6709">
        <v>0.06</v>
      </c>
      <c r="M6709" t="s">
        <v>1572</v>
      </c>
      <c r="N6709">
        <v>0.69</v>
      </c>
    </row>
    <row r="6710" spans="1:14" x14ac:dyDescent="0.25">
      <c r="A6710" t="s">
        <v>614</v>
      </c>
      <c r="B6710" t="s">
        <v>357</v>
      </c>
      <c r="C6710" t="s">
        <v>625</v>
      </c>
      <c r="G6710">
        <v>2.31</v>
      </c>
      <c r="M6710" t="s">
        <v>609</v>
      </c>
      <c r="N6710">
        <v>2.85</v>
      </c>
    </row>
    <row r="6711" spans="1:14" x14ac:dyDescent="0.25">
      <c r="A6711" t="s">
        <v>614</v>
      </c>
      <c r="B6711" t="s">
        <v>357</v>
      </c>
      <c r="C6711" t="s">
        <v>628</v>
      </c>
      <c r="M6711" t="s">
        <v>1574</v>
      </c>
      <c r="N6711">
        <v>416.67</v>
      </c>
    </row>
    <row r="6712" spans="1:14" x14ac:dyDescent="0.25">
      <c r="A6712" t="s">
        <v>614</v>
      </c>
      <c r="B6712" t="s">
        <v>500</v>
      </c>
      <c r="C6712" t="s">
        <v>636</v>
      </c>
      <c r="G6712">
        <v>1.91</v>
      </c>
      <c r="M6712" t="s">
        <v>604</v>
      </c>
      <c r="N6712">
        <v>35.19</v>
      </c>
    </row>
    <row r="6713" spans="1:14" x14ac:dyDescent="0.25">
      <c r="A6713" t="s">
        <v>614</v>
      </c>
      <c r="B6713" t="s">
        <v>500</v>
      </c>
      <c r="C6713" t="s">
        <v>7</v>
      </c>
      <c r="G6713">
        <v>0.62</v>
      </c>
      <c r="M6713" t="s">
        <v>605</v>
      </c>
      <c r="N6713">
        <v>0.62</v>
      </c>
    </row>
    <row r="6714" spans="1:14" x14ac:dyDescent="0.25">
      <c r="A6714" t="s">
        <v>614</v>
      </c>
      <c r="B6714" t="s">
        <v>500</v>
      </c>
      <c r="C6714" t="s">
        <v>616</v>
      </c>
      <c r="G6714">
        <v>0.12</v>
      </c>
      <c r="M6714" t="s">
        <v>1569</v>
      </c>
    </row>
    <row r="6715" spans="1:14" x14ac:dyDescent="0.25">
      <c r="A6715" t="s">
        <v>614</v>
      </c>
      <c r="B6715" t="s">
        <v>500</v>
      </c>
      <c r="C6715" t="s">
        <v>22</v>
      </c>
      <c r="M6715" t="s">
        <v>608</v>
      </c>
      <c r="N6715">
        <v>5910.59</v>
      </c>
    </row>
    <row r="6716" spans="1:14" x14ac:dyDescent="0.25">
      <c r="A6716" t="s">
        <v>614</v>
      </c>
      <c r="B6716" t="s">
        <v>500</v>
      </c>
      <c r="C6716" t="s">
        <v>617</v>
      </c>
      <c r="G6716">
        <v>0.34</v>
      </c>
      <c r="M6716" t="s">
        <v>1570</v>
      </c>
      <c r="N6716">
        <v>0.84</v>
      </c>
    </row>
    <row r="6717" spans="1:14" x14ac:dyDescent="0.25">
      <c r="A6717" t="s">
        <v>614</v>
      </c>
      <c r="B6717" t="s">
        <v>500</v>
      </c>
      <c r="C6717" t="s">
        <v>800</v>
      </c>
      <c r="G6717">
        <v>0.32</v>
      </c>
      <c r="M6717" t="s">
        <v>1571</v>
      </c>
    </row>
    <row r="6718" spans="1:14" x14ac:dyDescent="0.25">
      <c r="A6718" t="s">
        <v>614</v>
      </c>
      <c r="B6718" t="s">
        <v>500</v>
      </c>
      <c r="C6718" t="s">
        <v>652</v>
      </c>
      <c r="G6718">
        <v>1.08</v>
      </c>
      <c r="M6718" t="s">
        <v>1578</v>
      </c>
      <c r="N6718">
        <v>0.24</v>
      </c>
    </row>
    <row r="6719" spans="1:14" x14ac:dyDescent="0.25">
      <c r="A6719" t="s">
        <v>614</v>
      </c>
      <c r="B6719" t="s">
        <v>500</v>
      </c>
      <c r="C6719" t="s">
        <v>654</v>
      </c>
      <c r="G6719">
        <v>0.15</v>
      </c>
      <c r="M6719" t="s">
        <v>633</v>
      </c>
      <c r="N6719">
        <v>0.77</v>
      </c>
    </row>
    <row r="6720" spans="1:14" x14ac:dyDescent="0.25">
      <c r="A6720" t="s">
        <v>614</v>
      </c>
      <c r="B6720" t="s">
        <v>500</v>
      </c>
      <c r="C6720" t="s">
        <v>623</v>
      </c>
      <c r="G6720">
        <v>0.41</v>
      </c>
      <c r="M6720" t="s">
        <v>606</v>
      </c>
      <c r="N6720">
        <v>0.41</v>
      </c>
    </row>
    <row r="6721" spans="1:14" x14ac:dyDescent="0.25">
      <c r="A6721" t="s">
        <v>614</v>
      </c>
      <c r="B6721" t="s">
        <v>500</v>
      </c>
      <c r="C6721" t="s">
        <v>624</v>
      </c>
      <c r="G6721">
        <v>0.06</v>
      </c>
      <c r="M6721" t="s">
        <v>1572</v>
      </c>
      <c r="N6721">
        <v>0.69</v>
      </c>
    </row>
    <row r="6722" spans="1:14" x14ac:dyDescent="0.25">
      <c r="A6722" t="s">
        <v>614</v>
      </c>
      <c r="B6722" t="s">
        <v>500</v>
      </c>
      <c r="C6722" t="s">
        <v>625</v>
      </c>
      <c r="G6722">
        <v>2.4300000000000002</v>
      </c>
      <c r="M6722" t="s">
        <v>609</v>
      </c>
      <c r="N6722">
        <v>2.85</v>
      </c>
    </row>
    <row r="6723" spans="1:14" x14ac:dyDescent="0.25">
      <c r="A6723" t="s">
        <v>614</v>
      </c>
      <c r="B6723" t="s">
        <v>500</v>
      </c>
      <c r="C6723" t="s">
        <v>628</v>
      </c>
      <c r="M6723" t="s">
        <v>1574</v>
      </c>
      <c r="N6723">
        <v>416.67</v>
      </c>
    </row>
    <row r="6724" spans="1:14" x14ac:dyDescent="0.25">
      <c r="A6724" t="s">
        <v>614</v>
      </c>
      <c r="B6724" t="s">
        <v>88</v>
      </c>
      <c r="C6724" t="s">
        <v>636</v>
      </c>
      <c r="G6724">
        <v>1.58</v>
      </c>
      <c r="M6724" t="s">
        <v>604</v>
      </c>
      <c r="N6724">
        <v>35.19</v>
      </c>
    </row>
    <row r="6725" spans="1:14" x14ac:dyDescent="0.25">
      <c r="A6725" t="s">
        <v>614</v>
      </c>
      <c r="B6725" t="s">
        <v>88</v>
      </c>
      <c r="C6725" t="s">
        <v>7</v>
      </c>
      <c r="G6725">
        <v>0.62</v>
      </c>
      <c r="M6725" t="s">
        <v>605</v>
      </c>
      <c r="N6725">
        <v>0.62</v>
      </c>
    </row>
    <row r="6726" spans="1:14" x14ac:dyDescent="0.25">
      <c r="A6726" t="s">
        <v>614</v>
      </c>
      <c r="B6726" t="s">
        <v>88</v>
      </c>
      <c r="C6726" t="s">
        <v>616</v>
      </c>
      <c r="G6726">
        <v>0.12</v>
      </c>
      <c r="M6726" t="s">
        <v>1569</v>
      </c>
    </row>
    <row r="6727" spans="1:14" x14ac:dyDescent="0.25">
      <c r="A6727" t="s">
        <v>614</v>
      </c>
      <c r="B6727" t="s">
        <v>88</v>
      </c>
      <c r="C6727" t="s">
        <v>22</v>
      </c>
      <c r="G6727">
        <v>2.94</v>
      </c>
      <c r="M6727" t="s">
        <v>608</v>
      </c>
      <c r="N6727">
        <v>5910.59</v>
      </c>
    </row>
    <row r="6728" spans="1:14" x14ac:dyDescent="0.25">
      <c r="A6728" t="s">
        <v>614</v>
      </c>
      <c r="B6728" t="s">
        <v>88</v>
      </c>
      <c r="C6728" t="s">
        <v>617</v>
      </c>
      <c r="G6728">
        <v>0.31</v>
      </c>
      <c r="M6728" t="s">
        <v>1570</v>
      </c>
      <c r="N6728">
        <v>0.84</v>
      </c>
    </row>
    <row r="6729" spans="1:14" x14ac:dyDescent="0.25">
      <c r="A6729" t="s">
        <v>614</v>
      </c>
      <c r="B6729" t="s">
        <v>88</v>
      </c>
      <c r="C6729" t="s">
        <v>800</v>
      </c>
      <c r="G6729">
        <v>0.26</v>
      </c>
      <c r="M6729" t="s">
        <v>1571</v>
      </c>
    </row>
    <row r="6730" spans="1:14" x14ac:dyDescent="0.25">
      <c r="A6730" t="s">
        <v>614</v>
      </c>
      <c r="B6730" t="s">
        <v>88</v>
      </c>
      <c r="C6730" t="s">
        <v>652</v>
      </c>
      <c r="G6730">
        <v>2.5</v>
      </c>
      <c r="M6730" t="s">
        <v>1578</v>
      </c>
      <c r="N6730">
        <v>0.24</v>
      </c>
    </row>
    <row r="6731" spans="1:14" x14ac:dyDescent="0.25">
      <c r="A6731" t="s">
        <v>614</v>
      </c>
      <c r="B6731" t="s">
        <v>88</v>
      </c>
      <c r="C6731" t="s">
        <v>654</v>
      </c>
      <c r="G6731">
        <v>0.47</v>
      </c>
      <c r="M6731" t="s">
        <v>633</v>
      </c>
      <c r="N6731">
        <v>0.77</v>
      </c>
    </row>
    <row r="6732" spans="1:14" x14ac:dyDescent="0.25">
      <c r="A6732" t="s">
        <v>614</v>
      </c>
      <c r="B6732" t="s">
        <v>88</v>
      </c>
      <c r="C6732" t="s">
        <v>623</v>
      </c>
      <c r="G6732">
        <v>0.41</v>
      </c>
      <c r="M6732" t="s">
        <v>606</v>
      </c>
      <c r="N6732">
        <v>0.41</v>
      </c>
    </row>
    <row r="6733" spans="1:14" x14ac:dyDescent="0.25">
      <c r="A6733" t="s">
        <v>614</v>
      </c>
      <c r="B6733" t="s">
        <v>88</v>
      </c>
      <c r="C6733" t="s">
        <v>624</v>
      </c>
      <c r="G6733">
        <v>0.06</v>
      </c>
      <c r="M6733" t="s">
        <v>1572</v>
      </c>
      <c r="N6733">
        <v>0.69</v>
      </c>
    </row>
    <row r="6734" spans="1:14" x14ac:dyDescent="0.25">
      <c r="A6734" t="s">
        <v>614</v>
      </c>
      <c r="B6734" t="s">
        <v>88</v>
      </c>
      <c r="C6734" t="s">
        <v>625</v>
      </c>
      <c r="G6734">
        <v>2.2599999999999998</v>
      </c>
      <c r="M6734" t="s">
        <v>609</v>
      </c>
      <c r="N6734">
        <v>2.85</v>
      </c>
    </row>
    <row r="6735" spans="1:14" x14ac:dyDescent="0.25">
      <c r="A6735" t="s">
        <v>614</v>
      </c>
      <c r="B6735" t="s">
        <v>88</v>
      </c>
      <c r="C6735" t="s">
        <v>628</v>
      </c>
      <c r="G6735">
        <v>0.21</v>
      </c>
      <c r="M6735" t="s">
        <v>1574</v>
      </c>
      <c r="N6735">
        <v>416.67</v>
      </c>
    </row>
    <row r="6736" spans="1:14" x14ac:dyDescent="0.25">
      <c r="A6736" t="s">
        <v>614</v>
      </c>
      <c r="B6736" t="s">
        <v>446</v>
      </c>
      <c r="C6736" t="s">
        <v>636</v>
      </c>
      <c r="G6736">
        <v>1.82</v>
      </c>
      <c r="M6736" t="s">
        <v>604</v>
      </c>
      <c r="N6736">
        <v>35.19</v>
      </c>
    </row>
    <row r="6737" spans="1:14" x14ac:dyDescent="0.25">
      <c r="A6737" t="s">
        <v>614</v>
      </c>
      <c r="B6737" t="s">
        <v>446</v>
      </c>
      <c r="C6737" t="s">
        <v>7</v>
      </c>
      <c r="G6737">
        <v>0.62</v>
      </c>
      <c r="M6737" t="s">
        <v>605</v>
      </c>
      <c r="N6737">
        <v>0.62</v>
      </c>
    </row>
    <row r="6738" spans="1:14" x14ac:dyDescent="0.25">
      <c r="A6738" t="s">
        <v>614</v>
      </c>
      <c r="B6738" t="s">
        <v>446</v>
      </c>
      <c r="C6738" t="s">
        <v>616</v>
      </c>
      <c r="G6738">
        <v>0.12</v>
      </c>
      <c r="M6738" t="s">
        <v>1569</v>
      </c>
    </row>
    <row r="6739" spans="1:14" x14ac:dyDescent="0.25">
      <c r="A6739" t="s">
        <v>614</v>
      </c>
      <c r="B6739" t="s">
        <v>446</v>
      </c>
      <c r="C6739" t="s">
        <v>22</v>
      </c>
      <c r="G6739">
        <v>3.11</v>
      </c>
      <c r="M6739" t="s">
        <v>608</v>
      </c>
      <c r="N6739">
        <v>5910.59</v>
      </c>
    </row>
    <row r="6740" spans="1:14" x14ac:dyDescent="0.25">
      <c r="A6740" t="s">
        <v>614</v>
      </c>
      <c r="B6740" t="s">
        <v>446</v>
      </c>
      <c r="C6740" t="s">
        <v>617</v>
      </c>
      <c r="G6740">
        <v>0.32</v>
      </c>
      <c r="M6740" t="s">
        <v>1570</v>
      </c>
      <c r="N6740">
        <v>0.84</v>
      </c>
    </row>
    <row r="6741" spans="1:14" x14ac:dyDescent="0.25">
      <c r="A6741" t="s">
        <v>614</v>
      </c>
      <c r="B6741" t="s">
        <v>446</v>
      </c>
      <c r="C6741" t="s">
        <v>800</v>
      </c>
      <c r="G6741">
        <v>0.25</v>
      </c>
      <c r="M6741" t="s">
        <v>1571</v>
      </c>
    </row>
    <row r="6742" spans="1:14" x14ac:dyDescent="0.25">
      <c r="A6742" t="s">
        <v>614</v>
      </c>
      <c r="B6742" t="s">
        <v>446</v>
      </c>
      <c r="C6742" t="s">
        <v>652</v>
      </c>
      <c r="G6742">
        <v>1.62</v>
      </c>
      <c r="M6742" t="s">
        <v>1578</v>
      </c>
      <c r="N6742">
        <v>0.24</v>
      </c>
    </row>
    <row r="6743" spans="1:14" x14ac:dyDescent="0.25">
      <c r="A6743" t="s">
        <v>614</v>
      </c>
      <c r="B6743" t="s">
        <v>446</v>
      </c>
      <c r="C6743" t="s">
        <v>654</v>
      </c>
      <c r="G6743">
        <v>0.53</v>
      </c>
      <c r="M6743" t="s">
        <v>633</v>
      </c>
      <c r="N6743">
        <v>0.77</v>
      </c>
    </row>
    <row r="6744" spans="1:14" x14ac:dyDescent="0.25">
      <c r="A6744" t="s">
        <v>614</v>
      </c>
      <c r="B6744" t="s">
        <v>446</v>
      </c>
      <c r="C6744" t="s">
        <v>623</v>
      </c>
      <c r="G6744">
        <v>0.41</v>
      </c>
      <c r="M6744" t="s">
        <v>606</v>
      </c>
      <c r="N6744">
        <v>0.41</v>
      </c>
    </row>
    <row r="6745" spans="1:14" x14ac:dyDescent="0.25">
      <c r="A6745" t="s">
        <v>614</v>
      </c>
      <c r="B6745" t="s">
        <v>446</v>
      </c>
      <c r="C6745" t="s">
        <v>624</v>
      </c>
      <c r="G6745">
        <v>0.06</v>
      </c>
      <c r="M6745" t="s">
        <v>1572</v>
      </c>
      <c r="N6745">
        <v>0.69</v>
      </c>
    </row>
    <row r="6746" spans="1:14" x14ac:dyDescent="0.25">
      <c r="A6746" t="s">
        <v>614</v>
      </c>
      <c r="B6746" t="s">
        <v>446</v>
      </c>
      <c r="C6746" t="s">
        <v>625</v>
      </c>
      <c r="G6746">
        <v>2.31</v>
      </c>
      <c r="M6746" t="s">
        <v>609</v>
      </c>
      <c r="N6746">
        <v>2.85</v>
      </c>
    </row>
    <row r="6747" spans="1:14" x14ac:dyDescent="0.25">
      <c r="A6747" t="s">
        <v>614</v>
      </c>
      <c r="B6747" t="s">
        <v>446</v>
      </c>
      <c r="C6747" t="s">
        <v>628</v>
      </c>
      <c r="G6747">
        <v>0.22</v>
      </c>
      <c r="M6747" t="s">
        <v>1574</v>
      </c>
      <c r="N6747">
        <v>416.67</v>
      </c>
    </row>
    <row r="6748" spans="1:14" x14ac:dyDescent="0.25">
      <c r="A6748" t="s">
        <v>614</v>
      </c>
      <c r="B6748" t="s">
        <v>207</v>
      </c>
      <c r="C6748" t="s">
        <v>636</v>
      </c>
      <c r="G6748">
        <v>1.53</v>
      </c>
      <c r="M6748" t="s">
        <v>604</v>
      </c>
      <c r="N6748">
        <v>35.19</v>
      </c>
    </row>
    <row r="6749" spans="1:14" x14ac:dyDescent="0.25">
      <c r="A6749" t="s">
        <v>614</v>
      </c>
      <c r="B6749" t="s">
        <v>207</v>
      </c>
      <c r="C6749" t="s">
        <v>7</v>
      </c>
      <c r="G6749">
        <v>0.62</v>
      </c>
      <c r="M6749" t="s">
        <v>605</v>
      </c>
      <c r="N6749">
        <v>0.62</v>
      </c>
    </row>
    <row r="6750" spans="1:14" x14ac:dyDescent="0.25">
      <c r="A6750" t="s">
        <v>614</v>
      </c>
      <c r="B6750" t="s">
        <v>207</v>
      </c>
      <c r="C6750" t="s">
        <v>616</v>
      </c>
      <c r="G6750">
        <v>0.12</v>
      </c>
      <c r="M6750" t="s">
        <v>1569</v>
      </c>
    </row>
    <row r="6751" spans="1:14" x14ac:dyDescent="0.25">
      <c r="A6751" t="s">
        <v>614</v>
      </c>
      <c r="B6751" t="s">
        <v>207</v>
      </c>
      <c r="C6751" t="s">
        <v>22</v>
      </c>
      <c r="M6751" t="s">
        <v>608</v>
      </c>
      <c r="N6751">
        <v>5910.59</v>
      </c>
    </row>
    <row r="6752" spans="1:14" x14ac:dyDescent="0.25">
      <c r="A6752" t="s">
        <v>614</v>
      </c>
      <c r="B6752" t="s">
        <v>207</v>
      </c>
      <c r="C6752" t="s">
        <v>617</v>
      </c>
      <c r="G6752">
        <v>0.39</v>
      </c>
      <c r="M6752" t="s">
        <v>1570</v>
      </c>
      <c r="N6752">
        <v>0.84</v>
      </c>
    </row>
    <row r="6753" spans="1:14" x14ac:dyDescent="0.25">
      <c r="A6753" t="s">
        <v>614</v>
      </c>
      <c r="B6753" t="s">
        <v>207</v>
      </c>
      <c r="C6753" t="s">
        <v>800</v>
      </c>
      <c r="G6753">
        <v>0.31</v>
      </c>
      <c r="M6753" t="s">
        <v>1571</v>
      </c>
    </row>
    <row r="6754" spans="1:14" x14ac:dyDescent="0.25">
      <c r="A6754" t="s">
        <v>614</v>
      </c>
      <c r="B6754" t="s">
        <v>207</v>
      </c>
      <c r="C6754" t="s">
        <v>652</v>
      </c>
      <c r="G6754">
        <v>1.03</v>
      </c>
      <c r="M6754" t="s">
        <v>1578</v>
      </c>
      <c r="N6754">
        <v>0.24</v>
      </c>
    </row>
    <row r="6755" spans="1:14" x14ac:dyDescent="0.25">
      <c r="A6755" t="s">
        <v>614</v>
      </c>
      <c r="B6755" t="s">
        <v>207</v>
      </c>
      <c r="C6755" t="s">
        <v>654</v>
      </c>
      <c r="G6755">
        <v>0.09</v>
      </c>
      <c r="M6755" t="s">
        <v>633</v>
      </c>
      <c r="N6755">
        <v>0.77</v>
      </c>
    </row>
    <row r="6756" spans="1:14" x14ac:dyDescent="0.25">
      <c r="A6756" t="s">
        <v>614</v>
      </c>
      <c r="B6756" t="s">
        <v>207</v>
      </c>
      <c r="C6756" t="s">
        <v>623</v>
      </c>
      <c r="G6756">
        <v>0.41</v>
      </c>
      <c r="M6756" t="s">
        <v>606</v>
      </c>
      <c r="N6756">
        <v>0.41</v>
      </c>
    </row>
    <row r="6757" spans="1:14" x14ac:dyDescent="0.25">
      <c r="A6757" t="s">
        <v>614</v>
      </c>
      <c r="B6757" t="s">
        <v>207</v>
      </c>
      <c r="C6757" t="s">
        <v>624</v>
      </c>
      <c r="G6757">
        <v>0.06</v>
      </c>
      <c r="M6757" t="s">
        <v>1572</v>
      </c>
      <c r="N6757">
        <v>0.69</v>
      </c>
    </row>
    <row r="6758" spans="1:14" x14ac:dyDescent="0.25">
      <c r="A6758" t="s">
        <v>614</v>
      </c>
      <c r="B6758" t="s">
        <v>207</v>
      </c>
      <c r="C6758" t="s">
        <v>625</v>
      </c>
      <c r="G6758">
        <v>2.2799999999999998</v>
      </c>
      <c r="M6758" t="s">
        <v>609</v>
      </c>
      <c r="N6758">
        <v>2.85</v>
      </c>
    </row>
    <row r="6759" spans="1:14" x14ac:dyDescent="0.25">
      <c r="A6759" t="s">
        <v>614</v>
      </c>
      <c r="B6759" t="s">
        <v>207</v>
      </c>
      <c r="C6759" t="s">
        <v>628</v>
      </c>
      <c r="M6759" t="s">
        <v>1574</v>
      </c>
      <c r="N6759">
        <v>416.67</v>
      </c>
    </row>
    <row r="6760" spans="1:14" x14ac:dyDescent="0.25">
      <c r="A6760" t="s">
        <v>614</v>
      </c>
      <c r="B6760" t="s">
        <v>470</v>
      </c>
      <c r="C6760" t="s">
        <v>636</v>
      </c>
      <c r="G6760">
        <v>1.49</v>
      </c>
      <c r="M6760" t="s">
        <v>604</v>
      </c>
      <c r="N6760">
        <v>35.19</v>
      </c>
    </row>
    <row r="6761" spans="1:14" x14ac:dyDescent="0.25">
      <c r="A6761" t="s">
        <v>614</v>
      </c>
      <c r="B6761" t="s">
        <v>470</v>
      </c>
      <c r="C6761" t="s">
        <v>7</v>
      </c>
      <c r="G6761">
        <v>0.62</v>
      </c>
      <c r="M6761" t="s">
        <v>605</v>
      </c>
      <c r="N6761">
        <v>0.62</v>
      </c>
    </row>
    <row r="6762" spans="1:14" x14ac:dyDescent="0.25">
      <c r="A6762" t="s">
        <v>614</v>
      </c>
      <c r="B6762" t="s">
        <v>470</v>
      </c>
      <c r="C6762" t="s">
        <v>616</v>
      </c>
      <c r="G6762">
        <v>0.12</v>
      </c>
      <c r="M6762" t="s">
        <v>1569</v>
      </c>
    </row>
    <row r="6763" spans="1:14" x14ac:dyDescent="0.25">
      <c r="A6763" t="s">
        <v>614</v>
      </c>
      <c r="B6763" t="s">
        <v>470</v>
      </c>
      <c r="C6763" t="s">
        <v>22</v>
      </c>
      <c r="G6763">
        <v>2.88</v>
      </c>
      <c r="M6763" t="s">
        <v>608</v>
      </c>
      <c r="N6763">
        <v>5910.59</v>
      </c>
    </row>
    <row r="6764" spans="1:14" x14ac:dyDescent="0.25">
      <c r="A6764" t="s">
        <v>614</v>
      </c>
      <c r="B6764" t="s">
        <v>470</v>
      </c>
      <c r="C6764" t="s">
        <v>617</v>
      </c>
      <c r="G6764">
        <v>0.31</v>
      </c>
      <c r="M6764" t="s">
        <v>1570</v>
      </c>
      <c r="N6764">
        <v>0.84</v>
      </c>
    </row>
    <row r="6765" spans="1:14" x14ac:dyDescent="0.25">
      <c r="A6765" t="s">
        <v>614</v>
      </c>
      <c r="B6765" t="s">
        <v>470</v>
      </c>
      <c r="C6765" t="s">
        <v>800</v>
      </c>
      <c r="G6765">
        <v>0.27</v>
      </c>
      <c r="M6765" t="s">
        <v>1571</v>
      </c>
    </row>
    <row r="6766" spans="1:14" x14ac:dyDescent="0.25">
      <c r="A6766" t="s">
        <v>614</v>
      </c>
      <c r="B6766" t="s">
        <v>470</v>
      </c>
      <c r="C6766" t="s">
        <v>652</v>
      </c>
      <c r="G6766">
        <v>2.1</v>
      </c>
      <c r="M6766" t="s">
        <v>1578</v>
      </c>
      <c r="N6766">
        <v>0.24</v>
      </c>
    </row>
    <row r="6767" spans="1:14" x14ac:dyDescent="0.25">
      <c r="A6767" t="s">
        <v>614</v>
      </c>
      <c r="B6767" t="s">
        <v>470</v>
      </c>
      <c r="C6767" t="s">
        <v>654</v>
      </c>
      <c r="G6767">
        <v>0.48</v>
      </c>
      <c r="M6767" t="s">
        <v>633</v>
      </c>
      <c r="N6767">
        <v>0.77</v>
      </c>
    </row>
    <row r="6768" spans="1:14" x14ac:dyDescent="0.25">
      <c r="A6768" t="s">
        <v>614</v>
      </c>
      <c r="B6768" t="s">
        <v>470</v>
      </c>
      <c r="C6768" t="s">
        <v>623</v>
      </c>
      <c r="G6768">
        <v>0.41</v>
      </c>
      <c r="M6768" t="s">
        <v>606</v>
      </c>
      <c r="N6768">
        <v>0.41</v>
      </c>
    </row>
    <row r="6769" spans="1:14" x14ac:dyDescent="0.25">
      <c r="A6769" t="s">
        <v>614</v>
      </c>
      <c r="B6769" t="s">
        <v>470</v>
      </c>
      <c r="C6769" t="s">
        <v>624</v>
      </c>
      <c r="G6769">
        <v>0.06</v>
      </c>
      <c r="M6769" t="s">
        <v>1572</v>
      </c>
      <c r="N6769">
        <v>0.69</v>
      </c>
    </row>
    <row r="6770" spans="1:14" x14ac:dyDescent="0.25">
      <c r="A6770" t="s">
        <v>614</v>
      </c>
      <c r="B6770" t="s">
        <v>470</v>
      </c>
      <c r="C6770" t="s">
        <v>625</v>
      </c>
      <c r="G6770">
        <v>2.34</v>
      </c>
      <c r="M6770" t="s">
        <v>609</v>
      </c>
      <c r="N6770">
        <v>2.85</v>
      </c>
    </row>
    <row r="6771" spans="1:14" x14ac:dyDescent="0.25">
      <c r="A6771" t="s">
        <v>614</v>
      </c>
      <c r="B6771" t="s">
        <v>470</v>
      </c>
      <c r="C6771" t="s">
        <v>628</v>
      </c>
      <c r="G6771">
        <v>0.2</v>
      </c>
      <c r="M6771" t="s">
        <v>1574</v>
      </c>
      <c r="N6771">
        <v>416.67</v>
      </c>
    </row>
    <row r="6772" spans="1:14" x14ac:dyDescent="0.25">
      <c r="A6772" t="s">
        <v>614</v>
      </c>
      <c r="B6772" t="s">
        <v>418</v>
      </c>
      <c r="C6772" t="s">
        <v>636</v>
      </c>
      <c r="G6772">
        <v>1.2</v>
      </c>
      <c r="M6772" t="s">
        <v>604</v>
      </c>
      <c r="N6772">
        <v>35.19</v>
      </c>
    </row>
    <row r="6773" spans="1:14" x14ac:dyDescent="0.25">
      <c r="A6773" t="s">
        <v>614</v>
      </c>
      <c r="B6773" t="s">
        <v>418</v>
      </c>
      <c r="C6773" t="s">
        <v>7</v>
      </c>
      <c r="G6773">
        <v>0.62</v>
      </c>
      <c r="M6773" t="s">
        <v>605</v>
      </c>
      <c r="N6773">
        <v>0.62</v>
      </c>
    </row>
    <row r="6774" spans="1:14" x14ac:dyDescent="0.25">
      <c r="A6774" t="s">
        <v>614</v>
      </c>
      <c r="B6774" t="s">
        <v>418</v>
      </c>
      <c r="C6774" t="s">
        <v>616</v>
      </c>
      <c r="G6774">
        <v>0.12</v>
      </c>
      <c r="M6774" t="s">
        <v>1569</v>
      </c>
    </row>
    <row r="6775" spans="1:14" x14ac:dyDescent="0.25">
      <c r="A6775" t="s">
        <v>614</v>
      </c>
      <c r="B6775" t="s">
        <v>418</v>
      </c>
      <c r="C6775" t="s">
        <v>22</v>
      </c>
      <c r="M6775" t="s">
        <v>608</v>
      </c>
      <c r="N6775">
        <v>5910.59</v>
      </c>
    </row>
    <row r="6776" spans="1:14" x14ac:dyDescent="0.25">
      <c r="A6776" t="s">
        <v>614</v>
      </c>
      <c r="B6776" t="s">
        <v>418</v>
      </c>
      <c r="C6776" t="s">
        <v>617</v>
      </c>
      <c r="G6776">
        <v>0.35</v>
      </c>
      <c r="M6776" t="s">
        <v>1570</v>
      </c>
      <c r="N6776">
        <v>0.84</v>
      </c>
    </row>
    <row r="6777" spans="1:14" x14ac:dyDescent="0.25">
      <c r="A6777" t="s">
        <v>614</v>
      </c>
      <c r="B6777" t="s">
        <v>418</v>
      </c>
      <c r="C6777" t="s">
        <v>800</v>
      </c>
      <c r="G6777">
        <v>0.21</v>
      </c>
      <c r="M6777" t="s">
        <v>1571</v>
      </c>
    </row>
    <row r="6778" spans="1:14" x14ac:dyDescent="0.25">
      <c r="A6778" t="s">
        <v>614</v>
      </c>
      <c r="B6778" t="s">
        <v>418</v>
      </c>
      <c r="C6778" t="s">
        <v>652</v>
      </c>
      <c r="G6778">
        <v>2.38</v>
      </c>
      <c r="M6778" t="s">
        <v>1578</v>
      </c>
      <c r="N6778">
        <v>0.24</v>
      </c>
    </row>
    <row r="6779" spans="1:14" x14ac:dyDescent="0.25">
      <c r="A6779" t="s">
        <v>614</v>
      </c>
      <c r="B6779" t="s">
        <v>418</v>
      </c>
      <c r="C6779" t="s">
        <v>654</v>
      </c>
      <c r="G6779">
        <v>0.26</v>
      </c>
      <c r="M6779" t="s">
        <v>633</v>
      </c>
      <c r="N6779">
        <v>0.77</v>
      </c>
    </row>
    <row r="6780" spans="1:14" x14ac:dyDescent="0.25">
      <c r="A6780" t="s">
        <v>614</v>
      </c>
      <c r="B6780" t="s">
        <v>418</v>
      </c>
      <c r="C6780" t="s">
        <v>623</v>
      </c>
      <c r="G6780">
        <v>0.41</v>
      </c>
      <c r="M6780" t="s">
        <v>606</v>
      </c>
      <c r="N6780">
        <v>0.41</v>
      </c>
    </row>
    <row r="6781" spans="1:14" x14ac:dyDescent="0.25">
      <c r="A6781" t="s">
        <v>614</v>
      </c>
      <c r="B6781" t="s">
        <v>418</v>
      </c>
      <c r="C6781" t="s">
        <v>624</v>
      </c>
      <c r="G6781">
        <v>0.06</v>
      </c>
      <c r="M6781" t="s">
        <v>1572</v>
      </c>
      <c r="N6781">
        <v>0.69</v>
      </c>
    </row>
    <row r="6782" spans="1:14" x14ac:dyDescent="0.25">
      <c r="A6782" t="s">
        <v>614</v>
      </c>
      <c r="B6782" t="s">
        <v>418</v>
      </c>
      <c r="C6782" t="s">
        <v>625</v>
      </c>
      <c r="G6782">
        <v>2.2799999999999998</v>
      </c>
      <c r="M6782" t="s">
        <v>609</v>
      </c>
      <c r="N6782">
        <v>2.85</v>
      </c>
    </row>
    <row r="6783" spans="1:14" x14ac:dyDescent="0.25">
      <c r="A6783" t="s">
        <v>614</v>
      </c>
      <c r="B6783" t="s">
        <v>418</v>
      </c>
      <c r="C6783" t="s">
        <v>628</v>
      </c>
      <c r="M6783" t="s">
        <v>1574</v>
      </c>
      <c r="N6783">
        <v>416.67</v>
      </c>
    </row>
    <row r="6784" spans="1:14" x14ac:dyDescent="0.25">
      <c r="A6784" t="s">
        <v>614</v>
      </c>
      <c r="B6784" t="s">
        <v>154</v>
      </c>
      <c r="C6784" t="s">
        <v>636</v>
      </c>
      <c r="G6784">
        <v>1.64</v>
      </c>
      <c r="M6784" t="s">
        <v>604</v>
      </c>
      <c r="N6784">
        <v>35.19</v>
      </c>
    </row>
    <row r="6785" spans="1:14" x14ac:dyDescent="0.25">
      <c r="A6785" t="s">
        <v>614</v>
      </c>
      <c r="B6785" t="s">
        <v>154</v>
      </c>
      <c r="C6785" t="s">
        <v>7</v>
      </c>
      <c r="G6785">
        <v>0.62</v>
      </c>
      <c r="M6785" t="s">
        <v>605</v>
      </c>
      <c r="N6785">
        <v>0.62</v>
      </c>
    </row>
    <row r="6786" spans="1:14" x14ac:dyDescent="0.25">
      <c r="A6786" t="s">
        <v>614</v>
      </c>
      <c r="B6786" t="s">
        <v>154</v>
      </c>
      <c r="C6786" t="s">
        <v>616</v>
      </c>
      <c r="G6786">
        <v>0.12</v>
      </c>
      <c r="M6786" t="s">
        <v>1569</v>
      </c>
    </row>
    <row r="6787" spans="1:14" x14ac:dyDescent="0.25">
      <c r="A6787" t="s">
        <v>614</v>
      </c>
      <c r="B6787" t="s">
        <v>154</v>
      </c>
      <c r="C6787" t="s">
        <v>22</v>
      </c>
      <c r="M6787" t="s">
        <v>608</v>
      </c>
      <c r="N6787">
        <v>5910.59</v>
      </c>
    </row>
    <row r="6788" spans="1:14" x14ac:dyDescent="0.25">
      <c r="A6788" t="s">
        <v>614</v>
      </c>
      <c r="B6788" t="s">
        <v>154</v>
      </c>
      <c r="C6788" t="s">
        <v>617</v>
      </c>
      <c r="G6788">
        <v>0.4</v>
      </c>
      <c r="M6788" t="s">
        <v>1570</v>
      </c>
      <c r="N6788">
        <v>0.84</v>
      </c>
    </row>
    <row r="6789" spans="1:14" x14ac:dyDescent="0.25">
      <c r="A6789" t="s">
        <v>614</v>
      </c>
      <c r="B6789" t="s">
        <v>154</v>
      </c>
      <c r="C6789" t="s">
        <v>800</v>
      </c>
      <c r="G6789">
        <v>0.37</v>
      </c>
      <c r="M6789" t="s">
        <v>1571</v>
      </c>
    </row>
    <row r="6790" spans="1:14" x14ac:dyDescent="0.25">
      <c r="A6790" t="s">
        <v>614</v>
      </c>
      <c r="B6790" t="s">
        <v>154</v>
      </c>
      <c r="C6790" t="s">
        <v>652</v>
      </c>
      <c r="G6790">
        <v>2</v>
      </c>
      <c r="M6790" t="s">
        <v>1578</v>
      </c>
      <c r="N6790">
        <v>0.24</v>
      </c>
    </row>
    <row r="6791" spans="1:14" x14ac:dyDescent="0.25">
      <c r="A6791" t="s">
        <v>614</v>
      </c>
      <c r="B6791" t="s">
        <v>154</v>
      </c>
      <c r="C6791" t="s">
        <v>654</v>
      </c>
      <c r="G6791">
        <v>0.13</v>
      </c>
      <c r="M6791" t="s">
        <v>633</v>
      </c>
      <c r="N6791">
        <v>0.77</v>
      </c>
    </row>
    <row r="6792" spans="1:14" x14ac:dyDescent="0.25">
      <c r="A6792" t="s">
        <v>614</v>
      </c>
      <c r="B6792" t="s">
        <v>154</v>
      </c>
      <c r="C6792" t="s">
        <v>623</v>
      </c>
      <c r="G6792">
        <v>0.41</v>
      </c>
      <c r="M6792" t="s">
        <v>606</v>
      </c>
      <c r="N6792">
        <v>0.41</v>
      </c>
    </row>
    <row r="6793" spans="1:14" x14ac:dyDescent="0.25">
      <c r="A6793" t="s">
        <v>614</v>
      </c>
      <c r="B6793" t="s">
        <v>154</v>
      </c>
      <c r="C6793" t="s">
        <v>624</v>
      </c>
      <c r="G6793">
        <v>0.06</v>
      </c>
      <c r="M6793" t="s">
        <v>1572</v>
      </c>
      <c r="N6793">
        <v>0.69</v>
      </c>
    </row>
    <row r="6794" spans="1:14" x14ac:dyDescent="0.25">
      <c r="A6794" t="s">
        <v>614</v>
      </c>
      <c r="B6794" t="s">
        <v>154</v>
      </c>
      <c r="C6794" t="s">
        <v>625</v>
      </c>
      <c r="G6794">
        <v>2.31</v>
      </c>
      <c r="M6794" t="s">
        <v>609</v>
      </c>
      <c r="N6794">
        <v>2.85</v>
      </c>
    </row>
    <row r="6795" spans="1:14" x14ac:dyDescent="0.25">
      <c r="A6795" t="s">
        <v>614</v>
      </c>
      <c r="B6795" t="s">
        <v>154</v>
      </c>
      <c r="C6795" t="s">
        <v>628</v>
      </c>
      <c r="M6795" t="s">
        <v>1574</v>
      </c>
      <c r="N6795">
        <v>416.67</v>
      </c>
    </row>
    <row r="6796" spans="1:14" x14ac:dyDescent="0.25">
      <c r="A6796" t="s">
        <v>614</v>
      </c>
      <c r="B6796" t="s">
        <v>317</v>
      </c>
      <c r="C6796" t="s">
        <v>636</v>
      </c>
      <c r="G6796">
        <v>1.71</v>
      </c>
      <c r="M6796" t="s">
        <v>604</v>
      </c>
      <c r="N6796">
        <v>35.19</v>
      </c>
    </row>
    <row r="6797" spans="1:14" x14ac:dyDescent="0.25">
      <c r="A6797" t="s">
        <v>614</v>
      </c>
      <c r="B6797" t="s">
        <v>317</v>
      </c>
      <c r="C6797" t="s">
        <v>7</v>
      </c>
      <c r="G6797">
        <v>0.62</v>
      </c>
      <c r="M6797" t="s">
        <v>605</v>
      </c>
      <c r="N6797">
        <v>0.62</v>
      </c>
    </row>
    <row r="6798" spans="1:14" x14ac:dyDescent="0.25">
      <c r="A6798" t="s">
        <v>614</v>
      </c>
      <c r="B6798" t="s">
        <v>317</v>
      </c>
      <c r="C6798" t="s">
        <v>616</v>
      </c>
      <c r="G6798">
        <v>0.09</v>
      </c>
      <c r="M6798" t="s">
        <v>1569</v>
      </c>
    </row>
    <row r="6799" spans="1:14" x14ac:dyDescent="0.25">
      <c r="A6799" t="s">
        <v>614</v>
      </c>
      <c r="B6799" t="s">
        <v>317</v>
      </c>
      <c r="C6799" t="s">
        <v>22</v>
      </c>
      <c r="M6799" t="s">
        <v>608</v>
      </c>
      <c r="N6799">
        <v>5910.59</v>
      </c>
    </row>
    <row r="6800" spans="1:14" x14ac:dyDescent="0.25">
      <c r="A6800" t="s">
        <v>614</v>
      </c>
      <c r="B6800" t="s">
        <v>317</v>
      </c>
      <c r="C6800" t="s">
        <v>617</v>
      </c>
      <c r="G6800">
        <v>0.45</v>
      </c>
      <c r="M6800" t="s">
        <v>1570</v>
      </c>
      <c r="N6800">
        <v>0.84</v>
      </c>
    </row>
    <row r="6801" spans="1:14" x14ac:dyDescent="0.25">
      <c r="A6801" t="s">
        <v>614</v>
      </c>
      <c r="B6801" t="s">
        <v>317</v>
      </c>
      <c r="C6801" t="s">
        <v>800</v>
      </c>
      <c r="G6801">
        <v>0.28000000000000003</v>
      </c>
      <c r="M6801" t="s">
        <v>1571</v>
      </c>
    </row>
    <row r="6802" spans="1:14" x14ac:dyDescent="0.25">
      <c r="A6802" t="s">
        <v>614</v>
      </c>
      <c r="B6802" t="s">
        <v>317</v>
      </c>
      <c r="C6802" t="s">
        <v>652</v>
      </c>
      <c r="G6802">
        <v>2.2000000000000002</v>
      </c>
      <c r="M6802" t="s">
        <v>1578</v>
      </c>
      <c r="N6802">
        <v>0.24</v>
      </c>
    </row>
    <row r="6803" spans="1:14" x14ac:dyDescent="0.25">
      <c r="A6803" t="s">
        <v>614</v>
      </c>
      <c r="B6803" t="s">
        <v>317</v>
      </c>
      <c r="C6803" t="s">
        <v>654</v>
      </c>
      <c r="G6803">
        <v>0.19</v>
      </c>
      <c r="M6803" t="s">
        <v>633</v>
      </c>
      <c r="N6803">
        <v>0.77</v>
      </c>
    </row>
    <row r="6804" spans="1:14" x14ac:dyDescent="0.25">
      <c r="A6804" t="s">
        <v>614</v>
      </c>
      <c r="B6804" t="s">
        <v>317</v>
      </c>
      <c r="C6804" t="s">
        <v>623</v>
      </c>
      <c r="G6804">
        <v>0.41</v>
      </c>
      <c r="M6804" t="s">
        <v>606</v>
      </c>
      <c r="N6804">
        <v>0.41</v>
      </c>
    </row>
    <row r="6805" spans="1:14" x14ac:dyDescent="0.25">
      <c r="A6805" t="s">
        <v>614</v>
      </c>
      <c r="B6805" t="s">
        <v>317</v>
      </c>
      <c r="C6805" t="s">
        <v>624</v>
      </c>
      <c r="G6805">
        <v>0.06</v>
      </c>
      <c r="M6805" t="s">
        <v>1572</v>
      </c>
      <c r="N6805">
        <v>0.69</v>
      </c>
    </row>
    <row r="6806" spans="1:14" x14ac:dyDescent="0.25">
      <c r="A6806" t="s">
        <v>614</v>
      </c>
      <c r="B6806" t="s">
        <v>317</v>
      </c>
      <c r="C6806" t="s">
        <v>625</v>
      </c>
      <c r="G6806">
        <v>2.2599999999999998</v>
      </c>
      <c r="M6806" t="s">
        <v>609</v>
      </c>
      <c r="N6806">
        <v>2.85</v>
      </c>
    </row>
    <row r="6807" spans="1:14" x14ac:dyDescent="0.25">
      <c r="A6807" t="s">
        <v>614</v>
      </c>
      <c r="B6807" t="s">
        <v>317</v>
      </c>
      <c r="C6807" t="s">
        <v>628</v>
      </c>
      <c r="M6807" t="s">
        <v>1574</v>
      </c>
      <c r="N6807">
        <v>416.67</v>
      </c>
    </row>
    <row r="6808" spans="1:14" x14ac:dyDescent="0.25">
      <c r="A6808" t="s">
        <v>614</v>
      </c>
      <c r="B6808" t="s">
        <v>233</v>
      </c>
      <c r="C6808" t="s">
        <v>636</v>
      </c>
      <c r="G6808">
        <v>2.13</v>
      </c>
      <c r="M6808" t="s">
        <v>604</v>
      </c>
      <c r="N6808">
        <v>35.19</v>
      </c>
    </row>
    <row r="6809" spans="1:14" x14ac:dyDescent="0.25">
      <c r="A6809" t="s">
        <v>614</v>
      </c>
      <c r="B6809" t="s">
        <v>233</v>
      </c>
      <c r="C6809" t="s">
        <v>7</v>
      </c>
      <c r="G6809">
        <v>0.62</v>
      </c>
      <c r="M6809" t="s">
        <v>605</v>
      </c>
      <c r="N6809">
        <v>0.62</v>
      </c>
    </row>
    <row r="6810" spans="1:14" x14ac:dyDescent="0.25">
      <c r="A6810" t="s">
        <v>614</v>
      </c>
      <c r="B6810" t="s">
        <v>233</v>
      </c>
      <c r="C6810" t="s">
        <v>616</v>
      </c>
      <c r="G6810">
        <v>0.15</v>
      </c>
      <c r="M6810" t="s">
        <v>1569</v>
      </c>
    </row>
    <row r="6811" spans="1:14" x14ac:dyDescent="0.25">
      <c r="A6811" t="s">
        <v>614</v>
      </c>
      <c r="B6811" t="s">
        <v>233</v>
      </c>
      <c r="C6811" t="s">
        <v>22</v>
      </c>
      <c r="M6811" t="s">
        <v>608</v>
      </c>
      <c r="N6811">
        <v>5910.59</v>
      </c>
    </row>
    <row r="6812" spans="1:14" x14ac:dyDescent="0.25">
      <c r="A6812" t="s">
        <v>614</v>
      </c>
      <c r="B6812" t="s">
        <v>233</v>
      </c>
      <c r="C6812" t="s">
        <v>617</v>
      </c>
      <c r="G6812">
        <v>0.46</v>
      </c>
      <c r="M6812" t="s">
        <v>1570</v>
      </c>
      <c r="N6812">
        <v>0.84</v>
      </c>
    </row>
    <row r="6813" spans="1:14" x14ac:dyDescent="0.25">
      <c r="A6813" t="s">
        <v>614</v>
      </c>
      <c r="B6813" t="s">
        <v>233</v>
      </c>
      <c r="C6813" t="s">
        <v>800</v>
      </c>
      <c r="G6813">
        <v>0.47</v>
      </c>
      <c r="M6813" t="s">
        <v>1571</v>
      </c>
    </row>
    <row r="6814" spans="1:14" x14ac:dyDescent="0.25">
      <c r="A6814" t="s">
        <v>614</v>
      </c>
      <c r="B6814" t="s">
        <v>233</v>
      </c>
      <c r="C6814" t="s">
        <v>652</v>
      </c>
      <c r="G6814">
        <v>1.1599999999999999</v>
      </c>
      <c r="M6814" t="s">
        <v>1578</v>
      </c>
      <c r="N6814">
        <v>0.24</v>
      </c>
    </row>
    <row r="6815" spans="1:14" x14ac:dyDescent="0.25">
      <c r="A6815" t="s">
        <v>614</v>
      </c>
      <c r="B6815" t="s">
        <v>233</v>
      </c>
      <c r="C6815" t="s">
        <v>654</v>
      </c>
      <c r="G6815">
        <v>7.0000000000000007E-2</v>
      </c>
      <c r="M6815" t="s">
        <v>633</v>
      </c>
      <c r="N6815">
        <v>0.77</v>
      </c>
    </row>
    <row r="6816" spans="1:14" x14ac:dyDescent="0.25">
      <c r="A6816" t="s">
        <v>614</v>
      </c>
      <c r="B6816" t="s">
        <v>233</v>
      </c>
      <c r="C6816" t="s">
        <v>623</v>
      </c>
      <c r="G6816">
        <v>0.41</v>
      </c>
      <c r="M6816" t="s">
        <v>606</v>
      </c>
      <c r="N6816">
        <v>0.41</v>
      </c>
    </row>
    <row r="6817" spans="1:14" x14ac:dyDescent="0.25">
      <c r="A6817" t="s">
        <v>614</v>
      </c>
      <c r="B6817" t="s">
        <v>233</v>
      </c>
      <c r="C6817" t="s">
        <v>624</v>
      </c>
      <c r="G6817">
        <v>0.06</v>
      </c>
      <c r="M6817" t="s">
        <v>1572</v>
      </c>
      <c r="N6817">
        <v>0.69</v>
      </c>
    </row>
    <row r="6818" spans="1:14" x14ac:dyDescent="0.25">
      <c r="A6818" t="s">
        <v>614</v>
      </c>
      <c r="B6818" t="s">
        <v>233</v>
      </c>
      <c r="C6818" t="s">
        <v>625</v>
      </c>
      <c r="G6818">
        <v>2.2599999999999998</v>
      </c>
      <c r="M6818" t="s">
        <v>609</v>
      </c>
      <c r="N6818">
        <v>2.85</v>
      </c>
    </row>
    <row r="6819" spans="1:14" x14ac:dyDescent="0.25">
      <c r="A6819" t="s">
        <v>614</v>
      </c>
      <c r="B6819" t="s">
        <v>233</v>
      </c>
      <c r="C6819" t="s">
        <v>628</v>
      </c>
      <c r="M6819" t="s">
        <v>1574</v>
      </c>
      <c r="N6819">
        <v>416.67</v>
      </c>
    </row>
    <row r="6820" spans="1:14" x14ac:dyDescent="0.25">
      <c r="A6820" t="s">
        <v>614</v>
      </c>
      <c r="B6820" t="s">
        <v>168</v>
      </c>
      <c r="C6820" t="s">
        <v>636</v>
      </c>
      <c r="G6820">
        <v>1.62</v>
      </c>
      <c r="M6820" t="s">
        <v>604</v>
      </c>
      <c r="N6820">
        <v>35.19</v>
      </c>
    </row>
    <row r="6821" spans="1:14" x14ac:dyDescent="0.25">
      <c r="A6821" t="s">
        <v>614</v>
      </c>
      <c r="B6821" t="s">
        <v>168</v>
      </c>
      <c r="C6821" t="s">
        <v>7</v>
      </c>
      <c r="G6821">
        <v>0.62</v>
      </c>
      <c r="M6821" t="s">
        <v>605</v>
      </c>
      <c r="N6821">
        <v>0.62</v>
      </c>
    </row>
    <row r="6822" spans="1:14" x14ac:dyDescent="0.25">
      <c r="A6822" t="s">
        <v>614</v>
      </c>
      <c r="B6822" t="s">
        <v>168</v>
      </c>
      <c r="C6822" t="s">
        <v>616</v>
      </c>
      <c r="G6822">
        <v>0.12</v>
      </c>
      <c r="M6822" t="s">
        <v>1569</v>
      </c>
    </row>
    <row r="6823" spans="1:14" x14ac:dyDescent="0.25">
      <c r="A6823" t="s">
        <v>614</v>
      </c>
      <c r="B6823" t="s">
        <v>168</v>
      </c>
      <c r="C6823" t="s">
        <v>22</v>
      </c>
      <c r="M6823" t="s">
        <v>608</v>
      </c>
      <c r="N6823">
        <v>5910.59</v>
      </c>
    </row>
    <row r="6824" spans="1:14" x14ac:dyDescent="0.25">
      <c r="A6824" t="s">
        <v>614</v>
      </c>
      <c r="B6824" t="s">
        <v>168</v>
      </c>
      <c r="C6824" t="s">
        <v>617</v>
      </c>
      <c r="G6824">
        <v>0.45</v>
      </c>
      <c r="M6824" t="s">
        <v>1570</v>
      </c>
      <c r="N6824">
        <v>0.84</v>
      </c>
    </row>
    <row r="6825" spans="1:14" x14ac:dyDescent="0.25">
      <c r="A6825" t="s">
        <v>614</v>
      </c>
      <c r="B6825" t="s">
        <v>168</v>
      </c>
      <c r="C6825" t="s">
        <v>800</v>
      </c>
      <c r="G6825">
        <v>0.27</v>
      </c>
      <c r="M6825" t="s">
        <v>1571</v>
      </c>
    </row>
    <row r="6826" spans="1:14" x14ac:dyDescent="0.25">
      <c r="A6826" t="s">
        <v>614</v>
      </c>
      <c r="B6826" t="s">
        <v>168</v>
      </c>
      <c r="C6826" t="s">
        <v>652</v>
      </c>
      <c r="G6826">
        <v>1.79</v>
      </c>
      <c r="M6826" t="s">
        <v>1578</v>
      </c>
      <c r="N6826">
        <v>0.24</v>
      </c>
    </row>
    <row r="6827" spans="1:14" x14ac:dyDescent="0.25">
      <c r="A6827" t="s">
        <v>614</v>
      </c>
      <c r="B6827" t="s">
        <v>168</v>
      </c>
      <c r="C6827" t="s">
        <v>654</v>
      </c>
      <c r="G6827">
        <v>0.38</v>
      </c>
      <c r="M6827" t="s">
        <v>633</v>
      </c>
      <c r="N6827">
        <v>0.77</v>
      </c>
    </row>
    <row r="6828" spans="1:14" x14ac:dyDescent="0.25">
      <c r="A6828" t="s">
        <v>614</v>
      </c>
      <c r="B6828" t="s">
        <v>168</v>
      </c>
      <c r="C6828" t="s">
        <v>623</v>
      </c>
      <c r="G6828">
        <v>0.41</v>
      </c>
      <c r="M6828" t="s">
        <v>606</v>
      </c>
      <c r="N6828">
        <v>0.41</v>
      </c>
    </row>
    <row r="6829" spans="1:14" x14ac:dyDescent="0.25">
      <c r="A6829" t="s">
        <v>614</v>
      </c>
      <c r="B6829" t="s">
        <v>168</v>
      </c>
      <c r="C6829" t="s">
        <v>624</v>
      </c>
      <c r="G6829">
        <v>0.06</v>
      </c>
      <c r="M6829" t="s">
        <v>1572</v>
      </c>
      <c r="N6829">
        <v>0.69</v>
      </c>
    </row>
    <row r="6830" spans="1:14" x14ac:dyDescent="0.25">
      <c r="A6830" t="s">
        <v>614</v>
      </c>
      <c r="B6830" t="s">
        <v>168</v>
      </c>
      <c r="C6830" t="s">
        <v>625</v>
      </c>
      <c r="G6830">
        <v>2.37</v>
      </c>
      <c r="M6830" t="s">
        <v>609</v>
      </c>
      <c r="N6830">
        <v>2.85</v>
      </c>
    </row>
    <row r="6831" spans="1:14" x14ac:dyDescent="0.25">
      <c r="A6831" t="s">
        <v>614</v>
      </c>
      <c r="B6831" t="s">
        <v>168</v>
      </c>
      <c r="C6831" t="s">
        <v>628</v>
      </c>
      <c r="M6831" t="s">
        <v>1574</v>
      </c>
      <c r="N6831">
        <v>416.67</v>
      </c>
    </row>
    <row r="6832" spans="1:14" x14ac:dyDescent="0.25">
      <c r="A6832" t="s">
        <v>614</v>
      </c>
      <c r="B6832" t="s">
        <v>249</v>
      </c>
      <c r="C6832" t="s">
        <v>636</v>
      </c>
      <c r="G6832">
        <v>2.97</v>
      </c>
      <c r="M6832" t="s">
        <v>604</v>
      </c>
      <c r="N6832">
        <v>35.19</v>
      </c>
    </row>
    <row r="6833" spans="1:14" x14ac:dyDescent="0.25">
      <c r="A6833" t="s">
        <v>614</v>
      </c>
      <c r="B6833" t="s">
        <v>249</v>
      </c>
      <c r="C6833" t="s">
        <v>7</v>
      </c>
      <c r="G6833">
        <v>0.62</v>
      </c>
      <c r="M6833" t="s">
        <v>605</v>
      </c>
      <c r="N6833">
        <v>0.62</v>
      </c>
    </row>
    <row r="6834" spans="1:14" x14ac:dyDescent="0.25">
      <c r="A6834" t="s">
        <v>614</v>
      </c>
      <c r="B6834" t="s">
        <v>249</v>
      </c>
      <c r="C6834" t="s">
        <v>616</v>
      </c>
      <c r="G6834">
        <v>0.25</v>
      </c>
      <c r="M6834" t="s">
        <v>1569</v>
      </c>
    </row>
    <row r="6835" spans="1:14" x14ac:dyDescent="0.25">
      <c r="A6835" t="s">
        <v>614</v>
      </c>
      <c r="B6835" t="s">
        <v>249</v>
      </c>
      <c r="C6835" t="s">
        <v>22</v>
      </c>
      <c r="M6835" t="s">
        <v>608</v>
      </c>
      <c r="N6835">
        <v>5910.59</v>
      </c>
    </row>
    <row r="6836" spans="1:14" x14ac:dyDescent="0.25">
      <c r="A6836" t="s">
        <v>614</v>
      </c>
      <c r="B6836" t="s">
        <v>249</v>
      </c>
      <c r="C6836" t="s">
        <v>617</v>
      </c>
      <c r="G6836">
        <v>0.35</v>
      </c>
      <c r="M6836" t="s">
        <v>1570</v>
      </c>
      <c r="N6836">
        <v>0.84</v>
      </c>
    </row>
    <row r="6837" spans="1:14" x14ac:dyDescent="0.25">
      <c r="A6837" t="s">
        <v>614</v>
      </c>
      <c r="B6837" t="s">
        <v>249</v>
      </c>
      <c r="C6837" t="s">
        <v>800</v>
      </c>
      <c r="G6837">
        <v>0.45</v>
      </c>
      <c r="M6837" t="s">
        <v>1571</v>
      </c>
    </row>
    <row r="6838" spans="1:14" x14ac:dyDescent="0.25">
      <c r="A6838" t="s">
        <v>614</v>
      </c>
      <c r="B6838" t="s">
        <v>249</v>
      </c>
      <c r="C6838" t="s">
        <v>652</v>
      </c>
      <c r="G6838">
        <v>0.43</v>
      </c>
      <c r="M6838" t="s">
        <v>1578</v>
      </c>
      <c r="N6838">
        <v>0.24</v>
      </c>
    </row>
    <row r="6839" spans="1:14" x14ac:dyDescent="0.25">
      <c r="A6839" t="s">
        <v>614</v>
      </c>
      <c r="B6839" t="s">
        <v>249</v>
      </c>
      <c r="C6839" t="s">
        <v>654</v>
      </c>
      <c r="G6839">
        <v>0.08</v>
      </c>
      <c r="M6839" t="s">
        <v>633</v>
      </c>
      <c r="N6839">
        <v>0.77</v>
      </c>
    </row>
    <row r="6840" spans="1:14" x14ac:dyDescent="0.25">
      <c r="A6840" t="s">
        <v>614</v>
      </c>
      <c r="B6840" t="s">
        <v>249</v>
      </c>
      <c r="C6840" t="s">
        <v>623</v>
      </c>
      <c r="G6840">
        <v>0.41</v>
      </c>
      <c r="M6840" t="s">
        <v>606</v>
      </c>
      <c r="N6840">
        <v>0.41</v>
      </c>
    </row>
    <row r="6841" spans="1:14" x14ac:dyDescent="0.25">
      <c r="A6841" t="s">
        <v>614</v>
      </c>
      <c r="B6841" t="s">
        <v>249</v>
      </c>
      <c r="C6841" t="s">
        <v>624</v>
      </c>
      <c r="G6841">
        <v>0.06</v>
      </c>
      <c r="M6841" t="s">
        <v>1572</v>
      </c>
      <c r="N6841">
        <v>0.69</v>
      </c>
    </row>
    <row r="6842" spans="1:14" x14ac:dyDescent="0.25">
      <c r="A6842" t="s">
        <v>614</v>
      </c>
      <c r="B6842" t="s">
        <v>249</v>
      </c>
      <c r="C6842" t="s">
        <v>625</v>
      </c>
      <c r="G6842">
        <v>1.71</v>
      </c>
      <c r="M6842" t="s">
        <v>609</v>
      </c>
      <c r="N6842">
        <v>2.85</v>
      </c>
    </row>
    <row r="6843" spans="1:14" x14ac:dyDescent="0.25">
      <c r="A6843" t="s">
        <v>614</v>
      </c>
      <c r="B6843" t="s">
        <v>249</v>
      </c>
      <c r="C6843" t="s">
        <v>628</v>
      </c>
      <c r="M6843" t="s">
        <v>1574</v>
      </c>
      <c r="N6843">
        <v>416.67</v>
      </c>
    </row>
    <row r="6844" spans="1:14" x14ac:dyDescent="0.25">
      <c r="A6844" t="s">
        <v>614</v>
      </c>
      <c r="B6844" t="s">
        <v>134</v>
      </c>
      <c r="C6844" t="s">
        <v>636</v>
      </c>
      <c r="G6844">
        <v>2.58</v>
      </c>
      <c r="M6844" t="s">
        <v>604</v>
      </c>
      <c r="N6844">
        <v>35.19</v>
      </c>
    </row>
    <row r="6845" spans="1:14" x14ac:dyDescent="0.25">
      <c r="A6845" t="s">
        <v>614</v>
      </c>
      <c r="B6845" t="s">
        <v>134</v>
      </c>
      <c r="C6845" t="s">
        <v>7</v>
      </c>
      <c r="G6845">
        <v>0.62</v>
      </c>
      <c r="M6845" t="s">
        <v>605</v>
      </c>
      <c r="N6845">
        <v>0.62</v>
      </c>
    </row>
    <row r="6846" spans="1:14" x14ac:dyDescent="0.25">
      <c r="A6846" t="s">
        <v>614</v>
      </c>
      <c r="B6846" t="s">
        <v>134</v>
      </c>
      <c r="C6846" t="s">
        <v>616</v>
      </c>
      <c r="G6846">
        <v>0.15</v>
      </c>
      <c r="M6846" t="s">
        <v>1569</v>
      </c>
    </row>
    <row r="6847" spans="1:14" x14ac:dyDescent="0.25">
      <c r="A6847" t="s">
        <v>614</v>
      </c>
      <c r="B6847" t="s">
        <v>134</v>
      </c>
      <c r="C6847" t="s">
        <v>22</v>
      </c>
      <c r="M6847" t="s">
        <v>608</v>
      </c>
      <c r="N6847">
        <v>5910.59</v>
      </c>
    </row>
    <row r="6848" spans="1:14" x14ac:dyDescent="0.25">
      <c r="A6848" t="s">
        <v>614</v>
      </c>
      <c r="B6848" t="s">
        <v>134</v>
      </c>
      <c r="C6848" t="s">
        <v>617</v>
      </c>
      <c r="G6848">
        <v>0.34</v>
      </c>
      <c r="M6848" t="s">
        <v>1570</v>
      </c>
      <c r="N6848">
        <v>0.84</v>
      </c>
    </row>
    <row r="6849" spans="1:14" x14ac:dyDescent="0.25">
      <c r="A6849" t="s">
        <v>614</v>
      </c>
      <c r="B6849" t="s">
        <v>134</v>
      </c>
      <c r="C6849" t="s">
        <v>800</v>
      </c>
      <c r="G6849">
        <v>0.56000000000000005</v>
      </c>
      <c r="M6849" t="s">
        <v>1571</v>
      </c>
    </row>
    <row r="6850" spans="1:14" x14ac:dyDescent="0.25">
      <c r="A6850" t="s">
        <v>614</v>
      </c>
      <c r="B6850" t="s">
        <v>134</v>
      </c>
      <c r="C6850" t="s">
        <v>652</v>
      </c>
      <c r="G6850">
        <v>0.49</v>
      </c>
      <c r="M6850" t="s">
        <v>1578</v>
      </c>
      <c r="N6850">
        <v>0.24</v>
      </c>
    </row>
    <row r="6851" spans="1:14" x14ac:dyDescent="0.25">
      <c r="A6851" t="s">
        <v>614</v>
      </c>
      <c r="B6851" t="s">
        <v>134</v>
      </c>
      <c r="C6851" t="s">
        <v>654</v>
      </c>
      <c r="G6851">
        <v>0.11</v>
      </c>
      <c r="M6851" t="s">
        <v>633</v>
      </c>
      <c r="N6851">
        <v>0.77</v>
      </c>
    </row>
    <row r="6852" spans="1:14" x14ac:dyDescent="0.25">
      <c r="A6852" t="s">
        <v>614</v>
      </c>
      <c r="B6852" t="s">
        <v>134</v>
      </c>
      <c r="C6852" t="s">
        <v>623</v>
      </c>
      <c r="G6852">
        <v>0.41</v>
      </c>
      <c r="M6852" t="s">
        <v>606</v>
      </c>
      <c r="N6852">
        <v>0.41</v>
      </c>
    </row>
    <row r="6853" spans="1:14" x14ac:dyDescent="0.25">
      <c r="A6853" t="s">
        <v>614</v>
      </c>
      <c r="B6853" t="s">
        <v>134</v>
      </c>
      <c r="C6853" t="s">
        <v>624</v>
      </c>
      <c r="G6853">
        <v>0.06</v>
      </c>
      <c r="M6853" t="s">
        <v>1572</v>
      </c>
      <c r="N6853">
        <v>0.69</v>
      </c>
    </row>
    <row r="6854" spans="1:14" x14ac:dyDescent="0.25">
      <c r="A6854" t="s">
        <v>614</v>
      </c>
      <c r="B6854" t="s">
        <v>134</v>
      </c>
      <c r="C6854" t="s">
        <v>625</v>
      </c>
      <c r="G6854">
        <v>2.2599999999999998</v>
      </c>
      <c r="M6854" t="s">
        <v>609</v>
      </c>
      <c r="N6854">
        <v>2.85</v>
      </c>
    </row>
    <row r="6855" spans="1:14" x14ac:dyDescent="0.25">
      <c r="A6855" t="s">
        <v>614</v>
      </c>
      <c r="B6855" t="s">
        <v>134</v>
      </c>
      <c r="C6855" t="s">
        <v>628</v>
      </c>
      <c r="M6855" t="s">
        <v>1574</v>
      </c>
      <c r="N6855">
        <v>416.67</v>
      </c>
    </row>
    <row r="6856" spans="1:14" x14ac:dyDescent="0.25">
      <c r="A6856" t="s">
        <v>614</v>
      </c>
      <c r="B6856" t="s">
        <v>271</v>
      </c>
      <c r="C6856" t="s">
        <v>636</v>
      </c>
      <c r="G6856">
        <v>1.52</v>
      </c>
      <c r="M6856" t="s">
        <v>604</v>
      </c>
      <c r="N6856">
        <v>35.19</v>
      </c>
    </row>
    <row r="6857" spans="1:14" x14ac:dyDescent="0.25">
      <c r="A6857" t="s">
        <v>614</v>
      </c>
      <c r="B6857" t="s">
        <v>271</v>
      </c>
      <c r="C6857" t="s">
        <v>7</v>
      </c>
      <c r="G6857">
        <v>0.62</v>
      </c>
      <c r="M6857" t="s">
        <v>605</v>
      </c>
      <c r="N6857">
        <v>0.62</v>
      </c>
    </row>
    <row r="6858" spans="1:14" x14ac:dyDescent="0.25">
      <c r="A6858" t="s">
        <v>614</v>
      </c>
      <c r="B6858" t="s">
        <v>271</v>
      </c>
      <c r="C6858" t="s">
        <v>616</v>
      </c>
      <c r="G6858">
        <v>0.12</v>
      </c>
      <c r="M6858" t="s">
        <v>1569</v>
      </c>
    </row>
    <row r="6859" spans="1:14" x14ac:dyDescent="0.25">
      <c r="A6859" t="s">
        <v>614</v>
      </c>
      <c r="B6859" t="s">
        <v>271</v>
      </c>
      <c r="C6859" t="s">
        <v>22</v>
      </c>
      <c r="G6859">
        <v>3.34</v>
      </c>
      <c r="M6859" t="s">
        <v>608</v>
      </c>
      <c r="N6859">
        <v>5910.59</v>
      </c>
    </row>
    <row r="6860" spans="1:14" x14ac:dyDescent="0.25">
      <c r="A6860" t="s">
        <v>614</v>
      </c>
      <c r="B6860" t="s">
        <v>271</v>
      </c>
      <c r="C6860" t="s">
        <v>617</v>
      </c>
      <c r="G6860">
        <v>0.33</v>
      </c>
      <c r="M6860" t="s">
        <v>1570</v>
      </c>
      <c r="N6860">
        <v>0.84</v>
      </c>
    </row>
    <row r="6861" spans="1:14" x14ac:dyDescent="0.25">
      <c r="A6861" t="s">
        <v>614</v>
      </c>
      <c r="B6861" t="s">
        <v>271</v>
      </c>
      <c r="C6861" t="s">
        <v>800</v>
      </c>
      <c r="G6861">
        <v>0.31</v>
      </c>
      <c r="M6861" t="s">
        <v>1571</v>
      </c>
    </row>
    <row r="6862" spans="1:14" x14ac:dyDescent="0.25">
      <c r="A6862" t="s">
        <v>614</v>
      </c>
      <c r="B6862" t="s">
        <v>271</v>
      </c>
      <c r="C6862" t="s">
        <v>652</v>
      </c>
      <c r="G6862">
        <v>2.29</v>
      </c>
      <c r="M6862" t="s">
        <v>1578</v>
      </c>
      <c r="N6862">
        <v>0.24</v>
      </c>
    </row>
    <row r="6863" spans="1:14" x14ac:dyDescent="0.25">
      <c r="A6863" t="s">
        <v>614</v>
      </c>
      <c r="B6863" t="s">
        <v>271</v>
      </c>
      <c r="C6863" t="s">
        <v>654</v>
      </c>
      <c r="G6863">
        <v>0.32</v>
      </c>
      <c r="M6863" t="s">
        <v>633</v>
      </c>
      <c r="N6863">
        <v>0.77</v>
      </c>
    </row>
    <row r="6864" spans="1:14" x14ac:dyDescent="0.25">
      <c r="A6864" t="s">
        <v>614</v>
      </c>
      <c r="B6864" t="s">
        <v>271</v>
      </c>
      <c r="C6864" t="s">
        <v>623</v>
      </c>
      <c r="G6864">
        <v>0.41</v>
      </c>
      <c r="M6864" t="s">
        <v>606</v>
      </c>
      <c r="N6864">
        <v>0.41</v>
      </c>
    </row>
    <row r="6865" spans="1:14" x14ac:dyDescent="0.25">
      <c r="A6865" t="s">
        <v>614</v>
      </c>
      <c r="B6865" t="s">
        <v>271</v>
      </c>
      <c r="C6865" t="s">
        <v>624</v>
      </c>
      <c r="G6865">
        <v>0.06</v>
      </c>
      <c r="M6865" t="s">
        <v>1572</v>
      </c>
      <c r="N6865">
        <v>0.69</v>
      </c>
    </row>
    <row r="6866" spans="1:14" x14ac:dyDescent="0.25">
      <c r="A6866" t="s">
        <v>614</v>
      </c>
      <c r="B6866" t="s">
        <v>271</v>
      </c>
      <c r="C6866" t="s">
        <v>625</v>
      </c>
      <c r="G6866">
        <v>1.94</v>
      </c>
      <c r="M6866" t="s">
        <v>609</v>
      </c>
      <c r="N6866">
        <v>2.85</v>
      </c>
    </row>
    <row r="6867" spans="1:14" x14ac:dyDescent="0.25">
      <c r="A6867" t="s">
        <v>614</v>
      </c>
      <c r="B6867" t="s">
        <v>271</v>
      </c>
      <c r="C6867" t="s">
        <v>628</v>
      </c>
      <c r="G6867">
        <v>0.24</v>
      </c>
      <c r="M6867" t="s">
        <v>1574</v>
      </c>
      <c r="N6867">
        <v>416.67</v>
      </c>
    </row>
    <row r="6868" spans="1:14" x14ac:dyDescent="0.25">
      <c r="A6868" t="s">
        <v>614</v>
      </c>
      <c r="B6868" t="s">
        <v>90</v>
      </c>
      <c r="C6868" t="s">
        <v>636</v>
      </c>
      <c r="G6868">
        <v>1.34</v>
      </c>
      <c r="M6868" t="s">
        <v>604</v>
      </c>
      <c r="N6868">
        <v>35.19</v>
      </c>
    </row>
    <row r="6869" spans="1:14" x14ac:dyDescent="0.25">
      <c r="A6869" t="s">
        <v>614</v>
      </c>
      <c r="B6869" t="s">
        <v>90</v>
      </c>
      <c r="C6869" t="s">
        <v>7</v>
      </c>
      <c r="G6869">
        <v>0.62</v>
      </c>
      <c r="M6869" t="s">
        <v>605</v>
      </c>
      <c r="N6869">
        <v>0.62</v>
      </c>
    </row>
    <row r="6870" spans="1:14" x14ac:dyDescent="0.25">
      <c r="A6870" t="s">
        <v>614</v>
      </c>
      <c r="B6870" t="s">
        <v>90</v>
      </c>
      <c r="C6870" t="s">
        <v>616</v>
      </c>
      <c r="G6870">
        <v>0.12</v>
      </c>
      <c r="M6870" t="s">
        <v>1569</v>
      </c>
    </row>
    <row r="6871" spans="1:14" x14ac:dyDescent="0.25">
      <c r="A6871" t="s">
        <v>614</v>
      </c>
      <c r="B6871" t="s">
        <v>90</v>
      </c>
      <c r="C6871" t="s">
        <v>22</v>
      </c>
      <c r="G6871">
        <v>2.67</v>
      </c>
      <c r="M6871" t="s">
        <v>608</v>
      </c>
      <c r="N6871">
        <v>5910.59</v>
      </c>
    </row>
    <row r="6872" spans="1:14" x14ac:dyDescent="0.25">
      <c r="A6872" t="s">
        <v>614</v>
      </c>
      <c r="B6872" t="s">
        <v>90</v>
      </c>
      <c r="C6872" t="s">
        <v>617</v>
      </c>
      <c r="G6872">
        <v>0.3</v>
      </c>
      <c r="M6872" t="s">
        <v>1570</v>
      </c>
      <c r="N6872">
        <v>0.84</v>
      </c>
    </row>
    <row r="6873" spans="1:14" x14ac:dyDescent="0.25">
      <c r="A6873" t="s">
        <v>614</v>
      </c>
      <c r="B6873" t="s">
        <v>90</v>
      </c>
      <c r="C6873" t="s">
        <v>800</v>
      </c>
      <c r="G6873">
        <v>0.22</v>
      </c>
      <c r="M6873" t="s">
        <v>1571</v>
      </c>
    </row>
    <row r="6874" spans="1:14" x14ac:dyDescent="0.25">
      <c r="A6874" t="s">
        <v>614</v>
      </c>
      <c r="B6874" t="s">
        <v>90</v>
      </c>
      <c r="C6874" t="s">
        <v>652</v>
      </c>
      <c r="G6874">
        <v>2.75</v>
      </c>
      <c r="M6874" t="s">
        <v>1578</v>
      </c>
      <c r="N6874">
        <v>0.24</v>
      </c>
    </row>
    <row r="6875" spans="1:14" x14ac:dyDescent="0.25">
      <c r="A6875" t="s">
        <v>614</v>
      </c>
      <c r="B6875" t="s">
        <v>90</v>
      </c>
      <c r="C6875" t="s">
        <v>654</v>
      </c>
      <c r="G6875">
        <v>0.76</v>
      </c>
      <c r="M6875" t="s">
        <v>633</v>
      </c>
      <c r="N6875">
        <v>0.77</v>
      </c>
    </row>
    <row r="6876" spans="1:14" x14ac:dyDescent="0.25">
      <c r="A6876" t="s">
        <v>614</v>
      </c>
      <c r="B6876" t="s">
        <v>90</v>
      </c>
      <c r="C6876" t="s">
        <v>623</v>
      </c>
      <c r="G6876">
        <v>0.41</v>
      </c>
      <c r="M6876" t="s">
        <v>606</v>
      </c>
      <c r="N6876">
        <v>0.41</v>
      </c>
    </row>
    <row r="6877" spans="1:14" x14ac:dyDescent="0.25">
      <c r="A6877" t="s">
        <v>614</v>
      </c>
      <c r="B6877" t="s">
        <v>90</v>
      </c>
      <c r="C6877" t="s">
        <v>624</v>
      </c>
      <c r="G6877">
        <v>0.06</v>
      </c>
      <c r="M6877" t="s">
        <v>1572</v>
      </c>
      <c r="N6877">
        <v>0.69</v>
      </c>
    </row>
    <row r="6878" spans="1:14" x14ac:dyDescent="0.25">
      <c r="A6878" t="s">
        <v>614</v>
      </c>
      <c r="B6878" t="s">
        <v>90</v>
      </c>
      <c r="C6878" t="s">
        <v>625</v>
      </c>
      <c r="G6878">
        <v>2.33</v>
      </c>
      <c r="M6878" t="s">
        <v>609</v>
      </c>
      <c r="N6878">
        <v>2.85</v>
      </c>
    </row>
    <row r="6879" spans="1:14" x14ac:dyDescent="0.25">
      <c r="A6879" t="s">
        <v>614</v>
      </c>
      <c r="B6879" t="s">
        <v>90</v>
      </c>
      <c r="C6879" t="s">
        <v>628</v>
      </c>
      <c r="G6879">
        <v>0.19</v>
      </c>
      <c r="M6879" t="s">
        <v>1574</v>
      </c>
      <c r="N6879">
        <v>416.67</v>
      </c>
    </row>
    <row r="6880" spans="1:14" x14ac:dyDescent="0.25">
      <c r="A6880" t="s">
        <v>614</v>
      </c>
      <c r="B6880" t="s">
        <v>390</v>
      </c>
      <c r="C6880" t="s">
        <v>636</v>
      </c>
      <c r="G6880">
        <v>1.96</v>
      </c>
      <c r="M6880" t="s">
        <v>604</v>
      </c>
      <c r="N6880">
        <v>35.19</v>
      </c>
    </row>
    <row r="6881" spans="1:14" x14ac:dyDescent="0.25">
      <c r="A6881" t="s">
        <v>614</v>
      </c>
      <c r="B6881" t="s">
        <v>390</v>
      </c>
      <c r="C6881" t="s">
        <v>7</v>
      </c>
      <c r="G6881">
        <v>0.62</v>
      </c>
      <c r="M6881" t="s">
        <v>605</v>
      </c>
      <c r="N6881">
        <v>0.62</v>
      </c>
    </row>
    <row r="6882" spans="1:14" x14ac:dyDescent="0.25">
      <c r="A6882" t="s">
        <v>614</v>
      </c>
      <c r="B6882" t="s">
        <v>390</v>
      </c>
      <c r="C6882" t="s">
        <v>616</v>
      </c>
      <c r="G6882">
        <v>0.12</v>
      </c>
      <c r="M6882" t="s">
        <v>1569</v>
      </c>
    </row>
    <row r="6883" spans="1:14" x14ac:dyDescent="0.25">
      <c r="A6883" t="s">
        <v>614</v>
      </c>
      <c r="B6883" t="s">
        <v>390</v>
      </c>
      <c r="C6883" t="s">
        <v>22</v>
      </c>
      <c r="M6883" t="s">
        <v>608</v>
      </c>
      <c r="N6883">
        <v>5910.59</v>
      </c>
    </row>
    <row r="6884" spans="1:14" x14ac:dyDescent="0.25">
      <c r="A6884" t="s">
        <v>614</v>
      </c>
      <c r="B6884" t="s">
        <v>390</v>
      </c>
      <c r="C6884" t="s">
        <v>617</v>
      </c>
      <c r="G6884">
        <v>0.38</v>
      </c>
      <c r="M6884" t="s">
        <v>1570</v>
      </c>
      <c r="N6884">
        <v>0.84</v>
      </c>
    </row>
    <row r="6885" spans="1:14" x14ac:dyDescent="0.25">
      <c r="A6885" t="s">
        <v>614</v>
      </c>
      <c r="B6885" t="s">
        <v>390</v>
      </c>
      <c r="C6885" t="s">
        <v>800</v>
      </c>
      <c r="G6885">
        <v>0.34</v>
      </c>
      <c r="M6885" t="s">
        <v>1571</v>
      </c>
    </row>
    <row r="6886" spans="1:14" x14ac:dyDescent="0.25">
      <c r="A6886" t="s">
        <v>614</v>
      </c>
      <c r="B6886" t="s">
        <v>390</v>
      </c>
      <c r="C6886" t="s">
        <v>652</v>
      </c>
      <c r="G6886">
        <v>1.22</v>
      </c>
      <c r="M6886" t="s">
        <v>1578</v>
      </c>
      <c r="N6886">
        <v>0.24</v>
      </c>
    </row>
    <row r="6887" spans="1:14" x14ac:dyDescent="0.25">
      <c r="A6887" t="s">
        <v>614</v>
      </c>
      <c r="B6887" t="s">
        <v>390</v>
      </c>
      <c r="C6887" t="s">
        <v>654</v>
      </c>
      <c r="G6887">
        <v>0.2</v>
      </c>
      <c r="M6887" t="s">
        <v>633</v>
      </c>
      <c r="N6887">
        <v>0.77</v>
      </c>
    </row>
    <row r="6888" spans="1:14" x14ac:dyDescent="0.25">
      <c r="A6888" t="s">
        <v>614</v>
      </c>
      <c r="B6888" t="s">
        <v>390</v>
      </c>
      <c r="C6888" t="s">
        <v>623</v>
      </c>
      <c r="G6888">
        <v>0.41</v>
      </c>
      <c r="M6888" t="s">
        <v>606</v>
      </c>
      <c r="N6888">
        <v>0.41</v>
      </c>
    </row>
    <row r="6889" spans="1:14" x14ac:dyDescent="0.25">
      <c r="A6889" t="s">
        <v>614</v>
      </c>
      <c r="B6889" t="s">
        <v>390</v>
      </c>
      <c r="C6889" t="s">
        <v>624</v>
      </c>
      <c r="G6889">
        <v>0.06</v>
      </c>
      <c r="M6889" t="s">
        <v>1572</v>
      </c>
      <c r="N6889">
        <v>0.69</v>
      </c>
    </row>
    <row r="6890" spans="1:14" x14ac:dyDescent="0.25">
      <c r="A6890" t="s">
        <v>614</v>
      </c>
      <c r="B6890" t="s">
        <v>390</v>
      </c>
      <c r="C6890" t="s">
        <v>625</v>
      </c>
      <c r="G6890">
        <v>2.2599999999999998</v>
      </c>
      <c r="M6890" t="s">
        <v>609</v>
      </c>
      <c r="N6890">
        <v>2.85</v>
      </c>
    </row>
    <row r="6891" spans="1:14" x14ac:dyDescent="0.25">
      <c r="A6891" t="s">
        <v>614</v>
      </c>
      <c r="B6891" t="s">
        <v>390</v>
      </c>
      <c r="C6891" t="s">
        <v>628</v>
      </c>
      <c r="M6891" t="s">
        <v>1574</v>
      </c>
      <c r="N6891">
        <v>416.67</v>
      </c>
    </row>
    <row r="6892" spans="1:14" x14ac:dyDescent="0.25">
      <c r="A6892" t="s">
        <v>614</v>
      </c>
      <c r="B6892" t="s">
        <v>383</v>
      </c>
      <c r="C6892" t="s">
        <v>636</v>
      </c>
      <c r="G6892">
        <v>1.97</v>
      </c>
      <c r="M6892" t="s">
        <v>604</v>
      </c>
      <c r="N6892">
        <v>35.19</v>
      </c>
    </row>
    <row r="6893" spans="1:14" x14ac:dyDescent="0.25">
      <c r="A6893" t="s">
        <v>614</v>
      </c>
      <c r="B6893" t="s">
        <v>383</v>
      </c>
      <c r="C6893" t="s">
        <v>7</v>
      </c>
      <c r="G6893">
        <v>0.62</v>
      </c>
      <c r="M6893" t="s">
        <v>605</v>
      </c>
      <c r="N6893">
        <v>0.62</v>
      </c>
    </row>
    <row r="6894" spans="1:14" x14ac:dyDescent="0.25">
      <c r="A6894" t="s">
        <v>614</v>
      </c>
      <c r="B6894" t="s">
        <v>383</v>
      </c>
      <c r="C6894" t="s">
        <v>616</v>
      </c>
      <c r="G6894">
        <v>0.12</v>
      </c>
      <c r="M6894" t="s">
        <v>1569</v>
      </c>
    </row>
    <row r="6895" spans="1:14" x14ac:dyDescent="0.25">
      <c r="A6895" t="s">
        <v>614</v>
      </c>
      <c r="B6895" t="s">
        <v>383</v>
      </c>
      <c r="C6895" t="s">
        <v>22</v>
      </c>
      <c r="M6895" t="s">
        <v>608</v>
      </c>
      <c r="N6895">
        <v>5910.59</v>
      </c>
    </row>
    <row r="6896" spans="1:14" x14ac:dyDescent="0.25">
      <c r="A6896" t="s">
        <v>614</v>
      </c>
      <c r="B6896" t="s">
        <v>383</v>
      </c>
      <c r="C6896" t="s">
        <v>617</v>
      </c>
      <c r="G6896">
        <v>0.38</v>
      </c>
      <c r="M6896" t="s">
        <v>1570</v>
      </c>
      <c r="N6896">
        <v>0.84</v>
      </c>
    </row>
    <row r="6897" spans="1:14" x14ac:dyDescent="0.25">
      <c r="A6897" t="s">
        <v>614</v>
      </c>
      <c r="B6897" t="s">
        <v>383</v>
      </c>
      <c r="C6897" t="s">
        <v>800</v>
      </c>
      <c r="G6897">
        <v>0.34</v>
      </c>
      <c r="M6897" t="s">
        <v>1571</v>
      </c>
    </row>
    <row r="6898" spans="1:14" x14ac:dyDescent="0.25">
      <c r="A6898" t="s">
        <v>614</v>
      </c>
      <c r="B6898" t="s">
        <v>383</v>
      </c>
      <c r="C6898" t="s">
        <v>652</v>
      </c>
      <c r="G6898">
        <v>1.1000000000000001</v>
      </c>
      <c r="M6898" t="s">
        <v>1578</v>
      </c>
      <c r="N6898">
        <v>0.24</v>
      </c>
    </row>
    <row r="6899" spans="1:14" x14ac:dyDescent="0.25">
      <c r="A6899" t="s">
        <v>614</v>
      </c>
      <c r="B6899" t="s">
        <v>383</v>
      </c>
      <c r="C6899" t="s">
        <v>654</v>
      </c>
      <c r="G6899">
        <v>0.17</v>
      </c>
      <c r="M6899" t="s">
        <v>633</v>
      </c>
      <c r="N6899">
        <v>0.77</v>
      </c>
    </row>
    <row r="6900" spans="1:14" x14ac:dyDescent="0.25">
      <c r="A6900" t="s">
        <v>614</v>
      </c>
      <c r="B6900" t="s">
        <v>383</v>
      </c>
      <c r="C6900" t="s">
        <v>623</v>
      </c>
      <c r="G6900">
        <v>0.41</v>
      </c>
      <c r="M6900" t="s">
        <v>606</v>
      </c>
      <c r="N6900">
        <v>0.41</v>
      </c>
    </row>
    <row r="6901" spans="1:14" x14ac:dyDescent="0.25">
      <c r="A6901" t="s">
        <v>614</v>
      </c>
      <c r="B6901" t="s">
        <v>383</v>
      </c>
      <c r="C6901" t="s">
        <v>624</v>
      </c>
      <c r="G6901">
        <v>0.06</v>
      </c>
      <c r="M6901" t="s">
        <v>1572</v>
      </c>
      <c r="N6901">
        <v>0.69</v>
      </c>
    </row>
    <row r="6902" spans="1:14" x14ac:dyDescent="0.25">
      <c r="A6902" t="s">
        <v>614</v>
      </c>
      <c r="B6902" t="s">
        <v>383</v>
      </c>
      <c r="C6902" t="s">
        <v>625</v>
      </c>
      <c r="G6902">
        <v>2.39</v>
      </c>
      <c r="M6902" t="s">
        <v>609</v>
      </c>
      <c r="N6902">
        <v>2.85</v>
      </c>
    </row>
    <row r="6903" spans="1:14" x14ac:dyDescent="0.25">
      <c r="A6903" t="s">
        <v>614</v>
      </c>
      <c r="B6903" t="s">
        <v>383</v>
      </c>
      <c r="C6903" t="s">
        <v>628</v>
      </c>
      <c r="M6903" t="s">
        <v>1574</v>
      </c>
      <c r="N6903">
        <v>416.67</v>
      </c>
    </row>
    <row r="6904" spans="1:14" x14ac:dyDescent="0.25">
      <c r="A6904" t="s">
        <v>614</v>
      </c>
      <c r="B6904" t="s">
        <v>202</v>
      </c>
      <c r="C6904" t="s">
        <v>636</v>
      </c>
      <c r="G6904">
        <v>3.56</v>
      </c>
      <c r="M6904" t="s">
        <v>604</v>
      </c>
      <c r="N6904">
        <v>35.19</v>
      </c>
    </row>
    <row r="6905" spans="1:14" x14ac:dyDescent="0.25">
      <c r="A6905" t="s">
        <v>614</v>
      </c>
      <c r="B6905" t="s">
        <v>202</v>
      </c>
      <c r="C6905" t="s">
        <v>7</v>
      </c>
      <c r="G6905">
        <v>0.62</v>
      </c>
      <c r="M6905" t="s">
        <v>605</v>
      </c>
      <c r="N6905">
        <v>0.62</v>
      </c>
    </row>
    <row r="6906" spans="1:14" x14ac:dyDescent="0.25">
      <c r="A6906" t="s">
        <v>614</v>
      </c>
      <c r="B6906" t="s">
        <v>202</v>
      </c>
      <c r="C6906" t="s">
        <v>616</v>
      </c>
      <c r="G6906">
        <v>0.3</v>
      </c>
      <c r="M6906" t="s">
        <v>1569</v>
      </c>
    </row>
    <row r="6907" spans="1:14" x14ac:dyDescent="0.25">
      <c r="A6907" t="s">
        <v>614</v>
      </c>
      <c r="B6907" t="s">
        <v>202</v>
      </c>
      <c r="C6907" t="s">
        <v>22</v>
      </c>
      <c r="M6907" t="s">
        <v>608</v>
      </c>
      <c r="N6907">
        <v>5910.59</v>
      </c>
    </row>
    <row r="6908" spans="1:14" x14ac:dyDescent="0.25">
      <c r="A6908" t="s">
        <v>614</v>
      </c>
      <c r="B6908" t="s">
        <v>202</v>
      </c>
      <c r="C6908" t="s">
        <v>617</v>
      </c>
      <c r="G6908">
        <v>0.55000000000000004</v>
      </c>
      <c r="M6908" t="s">
        <v>1570</v>
      </c>
      <c r="N6908">
        <v>0.84</v>
      </c>
    </row>
    <row r="6909" spans="1:14" x14ac:dyDescent="0.25">
      <c r="A6909" t="s">
        <v>614</v>
      </c>
      <c r="B6909" t="s">
        <v>202</v>
      </c>
      <c r="C6909" t="s">
        <v>800</v>
      </c>
      <c r="G6909">
        <v>0.83</v>
      </c>
      <c r="M6909" t="s">
        <v>1571</v>
      </c>
    </row>
    <row r="6910" spans="1:14" x14ac:dyDescent="0.25">
      <c r="A6910" t="s">
        <v>614</v>
      </c>
      <c r="B6910" t="s">
        <v>202</v>
      </c>
      <c r="C6910" t="s">
        <v>652</v>
      </c>
      <c r="G6910">
        <v>0.17</v>
      </c>
      <c r="M6910" t="s">
        <v>1578</v>
      </c>
      <c r="N6910">
        <v>0.24</v>
      </c>
    </row>
    <row r="6911" spans="1:14" x14ac:dyDescent="0.25">
      <c r="A6911" t="s">
        <v>614</v>
      </c>
      <c r="B6911" t="s">
        <v>202</v>
      </c>
      <c r="C6911" t="s">
        <v>654</v>
      </c>
      <c r="G6911">
        <v>0.09</v>
      </c>
      <c r="M6911" t="s">
        <v>633</v>
      </c>
      <c r="N6911">
        <v>0.77</v>
      </c>
    </row>
    <row r="6912" spans="1:14" x14ac:dyDescent="0.25">
      <c r="A6912" t="s">
        <v>614</v>
      </c>
      <c r="B6912" t="s">
        <v>202</v>
      </c>
      <c r="C6912" t="s">
        <v>623</v>
      </c>
      <c r="G6912">
        <v>0.41</v>
      </c>
      <c r="M6912" t="s">
        <v>606</v>
      </c>
      <c r="N6912">
        <v>0.41</v>
      </c>
    </row>
    <row r="6913" spans="1:14" x14ac:dyDescent="0.25">
      <c r="A6913" t="s">
        <v>614</v>
      </c>
      <c r="B6913" t="s">
        <v>202</v>
      </c>
      <c r="C6913" t="s">
        <v>624</v>
      </c>
      <c r="G6913">
        <v>0.06</v>
      </c>
      <c r="M6913" t="s">
        <v>1572</v>
      </c>
      <c r="N6913">
        <v>0.69</v>
      </c>
    </row>
    <row r="6914" spans="1:14" x14ac:dyDescent="0.25">
      <c r="A6914" t="s">
        <v>614</v>
      </c>
      <c r="B6914" t="s">
        <v>202</v>
      </c>
      <c r="C6914" t="s">
        <v>625</v>
      </c>
      <c r="G6914">
        <v>1.31</v>
      </c>
      <c r="M6914" t="s">
        <v>609</v>
      </c>
      <c r="N6914">
        <v>2.85</v>
      </c>
    </row>
    <row r="6915" spans="1:14" x14ac:dyDescent="0.25">
      <c r="A6915" t="s">
        <v>614</v>
      </c>
      <c r="B6915" t="s">
        <v>202</v>
      </c>
      <c r="C6915" t="s">
        <v>628</v>
      </c>
      <c r="M6915" t="s">
        <v>1574</v>
      </c>
      <c r="N6915">
        <v>416.67</v>
      </c>
    </row>
    <row r="6916" spans="1:14" x14ac:dyDescent="0.25">
      <c r="A6916" t="s">
        <v>614</v>
      </c>
      <c r="B6916" t="s">
        <v>447</v>
      </c>
      <c r="C6916" t="s">
        <v>636</v>
      </c>
      <c r="G6916">
        <v>1.31</v>
      </c>
      <c r="M6916" t="s">
        <v>604</v>
      </c>
      <c r="N6916">
        <v>35.19</v>
      </c>
    </row>
    <row r="6917" spans="1:14" x14ac:dyDescent="0.25">
      <c r="A6917" t="s">
        <v>614</v>
      </c>
      <c r="B6917" t="s">
        <v>447</v>
      </c>
      <c r="C6917" t="s">
        <v>7</v>
      </c>
      <c r="G6917">
        <v>0.62</v>
      </c>
      <c r="M6917" t="s">
        <v>605</v>
      </c>
      <c r="N6917">
        <v>0.62</v>
      </c>
    </row>
    <row r="6918" spans="1:14" x14ac:dyDescent="0.25">
      <c r="A6918" t="s">
        <v>614</v>
      </c>
      <c r="B6918" t="s">
        <v>447</v>
      </c>
      <c r="C6918" t="s">
        <v>616</v>
      </c>
      <c r="G6918">
        <v>0.12</v>
      </c>
      <c r="M6918" t="s">
        <v>1569</v>
      </c>
    </row>
    <row r="6919" spans="1:14" x14ac:dyDescent="0.25">
      <c r="A6919" t="s">
        <v>614</v>
      </c>
      <c r="B6919" t="s">
        <v>447</v>
      </c>
      <c r="C6919" t="s">
        <v>22</v>
      </c>
      <c r="G6919">
        <v>2.87</v>
      </c>
      <c r="M6919" t="s">
        <v>608</v>
      </c>
      <c r="N6919">
        <v>5910.59</v>
      </c>
    </row>
    <row r="6920" spans="1:14" x14ac:dyDescent="0.25">
      <c r="A6920" t="s">
        <v>614</v>
      </c>
      <c r="B6920" t="s">
        <v>447</v>
      </c>
      <c r="C6920" t="s">
        <v>617</v>
      </c>
      <c r="G6920">
        <v>0.31</v>
      </c>
      <c r="M6920" t="s">
        <v>1570</v>
      </c>
      <c r="N6920">
        <v>0.84</v>
      </c>
    </row>
    <row r="6921" spans="1:14" x14ac:dyDescent="0.25">
      <c r="A6921" t="s">
        <v>614</v>
      </c>
      <c r="B6921" t="s">
        <v>447</v>
      </c>
      <c r="C6921" t="s">
        <v>800</v>
      </c>
      <c r="G6921">
        <v>0.24</v>
      </c>
      <c r="M6921" t="s">
        <v>1571</v>
      </c>
    </row>
    <row r="6922" spans="1:14" x14ac:dyDescent="0.25">
      <c r="A6922" t="s">
        <v>614</v>
      </c>
      <c r="B6922" t="s">
        <v>447</v>
      </c>
      <c r="C6922" t="s">
        <v>652</v>
      </c>
      <c r="G6922">
        <v>1.72</v>
      </c>
      <c r="M6922" t="s">
        <v>1578</v>
      </c>
      <c r="N6922">
        <v>0.24</v>
      </c>
    </row>
    <row r="6923" spans="1:14" x14ac:dyDescent="0.25">
      <c r="A6923" t="s">
        <v>614</v>
      </c>
      <c r="B6923" t="s">
        <v>447</v>
      </c>
      <c r="C6923" t="s">
        <v>654</v>
      </c>
      <c r="G6923">
        <v>0.61</v>
      </c>
      <c r="M6923" t="s">
        <v>633</v>
      </c>
      <c r="N6923">
        <v>0.77</v>
      </c>
    </row>
    <row r="6924" spans="1:14" x14ac:dyDescent="0.25">
      <c r="A6924" t="s">
        <v>614</v>
      </c>
      <c r="B6924" t="s">
        <v>447</v>
      </c>
      <c r="C6924" t="s">
        <v>623</v>
      </c>
      <c r="G6924">
        <v>0.41</v>
      </c>
      <c r="M6924" t="s">
        <v>606</v>
      </c>
      <c r="N6924">
        <v>0.41</v>
      </c>
    </row>
    <row r="6925" spans="1:14" x14ac:dyDescent="0.25">
      <c r="A6925" t="s">
        <v>614</v>
      </c>
      <c r="B6925" t="s">
        <v>447</v>
      </c>
      <c r="C6925" t="s">
        <v>624</v>
      </c>
      <c r="G6925">
        <v>0.06</v>
      </c>
      <c r="M6925" t="s">
        <v>1572</v>
      </c>
      <c r="N6925">
        <v>0.69</v>
      </c>
    </row>
    <row r="6926" spans="1:14" x14ac:dyDescent="0.25">
      <c r="A6926" t="s">
        <v>614</v>
      </c>
      <c r="B6926" t="s">
        <v>447</v>
      </c>
      <c r="C6926" t="s">
        <v>625</v>
      </c>
      <c r="G6926">
        <v>2.5099999999999998</v>
      </c>
      <c r="M6926" t="s">
        <v>609</v>
      </c>
      <c r="N6926">
        <v>2.85</v>
      </c>
    </row>
    <row r="6927" spans="1:14" x14ac:dyDescent="0.25">
      <c r="A6927" t="s">
        <v>614</v>
      </c>
      <c r="B6927" t="s">
        <v>447</v>
      </c>
      <c r="C6927" t="s">
        <v>628</v>
      </c>
      <c r="G6927">
        <v>0.2</v>
      </c>
      <c r="M6927" t="s">
        <v>1574</v>
      </c>
      <c r="N6927">
        <v>416.67</v>
      </c>
    </row>
    <row r="6928" spans="1:14" x14ac:dyDescent="0.25">
      <c r="A6928" t="s">
        <v>614</v>
      </c>
      <c r="B6928" t="s">
        <v>413</v>
      </c>
      <c r="C6928" t="s">
        <v>636</v>
      </c>
      <c r="G6928">
        <v>1.62</v>
      </c>
      <c r="M6928" t="s">
        <v>604</v>
      </c>
      <c r="N6928">
        <v>35.19</v>
      </c>
    </row>
    <row r="6929" spans="1:14" x14ac:dyDescent="0.25">
      <c r="A6929" t="s">
        <v>614</v>
      </c>
      <c r="B6929" t="s">
        <v>413</v>
      </c>
      <c r="C6929" t="s">
        <v>7</v>
      </c>
      <c r="G6929">
        <v>0.62</v>
      </c>
      <c r="M6929" t="s">
        <v>605</v>
      </c>
      <c r="N6929">
        <v>0.62</v>
      </c>
    </row>
    <row r="6930" spans="1:14" x14ac:dyDescent="0.25">
      <c r="A6930" t="s">
        <v>614</v>
      </c>
      <c r="B6930" t="s">
        <v>413</v>
      </c>
      <c r="C6930" t="s">
        <v>616</v>
      </c>
      <c r="G6930">
        <v>0.06</v>
      </c>
      <c r="M6930" t="s">
        <v>1569</v>
      </c>
    </row>
    <row r="6931" spans="1:14" x14ac:dyDescent="0.25">
      <c r="A6931" t="s">
        <v>614</v>
      </c>
      <c r="B6931" t="s">
        <v>413</v>
      </c>
      <c r="C6931" t="s">
        <v>22</v>
      </c>
      <c r="G6931">
        <v>1.88</v>
      </c>
      <c r="M6931" t="s">
        <v>608</v>
      </c>
      <c r="N6931">
        <v>5910.59</v>
      </c>
    </row>
    <row r="6932" spans="1:14" x14ac:dyDescent="0.25">
      <c r="A6932" t="s">
        <v>614</v>
      </c>
      <c r="B6932" t="s">
        <v>413</v>
      </c>
      <c r="C6932" t="s">
        <v>617</v>
      </c>
      <c r="G6932">
        <v>0.35</v>
      </c>
      <c r="M6932" t="s">
        <v>1570</v>
      </c>
      <c r="N6932">
        <v>0.84</v>
      </c>
    </row>
    <row r="6933" spans="1:14" x14ac:dyDescent="0.25">
      <c r="A6933" t="s">
        <v>614</v>
      </c>
      <c r="B6933" t="s">
        <v>413</v>
      </c>
      <c r="C6933" t="s">
        <v>800</v>
      </c>
      <c r="G6933">
        <v>0.24</v>
      </c>
      <c r="M6933" t="s">
        <v>1571</v>
      </c>
    </row>
    <row r="6934" spans="1:14" x14ac:dyDescent="0.25">
      <c r="A6934" t="s">
        <v>614</v>
      </c>
      <c r="B6934" t="s">
        <v>413</v>
      </c>
      <c r="C6934" t="s">
        <v>652</v>
      </c>
      <c r="G6934">
        <v>0.37</v>
      </c>
      <c r="M6934" t="s">
        <v>1578</v>
      </c>
      <c r="N6934">
        <v>0.24</v>
      </c>
    </row>
    <row r="6935" spans="1:14" x14ac:dyDescent="0.25">
      <c r="A6935" t="s">
        <v>614</v>
      </c>
      <c r="B6935" t="s">
        <v>413</v>
      </c>
      <c r="C6935" t="s">
        <v>654</v>
      </c>
      <c r="G6935">
        <v>0.21</v>
      </c>
      <c r="M6935" t="s">
        <v>633</v>
      </c>
      <c r="N6935">
        <v>0.77</v>
      </c>
    </row>
    <row r="6936" spans="1:14" x14ac:dyDescent="0.25">
      <c r="A6936" t="s">
        <v>614</v>
      </c>
      <c r="B6936" t="s">
        <v>413</v>
      </c>
      <c r="C6936" t="s">
        <v>623</v>
      </c>
      <c r="G6936">
        <v>0.41</v>
      </c>
      <c r="M6936" t="s">
        <v>606</v>
      </c>
      <c r="N6936">
        <v>0.41</v>
      </c>
    </row>
    <row r="6937" spans="1:14" x14ac:dyDescent="0.25">
      <c r="A6937" t="s">
        <v>614</v>
      </c>
      <c r="B6937" t="s">
        <v>413</v>
      </c>
      <c r="C6937" t="s">
        <v>624</v>
      </c>
      <c r="G6937">
        <v>0.06</v>
      </c>
      <c r="M6937" t="s">
        <v>1572</v>
      </c>
      <c r="N6937">
        <v>0.69</v>
      </c>
    </row>
    <row r="6938" spans="1:14" x14ac:dyDescent="0.25">
      <c r="A6938" t="s">
        <v>614</v>
      </c>
      <c r="B6938" t="s">
        <v>413</v>
      </c>
      <c r="C6938" t="s">
        <v>625</v>
      </c>
      <c r="G6938">
        <v>2.08</v>
      </c>
      <c r="M6938" t="s">
        <v>609</v>
      </c>
      <c r="N6938">
        <v>2.85</v>
      </c>
    </row>
    <row r="6939" spans="1:14" x14ac:dyDescent="0.25">
      <c r="A6939" t="s">
        <v>614</v>
      </c>
      <c r="B6939" t="s">
        <v>413</v>
      </c>
      <c r="C6939" t="s">
        <v>628</v>
      </c>
      <c r="G6939">
        <v>0.13</v>
      </c>
      <c r="M6939" t="s">
        <v>1574</v>
      </c>
      <c r="N6939">
        <v>416.67</v>
      </c>
    </row>
    <row r="6940" spans="1:14" x14ac:dyDescent="0.25">
      <c r="A6940" t="s">
        <v>614</v>
      </c>
      <c r="B6940" t="s">
        <v>404</v>
      </c>
      <c r="C6940" t="s">
        <v>636</v>
      </c>
      <c r="G6940">
        <v>1.64</v>
      </c>
      <c r="M6940" t="s">
        <v>604</v>
      </c>
      <c r="N6940">
        <v>35.19</v>
      </c>
    </row>
    <row r="6941" spans="1:14" x14ac:dyDescent="0.25">
      <c r="A6941" t="s">
        <v>614</v>
      </c>
      <c r="B6941" t="s">
        <v>404</v>
      </c>
      <c r="C6941" t="s">
        <v>7</v>
      </c>
      <c r="G6941">
        <v>0.62</v>
      </c>
      <c r="M6941" t="s">
        <v>605</v>
      </c>
      <c r="N6941">
        <v>0.62</v>
      </c>
    </row>
    <row r="6942" spans="1:14" x14ac:dyDescent="0.25">
      <c r="A6942" t="s">
        <v>614</v>
      </c>
      <c r="B6942" t="s">
        <v>404</v>
      </c>
      <c r="C6942" t="s">
        <v>616</v>
      </c>
      <c r="G6942">
        <v>0.12</v>
      </c>
      <c r="M6942" t="s">
        <v>1569</v>
      </c>
    </row>
    <row r="6943" spans="1:14" x14ac:dyDescent="0.25">
      <c r="A6943" t="s">
        <v>614</v>
      </c>
      <c r="B6943" t="s">
        <v>404</v>
      </c>
      <c r="C6943" t="s">
        <v>22</v>
      </c>
      <c r="M6943" t="s">
        <v>608</v>
      </c>
      <c r="N6943">
        <v>5910.59</v>
      </c>
    </row>
    <row r="6944" spans="1:14" x14ac:dyDescent="0.25">
      <c r="A6944" t="s">
        <v>614</v>
      </c>
      <c r="B6944" t="s">
        <v>404</v>
      </c>
      <c r="C6944" t="s">
        <v>617</v>
      </c>
      <c r="G6944">
        <v>0.3</v>
      </c>
      <c r="M6944" t="s">
        <v>1570</v>
      </c>
      <c r="N6944">
        <v>0.84</v>
      </c>
    </row>
    <row r="6945" spans="1:14" x14ac:dyDescent="0.25">
      <c r="A6945" t="s">
        <v>614</v>
      </c>
      <c r="B6945" t="s">
        <v>404</v>
      </c>
      <c r="C6945" t="s">
        <v>800</v>
      </c>
      <c r="G6945">
        <v>0.31</v>
      </c>
      <c r="M6945" t="s">
        <v>1571</v>
      </c>
    </row>
    <row r="6946" spans="1:14" x14ac:dyDescent="0.25">
      <c r="A6946" t="s">
        <v>614</v>
      </c>
      <c r="B6946" t="s">
        <v>404</v>
      </c>
      <c r="C6946" t="s">
        <v>652</v>
      </c>
      <c r="G6946">
        <v>1.92</v>
      </c>
      <c r="M6946" t="s">
        <v>1578</v>
      </c>
      <c r="N6946">
        <v>0.24</v>
      </c>
    </row>
    <row r="6947" spans="1:14" x14ac:dyDescent="0.25">
      <c r="A6947" t="s">
        <v>614</v>
      </c>
      <c r="B6947" t="s">
        <v>404</v>
      </c>
      <c r="C6947" t="s">
        <v>654</v>
      </c>
      <c r="G6947">
        <v>0.16</v>
      </c>
      <c r="M6947" t="s">
        <v>633</v>
      </c>
      <c r="N6947">
        <v>0.77</v>
      </c>
    </row>
    <row r="6948" spans="1:14" x14ac:dyDescent="0.25">
      <c r="A6948" t="s">
        <v>614</v>
      </c>
      <c r="B6948" t="s">
        <v>404</v>
      </c>
      <c r="C6948" t="s">
        <v>623</v>
      </c>
      <c r="G6948">
        <v>0.41</v>
      </c>
      <c r="M6948" t="s">
        <v>606</v>
      </c>
      <c r="N6948">
        <v>0.41</v>
      </c>
    </row>
    <row r="6949" spans="1:14" x14ac:dyDescent="0.25">
      <c r="A6949" t="s">
        <v>614</v>
      </c>
      <c r="B6949" t="s">
        <v>404</v>
      </c>
      <c r="C6949" t="s">
        <v>624</v>
      </c>
      <c r="G6949">
        <v>0.06</v>
      </c>
      <c r="M6949" t="s">
        <v>1572</v>
      </c>
      <c r="N6949">
        <v>0.69</v>
      </c>
    </row>
    <row r="6950" spans="1:14" x14ac:dyDescent="0.25">
      <c r="A6950" t="s">
        <v>614</v>
      </c>
      <c r="B6950" t="s">
        <v>404</v>
      </c>
      <c r="C6950" t="s">
        <v>625</v>
      </c>
      <c r="G6950">
        <v>2.21</v>
      </c>
      <c r="M6950" t="s">
        <v>609</v>
      </c>
      <c r="N6950">
        <v>2.85</v>
      </c>
    </row>
    <row r="6951" spans="1:14" x14ac:dyDescent="0.25">
      <c r="A6951" t="s">
        <v>614</v>
      </c>
      <c r="B6951" t="s">
        <v>404</v>
      </c>
      <c r="C6951" t="s">
        <v>628</v>
      </c>
      <c r="M6951" t="s">
        <v>1574</v>
      </c>
      <c r="N6951">
        <v>416.67</v>
      </c>
    </row>
    <row r="6952" spans="1:14" x14ac:dyDescent="0.25">
      <c r="A6952" t="s">
        <v>614</v>
      </c>
      <c r="B6952" t="s">
        <v>66</v>
      </c>
      <c r="C6952" t="s">
        <v>636</v>
      </c>
      <c r="G6952">
        <v>1.72</v>
      </c>
      <c r="M6952" t="s">
        <v>604</v>
      </c>
      <c r="N6952">
        <v>35.19</v>
      </c>
    </row>
    <row r="6953" spans="1:14" x14ac:dyDescent="0.25">
      <c r="A6953" t="s">
        <v>614</v>
      </c>
      <c r="B6953" t="s">
        <v>66</v>
      </c>
      <c r="C6953" t="s">
        <v>7</v>
      </c>
      <c r="G6953">
        <v>0.62</v>
      </c>
      <c r="M6953" t="s">
        <v>605</v>
      </c>
      <c r="N6953">
        <v>0.62</v>
      </c>
    </row>
    <row r="6954" spans="1:14" x14ac:dyDescent="0.25">
      <c r="A6954" t="s">
        <v>614</v>
      </c>
      <c r="B6954" t="s">
        <v>66</v>
      </c>
      <c r="C6954" t="s">
        <v>616</v>
      </c>
      <c r="G6954">
        <v>0.12</v>
      </c>
      <c r="M6954" t="s">
        <v>1569</v>
      </c>
    </row>
    <row r="6955" spans="1:14" x14ac:dyDescent="0.25">
      <c r="A6955" t="s">
        <v>614</v>
      </c>
      <c r="B6955" t="s">
        <v>66</v>
      </c>
      <c r="C6955" t="s">
        <v>22</v>
      </c>
      <c r="M6955" t="s">
        <v>608</v>
      </c>
      <c r="N6955">
        <v>5910.59</v>
      </c>
    </row>
    <row r="6956" spans="1:14" x14ac:dyDescent="0.25">
      <c r="A6956" t="s">
        <v>614</v>
      </c>
      <c r="B6956" t="s">
        <v>66</v>
      </c>
      <c r="C6956" t="s">
        <v>617</v>
      </c>
      <c r="G6956">
        <v>0.41</v>
      </c>
      <c r="M6956" t="s">
        <v>1570</v>
      </c>
      <c r="N6956">
        <v>0.84</v>
      </c>
    </row>
    <row r="6957" spans="1:14" x14ac:dyDescent="0.25">
      <c r="A6957" t="s">
        <v>614</v>
      </c>
      <c r="B6957" t="s">
        <v>66</v>
      </c>
      <c r="C6957" t="s">
        <v>800</v>
      </c>
      <c r="G6957">
        <v>0.32</v>
      </c>
      <c r="M6957" t="s">
        <v>1571</v>
      </c>
    </row>
    <row r="6958" spans="1:14" x14ac:dyDescent="0.25">
      <c r="A6958" t="s">
        <v>614</v>
      </c>
      <c r="B6958" t="s">
        <v>66</v>
      </c>
      <c r="C6958" t="s">
        <v>652</v>
      </c>
      <c r="G6958">
        <v>1.88</v>
      </c>
      <c r="M6958" t="s">
        <v>1578</v>
      </c>
      <c r="N6958">
        <v>0.24</v>
      </c>
    </row>
    <row r="6959" spans="1:14" x14ac:dyDescent="0.25">
      <c r="A6959" t="s">
        <v>614</v>
      </c>
      <c r="B6959" t="s">
        <v>66</v>
      </c>
      <c r="C6959" t="s">
        <v>654</v>
      </c>
      <c r="G6959">
        <v>0.24</v>
      </c>
      <c r="M6959" t="s">
        <v>633</v>
      </c>
      <c r="N6959">
        <v>0.77</v>
      </c>
    </row>
    <row r="6960" spans="1:14" x14ac:dyDescent="0.25">
      <c r="A6960" t="s">
        <v>614</v>
      </c>
      <c r="B6960" t="s">
        <v>66</v>
      </c>
      <c r="C6960" t="s">
        <v>623</v>
      </c>
      <c r="G6960">
        <v>0.41</v>
      </c>
      <c r="M6960" t="s">
        <v>606</v>
      </c>
      <c r="N6960">
        <v>0.41</v>
      </c>
    </row>
    <row r="6961" spans="1:14" x14ac:dyDescent="0.25">
      <c r="A6961" t="s">
        <v>614</v>
      </c>
      <c r="B6961" t="s">
        <v>66</v>
      </c>
      <c r="C6961" t="s">
        <v>624</v>
      </c>
      <c r="G6961">
        <v>0.06</v>
      </c>
      <c r="M6961" t="s">
        <v>1572</v>
      </c>
      <c r="N6961">
        <v>0.69</v>
      </c>
    </row>
    <row r="6962" spans="1:14" x14ac:dyDescent="0.25">
      <c r="A6962" t="s">
        <v>614</v>
      </c>
      <c r="B6962" t="s">
        <v>66</v>
      </c>
      <c r="C6962" t="s">
        <v>625</v>
      </c>
      <c r="G6962">
        <v>2.36</v>
      </c>
      <c r="M6962" t="s">
        <v>609</v>
      </c>
      <c r="N6962">
        <v>2.85</v>
      </c>
    </row>
    <row r="6963" spans="1:14" x14ac:dyDescent="0.25">
      <c r="A6963" t="s">
        <v>614</v>
      </c>
      <c r="B6963" t="s">
        <v>66</v>
      </c>
      <c r="C6963" t="s">
        <v>628</v>
      </c>
      <c r="M6963" t="s">
        <v>1574</v>
      </c>
      <c r="N6963">
        <v>416.67</v>
      </c>
    </row>
    <row r="6964" spans="1:14" x14ac:dyDescent="0.25">
      <c r="A6964" t="s">
        <v>614</v>
      </c>
      <c r="B6964" t="s">
        <v>239</v>
      </c>
      <c r="C6964" t="s">
        <v>636</v>
      </c>
      <c r="G6964">
        <v>1.87</v>
      </c>
      <c r="M6964" t="s">
        <v>604</v>
      </c>
      <c r="N6964">
        <v>35.19</v>
      </c>
    </row>
    <row r="6965" spans="1:14" x14ac:dyDescent="0.25">
      <c r="A6965" t="s">
        <v>614</v>
      </c>
      <c r="B6965" t="s">
        <v>239</v>
      </c>
      <c r="C6965" t="s">
        <v>7</v>
      </c>
      <c r="G6965">
        <v>0.62</v>
      </c>
      <c r="M6965" t="s">
        <v>605</v>
      </c>
      <c r="N6965">
        <v>0.62</v>
      </c>
    </row>
    <row r="6966" spans="1:14" x14ac:dyDescent="0.25">
      <c r="A6966" t="s">
        <v>614</v>
      </c>
      <c r="B6966" t="s">
        <v>239</v>
      </c>
      <c r="C6966" t="s">
        <v>616</v>
      </c>
      <c r="G6966">
        <v>0.12</v>
      </c>
      <c r="M6966" t="s">
        <v>1569</v>
      </c>
    </row>
    <row r="6967" spans="1:14" x14ac:dyDescent="0.25">
      <c r="A6967" t="s">
        <v>614</v>
      </c>
      <c r="B6967" t="s">
        <v>239</v>
      </c>
      <c r="C6967" t="s">
        <v>22</v>
      </c>
      <c r="M6967" t="s">
        <v>608</v>
      </c>
      <c r="N6967">
        <v>5910.59</v>
      </c>
    </row>
    <row r="6968" spans="1:14" x14ac:dyDescent="0.25">
      <c r="A6968" t="s">
        <v>614</v>
      </c>
      <c r="B6968" t="s">
        <v>239</v>
      </c>
      <c r="C6968" t="s">
        <v>617</v>
      </c>
      <c r="G6968">
        <v>0.34</v>
      </c>
      <c r="M6968" t="s">
        <v>1570</v>
      </c>
      <c r="N6968">
        <v>0.84</v>
      </c>
    </row>
    <row r="6969" spans="1:14" x14ac:dyDescent="0.25">
      <c r="A6969" t="s">
        <v>614</v>
      </c>
      <c r="B6969" t="s">
        <v>239</v>
      </c>
      <c r="C6969" t="s">
        <v>800</v>
      </c>
      <c r="G6969">
        <v>0.28999999999999998</v>
      </c>
      <c r="M6969" t="s">
        <v>1571</v>
      </c>
    </row>
    <row r="6970" spans="1:14" x14ac:dyDescent="0.25">
      <c r="A6970" t="s">
        <v>614</v>
      </c>
      <c r="B6970" t="s">
        <v>239</v>
      </c>
      <c r="C6970" t="s">
        <v>652</v>
      </c>
      <c r="G6970">
        <v>1.71</v>
      </c>
      <c r="M6970" t="s">
        <v>1578</v>
      </c>
      <c r="N6970">
        <v>0.24</v>
      </c>
    </row>
    <row r="6971" spans="1:14" x14ac:dyDescent="0.25">
      <c r="A6971" t="s">
        <v>614</v>
      </c>
      <c r="B6971" t="s">
        <v>239</v>
      </c>
      <c r="C6971" t="s">
        <v>654</v>
      </c>
      <c r="G6971">
        <v>0.37</v>
      </c>
      <c r="M6971" t="s">
        <v>633</v>
      </c>
      <c r="N6971">
        <v>0.77</v>
      </c>
    </row>
    <row r="6972" spans="1:14" x14ac:dyDescent="0.25">
      <c r="A6972" t="s">
        <v>614</v>
      </c>
      <c r="B6972" t="s">
        <v>239</v>
      </c>
      <c r="C6972" t="s">
        <v>623</v>
      </c>
      <c r="G6972">
        <v>0.41</v>
      </c>
      <c r="M6972" t="s">
        <v>606</v>
      </c>
      <c r="N6972">
        <v>0.41</v>
      </c>
    </row>
    <row r="6973" spans="1:14" x14ac:dyDescent="0.25">
      <c r="A6973" t="s">
        <v>614</v>
      </c>
      <c r="B6973" t="s">
        <v>239</v>
      </c>
      <c r="C6973" t="s">
        <v>624</v>
      </c>
      <c r="G6973">
        <v>0.06</v>
      </c>
      <c r="M6973" t="s">
        <v>1572</v>
      </c>
      <c r="N6973">
        <v>0.69</v>
      </c>
    </row>
    <row r="6974" spans="1:14" x14ac:dyDescent="0.25">
      <c r="A6974" t="s">
        <v>614</v>
      </c>
      <c r="B6974" t="s">
        <v>239</v>
      </c>
      <c r="C6974" t="s">
        <v>625</v>
      </c>
      <c r="G6974">
        <v>2.35</v>
      </c>
      <c r="M6974" t="s">
        <v>609</v>
      </c>
      <c r="N6974">
        <v>2.85</v>
      </c>
    </row>
    <row r="6975" spans="1:14" x14ac:dyDescent="0.25">
      <c r="A6975" t="s">
        <v>614</v>
      </c>
      <c r="B6975" t="s">
        <v>239</v>
      </c>
      <c r="C6975" t="s">
        <v>628</v>
      </c>
      <c r="M6975" t="s">
        <v>1574</v>
      </c>
      <c r="N6975">
        <v>416.67</v>
      </c>
    </row>
    <row r="6976" spans="1:14" x14ac:dyDescent="0.25">
      <c r="A6976" t="s">
        <v>614</v>
      </c>
      <c r="B6976" t="s">
        <v>122</v>
      </c>
      <c r="C6976" t="s">
        <v>636</v>
      </c>
      <c r="G6976">
        <v>1.1000000000000001</v>
      </c>
      <c r="M6976" t="s">
        <v>604</v>
      </c>
      <c r="N6976">
        <v>35.19</v>
      </c>
    </row>
    <row r="6977" spans="1:14" x14ac:dyDescent="0.25">
      <c r="A6977" t="s">
        <v>614</v>
      </c>
      <c r="B6977" t="s">
        <v>122</v>
      </c>
      <c r="C6977" t="s">
        <v>7</v>
      </c>
      <c r="G6977">
        <v>0.62</v>
      </c>
      <c r="M6977" t="s">
        <v>605</v>
      </c>
      <c r="N6977">
        <v>0.62</v>
      </c>
    </row>
    <row r="6978" spans="1:14" x14ac:dyDescent="0.25">
      <c r="A6978" t="s">
        <v>614</v>
      </c>
      <c r="B6978" t="s">
        <v>122</v>
      </c>
      <c r="C6978" t="s">
        <v>616</v>
      </c>
      <c r="G6978">
        <v>7.0000000000000007E-2</v>
      </c>
      <c r="M6978" t="s">
        <v>1569</v>
      </c>
    </row>
    <row r="6979" spans="1:14" x14ac:dyDescent="0.25">
      <c r="A6979" t="s">
        <v>614</v>
      </c>
      <c r="B6979" t="s">
        <v>122</v>
      </c>
      <c r="C6979" t="s">
        <v>22</v>
      </c>
      <c r="M6979" t="s">
        <v>608</v>
      </c>
      <c r="N6979">
        <v>5910.59</v>
      </c>
    </row>
    <row r="6980" spans="1:14" x14ac:dyDescent="0.25">
      <c r="A6980" t="s">
        <v>614</v>
      </c>
      <c r="B6980" t="s">
        <v>122</v>
      </c>
      <c r="C6980" t="s">
        <v>617</v>
      </c>
      <c r="G6980">
        <v>0.64</v>
      </c>
      <c r="M6980" t="s">
        <v>1570</v>
      </c>
      <c r="N6980">
        <v>0.84</v>
      </c>
    </row>
    <row r="6981" spans="1:14" x14ac:dyDescent="0.25">
      <c r="A6981" t="s">
        <v>614</v>
      </c>
      <c r="B6981" t="s">
        <v>122</v>
      </c>
      <c r="C6981" t="s">
        <v>800</v>
      </c>
      <c r="G6981">
        <v>0.37</v>
      </c>
      <c r="M6981" t="s">
        <v>1571</v>
      </c>
    </row>
    <row r="6982" spans="1:14" x14ac:dyDescent="0.25">
      <c r="A6982" t="s">
        <v>614</v>
      </c>
      <c r="B6982" t="s">
        <v>122</v>
      </c>
      <c r="C6982" t="s">
        <v>652</v>
      </c>
      <c r="G6982">
        <v>2.16</v>
      </c>
      <c r="M6982" t="s">
        <v>1578</v>
      </c>
      <c r="N6982">
        <v>0.24</v>
      </c>
    </row>
    <row r="6983" spans="1:14" x14ac:dyDescent="0.25">
      <c r="A6983" t="s">
        <v>614</v>
      </c>
      <c r="B6983" t="s">
        <v>122</v>
      </c>
      <c r="C6983" t="s">
        <v>654</v>
      </c>
      <c r="G6983">
        <v>0.19</v>
      </c>
      <c r="M6983" t="s">
        <v>633</v>
      </c>
      <c r="N6983">
        <v>0.77</v>
      </c>
    </row>
    <row r="6984" spans="1:14" x14ac:dyDescent="0.25">
      <c r="A6984" t="s">
        <v>614</v>
      </c>
      <c r="B6984" t="s">
        <v>122</v>
      </c>
      <c r="C6984" t="s">
        <v>623</v>
      </c>
      <c r="G6984">
        <v>0.41</v>
      </c>
      <c r="M6984" t="s">
        <v>606</v>
      </c>
      <c r="N6984">
        <v>0.41</v>
      </c>
    </row>
    <row r="6985" spans="1:14" x14ac:dyDescent="0.25">
      <c r="A6985" t="s">
        <v>614</v>
      </c>
      <c r="B6985" t="s">
        <v>122</v>
      </c>
      <c r="C6985" t="s">
        <v>624</v>
      </c>
      <c r="G6985">
        <v>0.06</v>
      </c>
      <c r="M6985" t="s">
        <v>1572</v>
      </c>
      <c r="N6985">
        <v>0.69</v>
      </c>
    </row>
    <row r="6986" spans="1:14" x14ac:dyDescent="0.25">
      <c r="A6986" t="s">
        <v>614</v>
      </c>
      <c r="B6986" t="s">
        <v>122</v>
      </c>
      <c r="C6986" t="s">
        <v>625</v>
      </c>
      <c r="G6986">
        <v>2.2999999999999998</v>
      </c>
      <c r="M6986" t="s">
        <v>609</v>
      </c>
      <c r="N6986">
        <v>2.85</v>
      </c>
    </row>
    <row r="6987" spans="1:14" x14ac:dyDescent="0.25">
      <c r="A6987" t="s">
        <v>614</v>
      </c>
      <c r="B6987" t="s">
        <v>122</v>
      </c>
      <c r="C6987" t="s">
        <v>628</v>
      </c>
      <c r="M6987" t="s">
        <v>1574</v>
      </c>
      <c r="N6987">
        <v>416.67</v>
      </c>
    </row>
    <row r="6988" spans="1:14" x14ac:dyDescent="0.25">
      <c r="A6988" t="s">
        <v>614</v>
      </c>
      <c r="B6988" t="s">
        <v>201</v>
      </c>
      <c r="C6988" t="s">
        <v>636</v>
      </c>
      <c r="G6988">
        <v>3.17</v>
      </c>
      <c r="M6988" t="s">
        <v>604</v>
      </c>
      <c r="N6988">
        <v>35.19</v>
      </c>
    </row>
    <row r="6989" spans="1:14" x14ac:dyDescent="0.25">
      <c r="A6989" t="s">
        <v>614</v>
      </c>
      <c r="B6989" t="s">
        <v>201</v>
      </c>
      <c r="C6989" t="s">
        <v>7</v>
      </c>
      <c r="G6989">
        <v>0.62</v>
      </c>
      <c r="M6989" t="s">
        <v>605</v>
      </c>
      <c r="N6989">
        <v>0.62</v>
      </c>
    </row>
    <row r="6990" spans="1:14" x14ac:dyDescent="0.25">
      <c r="A6990" t="s">
        <v>614</v>
      </c>
      <c r="B6990" t="s">
        <v>201</v>
      </c>
      <c r="C6990" t="s">
        <v>616</v>
      </c>
      <c r="G6990">
        <v>0.16</v>
      </c>
      <c r="M6990" t="s">
        <v>1569</v>
      </c>
    </row>
    <row r="6991" spans="1:14" x14ac:dyDescent="0.25">
      <c r="A6991" t="s">
        <v>614</v>
      </c>
      <c r="B6991" t="s">
        <v>201</v>
      </c>
      <c r="C6991" t="s">
        <v>22</v>
      </c>
      <c r="M6991" t="s">
        <v>608</v>
      </c>
      <c r="N6991">
        <v>5910.59</v>
      </c>
    </row>
    <row r="6992" spans="1:14" x14ac:dyDescent="0.25">
      <c r="A6992" t="s">
        <v>614</v>
      </c>
      <c r="B6992" t="s">
        <v>201</v>
      </c>
      <c r="C6992" t="s">
        <v>617</v>
      </c>
      <c r="G6992">
        <v>0.54</v>
      </c>
      <c r="M6992" t="s">
        <v>1570</v>
      </c>
      <c r="N6992">
        <v>0.84</v>
      </c>
    </row>
    <row r="6993" spans="1:14" x14ac:dyDescent="0.25">
      <c r="A6993" t="s">
        <v>614</v>
      </c>
      <c r="B6993" t="s">
        <v>201</v>
      </c>
      <c r="C6993" t="s">
        <v>800</v>
      </c>
      <c r="G6993">
        <v>0.79</v>
      </c>
      <c r="M6993" t="s">
        <v>1571</v>
      </c>
    </row>
    <row r="6994" spans="1:14" x14ac:dyDescent="0.25">
      <c r="A6994" t="s">
        <v>614</v>
      </c>
      <c r="B6994" t="s">
        <v>201</v>
      </c>
      <c r="C6994" t="s">
        <v>652</v>
      </c>
      <c r="G6994">
        <v>0.66</v>
      </c>
      <c r="M6994" t="s">
        <v>1578</v>
      </c>
      <c r="N6994">
        <v>0.24</v>
      </c>
    </row>
    <row r="6995" spans="1:14" x14ac:dyDescent="0.25">
      <c r="A6995" t="s">
        <v>614</v>
      </c>
      <c r="B6995" t="s">
        <v>201</v>
      </c>
      <c r="C6995" t="s">
        <v>654</v>
      </c>
      <c r="G6995">
        <v>0.15</v>
      </c>
      <c r="M6995" t="s">
        <v>633</v>
      </c>
      <c r="N6995">
        <v>0.77</v>
      </c>
    </row>
    <row r="6996" spans="1:14" x14ac:dyDescent="0.25">
      <c r="A6996" t="s">
        <v>614</v>
      </c>
      <c r="B6996" t="s">
        <v>201</v>
      </c>
      <c r="C6996" t="s">
        <v>623</v>
      </c>
      <c r="G6996">
        <v>0.41</v>
      </c>
      <c r="M6996" t="s">
        <v>606</v>
      </c>
      <c r="N6996">
        <v>0.41</v>
      </c>
    </row>
    <row r="6997" spans="1:14" x14ac:dyDescent="0.25">
      <c r="A6997" t="s">
        <v>614</v>
      </c>
      <c r="B6997" t="s">
        <v>201</v>
      </c>
      <c r="C6997" t="s">
        <v>624</v>
      </c>
      <c r="G6997">
        <v>0.06</v>
      </c>
      <c r="M6997" t="s">
        <v>1572</v>
      </c>
      <c r="N6997">
        <v>0.69</v>
      </c>
    </row>
    <row r="6998" spans="1:14" x14ac:dyDescent="0.25">
      <c r="A6998" t="s">
        <v>614</v>
      </c>
      <c r="B6998" t="s">
        <v>201</v>
      </c>
      <c r="C6998" t="s">
        <v>625</v>
      </c>
      <c r="G6998">
        <v>1.36</v>
      </c>
      <c r="M6998" t="s">
        <v>609</v>
      </c>
      <c r="N6998">
        <v>2.85</v>
      </c>
    </row>
    <row r="6999" spans="1:14" x14ac:dyDescent="0.25">
      <c r="A6999" t="s">
        <v>614</v>
      </c>
      <c r="B6999" t="s">
        <v>201</v>
      </c>
      <c r="C6999" t="s">
        <v>628</v>
      </c>
      <c r="M6999" t="s">
        <v>1574</v>
      </c>
      <c r="N6999">
        <v>416.67</v>
      </c>
    </row>
    <row r="7000" spans="1:14" x14ac:dyDescent="0.25">
      <c r="A7000" t="s">
        <v>614</v>
      </c>
      <c r="B7000" t="s">
        <v>439</v>
      </c>
      <c r="C7000" t="s">
        <v>636</v>
      </c>
      <c r="G7000">
        <v>1.41</v>
      </c>
      <c r="M7000" t="s">
        <v>604</v>
      </c>
      <c r="N7000">
        <v>35.19</v>
      </c>
    </row>
    <row r="7001" spans="1:14" x14ac:dyDescent="0.25">
      <c r="A7001" t="s">
        <v>614</v>
      </c>
      <c r="B7001" t="s">
        <v>439</v>
      </c>
      <c r="C7001" t="s">
        <v>7</v>
      </c>
      <c r="G7001">
        <v>0.62</v>
      </c>
      <c r="M7001" t="s">
        <v>605</v>
      </c>
      <c r="N7001">
        <v>0.62</v>
      </c>
    </row>
    <row r="7002" spans="1:14" x14ac:dyDescent="0.25">
      <c r="A7002" t="s">
        <v>614</v>
      </c>
      <c r="B7002" t="s">
        <v>439</v>
      </c>
      <c r="C7002" t="s">
        <v>616</v>
      </c>
      <c r="G7002">
        <v>0.14000000000000001</v>
      </c>
      <c r="M7002" t="s">
        <v>1569</v>
      </c>
    </row>
    <row r="7003" spans="1:14" x14ac:dyDescent="0.25">
      <c r="A7003" t="s">
        <v>614</v>
      </c>
      <c r="B7003" t="s">
        <v>439</v>
      </c>
      <c r="C7003" t="s">
        <v>22</v>
      </c>
      <c r="M7003" t="s">
        <v>608</v>
      </c>
      <c r="N7003">
        <v>5910.59</v>
      </c>
    </row>
    <row r="7004" spans="1:14" x14ac:dyDescent="0.25">
      <c r="A7004" t="s">
        <v>614</v>
      </c>
      <c r="B7004" t="s">
        <v>439</v>
      </c>
      <c r="C7004" t="s">
        <v>617</v>
      </c>
      <c r="G7004">
        <v>0.45</v>
      </c>
      <c r="M7004" t="s">
        <v>1570</v>
      </c>
      <c r="N7004">
        <v>0.84</v>
      </c>
    </row>
    <row r="7005" spans="1:14" x14ac:dyDescent="0.25">
      <c r="A7005" t="s">
        <v>614</v>
      </c>
      <c r="B7005" t="s">
        <v>439</v>
      </c>
      <c r="C7005" t="s">
        <v>800</v>
      </c>
      <c r="G7005">
        <v>0.23</v>
      </c>
      <c r="M7005" t="s">
        <v>1571</v>
      </c>
    </row>
    <row r="7006" spans="1:14" x14ac:dyDescent="0.25">
      <c r="A7006" t="s">
        <v>614</v>
      </c>
      <c r="B7006" t="s">
        <v>439</v>
      </c>
      <c r="C7006" t="s">
        <v>652</v>
      </c>
      <c r="G7006">
        <v>2.0699999999999998</v>
      </c>
      <c r="M7006" t="s">
        <v>1578</v>
      </c>
      <c r="N7006">
        <v>0.24</v>
      </c>
    </row>
    <row r="7007" spans="1:14" x14ac:dyDescent="0.25">
      <c r="A7007" t="s">
        <v>614</v>
      </c>
      <c r="B7007" t="s">
        <v>439</v>
      </c>
      <c r="C7007" t="s">
        <v>654</v>
      </c>
      <c r="G7007">
        <v>0.64</v>
      </c>
      <c r="M7007" t="s">
        <v>633</v>
      </c>
      <c r="N7007">
        <v>0.77</v>
      </c>
    </row>
    <row r="7008" spans="1:14" x14ac:dyDescent="0.25">
      <c r="A7008" t="s">
        <v>614</v>
      </c>
      <c r="B7008" t="s">
        <v>439</v>
      </c>
      <c r="C7008" t="s">
        <v>623</v>
      </c>
      <c r="G7008">
        <v>0.41</v>
      </c>
      <c r="M7008" t="s">
        <v>606</v>
      </c>
      <c r="N7008">
        <v>0.41</v>
      </c>
    </row>
    <row r="7009" spans="1:14" x14ac:dyDescent="0.25">
      <c r="A7009" t="s">
        <v>614</v>
      </c>
      <c r="B7009" t="s">
        <v>439</v>
      </c>
      <c r="C7009" t="s">
        <v>624</v>
      </c>
      <c r="G7009">
        <v>0.06</v>
      </c>
      <c r="M7009" t="s">
        <v>1572</v>
      </c>
      <c r="N7009">
        <v>0.69</v>
      </c>
    </row>
    <row r="7010" spans="1:14" x14ac:dyDescent="0.25">
      <c r="A7010" t="s">
        <v>614</v>
      </c>
      <c r="B7010" t="s">
        <v>439</v>
      </c>
      <c r="C7010" t="s">
        <v>625</v>
      </c>
      <c r="G7010">
        <v>2.2000000000000002</v>
      </c>
      <c r="M7010" t="s">
        <v>609</v>
      </c>
      <c r="N7010">
        <v>2.85</v>
      </c>
    </row>
    <row r="7011" spans="1:14" x14ac:dyDescent="0.25">
      <c r="A7011" t="s">
        <v>614</v>
      </c>
      <c r="B7011" t="s">
        <v>439</v>
      </c>
      <c r="C7011" t="s">
        <v>628</v>
      </c>
      <c r="M7011" t="s">
        <v>1574</v>
      </c>
      <c r="N7011">
        <v>416.67</v>
      </c>
    </row>
    <row r="7012" spans="1:14" x14ac:dyDescent="0.25">
      <c r="A7012" t="s">
        <v>614</v>
      </c>
      <c r="B7012" t="s">
        <v>452</v>
      </c>
      <c r="C7012" t="s">
        <v>636</v>
      </c>
      <c r="G7012">
        <v>2</v>
      </c>
      <c r="M7012" t="s">
        <v>604</v>
      </c>
      <c r="N7012">
        <v>35.19</v>
      </c>
    </row>
    <row r="7013" spans="1:14" x14ac:dyDescent="0.25">
      <c r="A7013" t="s">
        <v>614</v>
      </c>
      <c r="B7013" t="s">
        <v>452</v>
      </c>
      <c r="C7013" t="s">
        <v>7</v>
      </c>
      <c r="G7013">
        <v>0.62</v>
      </c>
      <c r="M7013" t="s">
        <v>605</v>
      </c>
      <c r="N7013">
        <v>0.62</v>
      </c>
    </row>
    <row r="7014" spans="1:14" x14ac:dyDescent="0.25">
      <c r="A7014" t="s">
        <v>614</v>
      </c>
      <c r="B7014" t="s">
        <v>452</v>
      </c>
      <c r="C7014" t="s">
        <v>616</v>
      </c>
      <c r="G7014">
        <v>0.25</v>
      </c>
      <c r="M7014" t="s">
        <v>1569</v>
      </c>
    </row>
    <row r="7015" spans="1:14" x14ac:dyDescent="0.25">
      <c r="A7015" t="s">
        <v>614</v>
      </c>
      <c r="B7015" t="s">
        <v>452</v>
      </c>
      <c r="C7015" t="s">
        <v>22</v>
      </c>
      <c r="M7015" t="s">
        <v>608</v>
      </c>
      <c r="N7015">
        <v>5910.59</v>
      </c>
    </row>
    <row r="7016" spans="1:14" x14ac:dyDescent="0.25">
      <c r="A7016" t="s">
        <v>614</v>
      </c>
      <c r="B7016" t="s">
        <v>452</v>
      </c>
      <c r="C7016" t="s">
        <v>617</v>
      </c>
      <c r="G7016">
        <v>0.74</v>
      </c>
      <c r="M7016" t="s">
        <v>1570</v>
      </c>
      <c r="N7016">
        <v>0.84</v>
      </c>
    </row>
    <row r="7017" spans="1:14" x14ac:dyDescent="0.25">
      <c r="A7017" t="s">
        <v>614</v>
      </c>
      <c r="B7017" t="s">
        <v>452</v>
      </c>
      <c r="C7017" t="s">
        <v>800</v>
      </c>
      <c r="G7017">
        <v>0.5</v>
      </c>
      <c r="M7017" t="s">
        <v>1571</v>
      </c>
    </row>
    <row r="7018" spans="1:14" x14ac:dyDescent="0.25">
      <c r="A7018" t="s">
        <v>614</v>
      </c>
      <c r="B7018" t="s">
        <v>452</v>
      </c>
      <c r="C7018" t="s">
        <v>652</v>
      </c>
      <c r="G7018">
        <v>0.46</v>
      </c>
      <c r="M7018" t="s">
        <v>1578</v>
      </c>
      <c r="N7018">
        <v>0.24</v>
      </c>
    </row>
    <row r="7019" spans="1:14" x14ac:dyDescent="0.25">
      <c r="A7019" t="s">
        <v>614</v>
      </c>
      <c r="B7019" t="s">
        <v>452</v>
      </c>
      <c r="C7019" t="s">
        <v>654</v>
      </c>
      <c r="G7019">
        <v>0.16</v>
      </c>
      <c r="M7019" t="s">
        <v>633</v>
      </c>
      <c r="N7019">
        <v>0.77</v>
      </c>
    </row>
    <row r="7020" spans="1:14" x14ac:dyDescent="0.25">
      <c r="A7020" t="s">
        <v>614</v>
      </c>
      <c r="B7020" t="s">
        <v>452</v>
      </c>
      <c r="C7020" t="s">
        <v>623</v>
      </c>
      <c r="G7020">
        <v>0.41</v>
      </c>
      <c r="M7020" t="s">
        <v>606</v>
      </c>
      <c r="N7020">
        <v>0.41</v>
      </c>
    </row>
    <row r="7021" spans="1:14" x14ac:dyDescent="0.25">
      <c r="A7021" t="s">
        <v>614</v>
      </c>
      <c r="B7021" t="s">
        <v>452</v>
      </c>
      <c r="C7021" t="s">
        <v>624</v>
      </c>
      <c r="G7021">
        <v>0.06</v>
      </c>
      <c r="M7021" t="s">
        <v>1572</v>
      </c>
      <c r="N7021">
        <v>0.69</v>
      </c>
    </row>
    <row r="7022" spans="1:14" x14ac:dyDescent="0.25">
      <c r="A7022" t="s">
        <v>614</v>
      </c>
      <c r="B7022" t="s">
        <v>452</v>
      </c>
      <c r="C7022" t="s">
        <v>625</v>
      </c>
      <c r="G7022">
        <v>2.33</v>
      </c>
      <c r="M7022" t="s">
        <v>609</v>
      </c>
      <c r="N7022">
        <v>2.85</v>
      </c>
    </row>
    <row r="7023" spans="1:14" x14ac:dyDescent="0.25">
      <c r="A7023" t="s">
        <v>614</v>
      </c>
      <c r="B7023" t="s">
        <v>452</v>
      </c>
      <c r="C7023" t="s">
        <v>628</v>
      </c>
      <c r="M7023" t="s">
        <v>1574</v>
      </c>
      <c r="N7023">
        <v>416.67</v>
      </c>
    </row>
    <row r="7024" spans="1:14" x14ac:dyDescent="0.25">
      <c r="A7024" t="s">
        <v>614</v>
      </c>
      <c r="B7024" t="s">
        <v>474</v>
      </c>
      <c r="C7024" t="s">
        <v>636</v>
      </c>
      <c r="G7024">
        <v>1.54</v>
      </c>
      <c r="M7024" t="s">
        <v>604</v>
      </c>
      <c r="N7024">
        <v>35.19</v>
      </c>
    </row>
    <row r="7025" spans="1:14" x14ac:dyDescent="0.25">
      <c r="A7025" t="s">
        <v>614</v>
      </c>
      <c r="B7025" t="s">
        <v>474</v>
      </c>
      <c r="C7025" t="s">
        <v>7</v>
      </c>
      <c r="G7025">
        <v>0.62</v>
      </c>
      <c r="M7025" t="s">
        <v>605</v>
      </c>
      <c r="N7025">
        <v>0.62</v>
      </c>
    </row>
    <row r="7026" spans="1:14" x14ac:dyDescent="0.25">
      <c r="A7026" t="s">
        <v>614</v>
      </c>
      <c r="B7026" t="s">
        <v>474</v>
      </c>
      <c r="C7026" t="s">
        <v>616</v>
      </c>
      <c r="G7026">
        <v>0.12</v>
      </c>
      <c r="M7026" t="s">
        <v>1569</v>
      </c>
    </row>
    <row r="7027" spans="1:14" x14ac:dyDescent="0.25">
      <c r="A7027" t="s">
        <v>614</v>
      </c>
      <c r="B7027" t="s">
        <v>474</v>
      </c>
      <c r="C7027" t="s">
        <v>22</v>
      </c>
      <c r="M7027" t="s">
        <v>608</v>
      </c>
      <c r="N7027">
        <v>5910.59</v>
      </c>
    </row>
    <row r="7028" spans="1:14" x14ac:dyDescent="0.25">
      <c r="A7028" t="s">
        <v>614</v>
      </c>
      <c r="B7028" t="s">
        <v>474</v>
      </c>
      <c r="C7028" t="s">
        <v>617</v>
      </c>
      <c r="G7028">
        <v>0.42</v>
      </c>
      <c r="M7028" t="s">
        <v>1570</v>
      </c>
      <c r="N7028">
        <v>0.84</v>
      </c>
    </row>
    <row r="7029" spans="1:14" x14ac:dyDescent="0.25">
      <c r="A7029" t="s">
        <v>614</v>
      </c>
      <c r="B7029" t="s">
        <v>474</v>
      </c>
      <c r="C7029" t="s">
        <v>800</v>
      </c>
      <c r="G7029">
        <v>0.22</v>
      </c>
      <c r="M7029" t="s">
        <v>1571</v>
      </c>
    </row>
    <row r="7030" spans="1:14" x14ac:dyDescent="0.25">
      <c r="A7030" t="s">
        <v>614</v>
      </c>
      <c r="B7030" t="s">
        <v>474</v>
      </c>
      <c r="C7030" t="s">
        <v>652</v>
      </c>
      <c r="G7030">
        <v>2.0699999999999998</v>
      </c>
      <c r="M7030" t="s">
        <v>1578</v>
      </c>
      <c r="N7030">
        <v>0.24</v>
      </c>
    </row>
    <row r="7031" spans="1:14" x14ac:dyDescent="0.25">
      <c r="A7031" t="s">
        <v>614</v>
      </c>
      <c r="B7031" t="s">
        <v>474</v>
      </c>
      <c r="C7031" t="s">
        <v>654</v>
      </c>
      <c r="G7031">
        <v>0.47</v>
      </c>
      <c r="M7031" t="s">
        <v>633</v>
      </c>
      <c r="N7031">
        <v>0.77</v>
      </c>
    </row>
    <row r="7032" spans="1:14" x14ac:dyDescent="0.25">
      <c r="A7032" t="s">
        <v>614</v>
      </c>
      <c r="B7032" t="s">
        <v>474</v>
      </c>
      <c r="C7032" t="s">
        <v>623</v>
      </c>
      <c r="G7032">
        <v>0.41</v>
      </c>
      <c r="M7032" t="s">
        <v>606</v>
      </c>
      <c r="N7032">
        <v>0.41</v>
      </c>
    </row>
    <row r="7033" spans="1:14" x14ac:dyDescent="0.25">
      <c r="A7033" t="s">
        <v>614</v>
      </c>
      <c r="B7033" t="s">
        <v>474</v>
      </c>
      <c r="C7033" t="s">
        <v>624</v>
      </c>
      <c r="G7033">
        <v>0.06</v>
      </c>
      <c r="M7033" t="s">
        <v>1572</v>
      </c>
      <c r="N7033">
        <v>0.69</v>
      </c>
    </row>
    <row r="7034" spans="1:14" x14ac:dyDescent="0.25">
      <c r="A7034" t="s">
        <v>614</v>
      </c>
      <c r="B7034" t="s">
        <v>474</v>
      </c>
      <c r="C7034" t="s">
        <v>625</v>
      </c>
      <c r="G7034">
        <v>2.44</v>
      </c>
      <c r="M7034" t="s">
        <v>609</v>
      </c>
      <c r="N7034">
        <v>2.85</v>
      </c>
    </row>
    <row r="7035" spans="1:14" x14ac:dyDescent="0.25">
      <c r="A7035" t="s">
        <v>614</v>
      </c>
      <c r="B7035" t="s">
        <v>474</v>
      </c>
      <c r="C7035" t="s">
        <v>628</v>
      </c>
      <c r="M7035" t="s">
        <v>1574</v>
      </c>
      <c r="N7035">
        <v>416.67</v>
      </c>
    </row>
    <row r="7036" spans="1:14" x14ac:dyDescent="0.25">
      <c r="A7036" t="s">
        <v>614</v>
      </c>
      <c r="B7036" t="s">
        <v>408</v>
      </c>
      <c r="C7036" t="s">
        <v>636</v>
      </c>
      <c r="G7036">
        <v>1.0900000000000001</v>
      </c>
      <c r="M7036" t="s">
        <v>604</v>
      </c>
      <c r="N7036">
        <v>35.19</v>
      </c>
    </row>
    <row r="7037" spans="1:14" x14ac:dyDescent="0.25">
      <c r="A7037" t="s">
        <v>614</v>
      </c>
      <c r="B7037" t="s">
        <v>408</v>
      </c>
      <c r="C7037" t="s">
        <v>7</v>
      </c>
      <c r="G7037">
        <v>0.62</v>
      </c>
      <c r="M7037" t="s">
        <v>605</v>
      </c>
      <c r="N7037">
        <v>0.62</v>
      </c>
    </row>
    <row r="7038" spans="1:14" x14ac:dyDescent="0.25">
      <c r="A7038" t="s">
        <v>614</v>
      </c>
      <c r="B7038" t="s">
        <v>408</v>
      </c>
      <c r="C7038" t="s">
        <v>616</v>
      </c>
      <c r="G7038">
        <v>0.12</v>
      </c>
      <c r="M7038" t="s">
        <v>1569</v>
      </c>
    </row>
    <row r="7039" spans="1:14" x14ac:dyDescent="0.25">
      <c r="A7039" t="s">
        <v>614</v>
      </c>
      <c r="B7039" t="s">
        <v>408</v>
      </c>
      <c r="C7039" t="s">
        <v>22</v>
      </c>
      <c r="M7039" t="s">
        <v>608</v>
      </c>
      <c r="N7039">
        <v>5910.59</v>
      </c>
    </row>
    <row r="7040" spans="1:14" x14ac:dyDescent="0.25">
      <c r="A7040" t="s">
        <v>614</v>
      </c>
      <c r="B7040" t="s">
        <v>408</v>
      </c>
      <c r="C7040" t="s">
        <v>617</v>
      </c>
      <c r="G7040">
        <v>0.41</v>
      </c>
      <c r="M7040" t="s">
        <v>1570</v>
      </c>
      <c r="N7040">
        <v>0.84</v>
      </c>
    </row>
    <row r="7041" spans="1:14" x14ac:dyDescent="0.25">
      <c r="A7041" t="s">
        <v>614</v>
      </c>
      <c r="B7041" t="s">
        <v>408</v>
      </c>
      <c r="C7041" t="s">
        <v>800</v>
      </c>
      <c r="G7041">
        <v>0.26</v>
      </c>
      <c r="M7041" t="s">
        <v>1571</v>
      </c>
    </row>
    <row r="7042" spans="1:14" x14ac:dyDescent="0.25">
      <c r="A7042" t="s">
        <v>614</v>
      </c>
      <c r="B7042" t="s">
        <v>408</v>
      </c>
      <c r="C7042" t="s">
        <v>652</v>
      </c>
      <c r="G7042">
        <v>2.27</v>
      </c>
      <c r="M7042" t="s">
        <v>1578</v>
      </c>
      <c r="N7042">
        <v>0.24</v>
      </c>
    </row>
    <row r="7043" spans="1:14" x14ac:dyDescent="0.25">
      <c r="A7043" t="s">
        <v>614</v>
      </c>
      <c r="B7043" t="s">
        <v>408</v>
      </c>
      <c r="C7043" t="s">
        <v>654</v>
      </c>
      <c r="G7043">
        <v>0.43</v>
      </c>
      <c r="M7043" t="s">
        <v>633</v>
      </c>
      <c r="N7043">
        <v>0.77</v>
      </c>
    </row>
    <row r="7044" spans="1:14" x14ac:dyDescent="0.25">
      <c r="A7044" t="s">
        <v>614</v>
      </c>
      <c r="B7044" t="s">
        <v>408</v>
      </c>
      <c r="C7044" t="s">
        <v>623</v>
      </c>
      <c r="G7044">
        <v>0.41</v>
      </c>
      <c r="M7044" t="s">
        <v>606</v>
      </c>
      <c r="N7044">
        <v>0.41</v>
      </c>
    </row>
    <row r="7045" spans="1:14" x14ac:dyDescent="0.25">
      <c r="A7045" t="s">
        <v>614</v>
      </c>
      <c r="B7045" t="s">
        <v>408</v>
      </c>
      <c r="C7045" t="s">
        <v>624</v>
      </c>
      <c r="G7045">
        <v>0.06</v>
      </c>
      <c r="M7045" t="s">
        <v>1572</v>
      </c>
      <c r="N7045">
        <v>0.69</v>
      </c>
    </row>
    <row r="7046" spans="1:14" x14ac:dyDescent="0.25">
      <c r="A7046" t="s">
        <v>614</v>
      </c>
      <c r="B7046" t="s">
        <v>408</v>
      </c>
      <c r="C7046" t="s">
        <v>625</v>
      </c>
      <c r="G7046">
        <v>2.46</v>
      </c>
      <c r="M7046" t="s">
        <v>609</v>
      </c>
      <c r="N7046">
        <v>2.85</v>
      </c>
    </row>
    <row r="7047" spans="1:14" x14ac:dyDescent="0.25">
      <c r="A7047" t="s">
        <v>614</v>
      </c>
      <c r="B7047" t="s">
        <v>408</v>
      </c>
      <c r="C7047" t="s">
        <v>628</v>
      </c>
      <c r="M7047" t="s">
        <v>1574</v>
      </c>
      <c r="N7047">
        <v>416.67</v>
      </c>
    </row>
    <row r="7048" spans="1:14" x14ac:dyDescent="0.25">
      <c r="A7048" t="s">
        <v>614</v>
      </c>
      <c r="B7048" t="s">
        <v>106</v>
      </c>
      <c r="C7048" t="s">
        <v>636</v>
      </c>
      <c r="G7048">
        <v>1.24</v>
      </c>
      <c r="M7048" t="s">
        <v>604</v>
      </c>
      <c r="N7048">
        <v>35.19</v>
      </c>
    </row>
    <row r="7049" spans="1:14" x14ac:dyDescent="0.25">
      <c r="A7049" t="s">
        <v>614</v>
      </c>
      <c r="B7049" t="s">
        <v>106</v>
      </c>
      <c r="C7049" t="s">
        <v>7</v>
      </c>
      <c r="G7049">
        <v>0.62</v>
      </c>
      <c r="M7049" t="s">
        <v>605</v>
      </c>
      <c r="N7049">
        <v>0.62</v>
      </c>
    </row>
    <row r="7050" spans="1:14" x14ac:dyDescent="0.25">
      <c r="A7050" t="s">
        <v>614</v>
      </c>
      <c r="B7050" t="s">
        <v>106</v>
      </c>
      <c r="C7050" t="s">
        <v>616</v>
      </c>
      <c r="G7050">
        <v>0.12</v>
      </c>
      <c r="M7050" t="s">
        <v>1569</v>
      </c>
    </row>
    <row r="7051" spans="1:14" x14ac:dyDescent="0.25">
      <c r="A7051" t="s">
        <v>614</v>
      </c>
      <c r="B7051" t="s">
        <v>106</v>
      </c>
      <c r="C7051" t="s">
        <v>22</v>
      </c>
      <c r="M7051" t="s">
        <v>608</v>
      </c>
      <c r="N7051">
        <v>5910.59</v>
      </c>
    </row>
    <row r="7052" spans="1:14" x14ac:dyDescent="0.25">
      <c r="A7052" t="s">
        <v>614</v>
      </c>
      <c r="B7052" t="s">
        <v>106</v>
      </c>
      <c r="C7052" t="s">
        <v>617</v>
      </c>
      <c r="G7052">
        <v>0.4</v>
      </c>
      <c r="M7052" t="s">
        <v>1570</v>
      </c>
      <c r="N7052">
        <v>0.84</v>
      </c>
    </row>
    <row r="7053" spans="1:14" x14ac:dyDescent="0.25">
      <c r="A7053" t="s">
        <v>614</v>
      </c>
      <c r="B7053" t="s">
        <v>106</v>
      </c>
      <c r="C7053" t="s">
        <v>800</v>
      </c>
      <c r="G7053">
        <v>0.35</v>
      </c>
      <c r="M7053" t="s">
        <v>1571</v>
      </c>
    </row>
    <row r="7054" spans="1:14" x14ac:dyDescent="0.25">
      <c r="A7054" t="s">
        <v>614</v>
      </c>
      <c r="B7054" t="s">
        <v>106</v>
      </c>
      <c r="C7054" t="s">
        <v>652</v>
      </c>
      <c r="G7054">
        <v>2.41</v>
      </c>
      <c r="M7054" t="s">
        <v>1578</v>
      </c>
      <c r="N7054">
        <v>0.24</v>
      </c>
    </row>
    <row r="7055" spans="1:14" x14ac:dyDescent="0.25">
      <c r="A7055" t="s">
        <v>614</v>
      </c>
      <c r="B7055" t="s">
        <v>106</v>
      </c>
      <c r="C7055" t="s">
        <v>654</v>
      </c>
      <c r="G7055">
        <v>0.21</v>
      </c>
      <c r="M7055" t="s">
        <v>633</v>
      </c>
      <c r="N7055">
        <v>0.77</v>
      </c>
    </row>
    <row r="7056" spans="1:14" x14ac:dyDescent="0.25">
      <c r="A7056" t="s">
        <v>614</v>
      </c>
      <c r="B7056" t="s">
        <v>106</v>
      </c>
      <c r="C7056" t="s">
        <v>623</v>
      </c>
      <c r="G7056">
        <v>0.41</v>
      </c>
      <c r="M7056" t="s">
        <v>606</v>
      </c>
      <c r="N7056">
        <v>0.41</v>
      </c>
    </row>
    <row r="7057" spans="1:14" x14ac:dyDescent="0.25">
      <c r="A7057" t="s">
        <v>614</v>
      </c>
      <c r="B7057" t="s">
        <v>106</v>
      </c>
      <c r="C7057" t="s">
        <v>624</v>
      </c>
      <c r="G7057">
        <v>0.06</v>
      </c>
      <c r="M7057" t="s">
        <v>1572</v>
      </c>
      <c r="N7057">
        <v>0.69</v>
      </c>
    </row>
    <row r="7058" spans="1:14" x14ac:dyDescent="0.25">
      <c r="A7058" t="s">
        <v>614</v>
      </c>
      <c r="B7058" t="s">
        <v>106</v>
      </c>
      <c r="C7058" t="s">
        <v>625</v>
      </c>
      <c r="G7058">
        <v>2.2999999999999998</v>
      </c>
      <c r="M7058" t="s">
        <v>609</v>
      </c>
      <c r="N7058">
        <v>2.85</v>
      </c>
    </row>
    <row r="7059" spans="1:14" x14ac:dyDescent="0.25">
      <c r="A7059" t="s">
        <v>614</v>
      </c>
      <c r="B7059" t="s">
        <v>106</v>
      </c>
      <c r="C7059" t="s">
        <v>628</v>
      </c>
      <c r="M7059" t="s">
        <v>1574</v>
      </c>
      <c r="N7059">
        <v>416.67</v>
      </c>
    </row>
    <row r="7060" spans="1:14" x14ac:dyDescent="0.25">
      <c r="A7060" t="s">
        <v>614</v>
      </c>
      <c r="B7060" t="s">
        <v>406</v>
      </c>
      <c r="C7060" t="s">
        <v>636</v>
      </c>
      <c r="G7060">
        <v>1.51</v>
      </c>
      <c r="M7060" t="s">
        <v>604</v>
      </c>
      <c r="N7060">
        <v>35.19</v>
      </c>
    </row>
    <row r="7061" spans="1:14" x14ac:dyDescent="0.25">
      <c r="A7061" t="s">
        <v>614</v>
      </c>
      <c r="B7061" t="s">
        <v>406</v>
      </c>
      <c r="C7061" t="s">
        <v>7</v>
      </c>
      <c r="G7061">
        <v>0.62</v>
      </c>
      <c r="M7061" t="s">
        <v>605</v>
      </c>
      <c r="N7061">
        <v>0.62</v>
      </c>
    </row>
    <row r="7062" spans="1:14" x14ac:dyDescent="0.25">
      <c r="A7062" t="s">
        <v>614</v>
      </c>
      <c r="B7062" t="s">
        <v>406</v>
      </c>
      <c r="C7062" t="s">
        <v>616</v>
      </c>
      <c r="G7062">
        <v>0.12</v>
      </c>
      <c r="M7062" t="s">
        <v>1569</v>
      </c>
    </row>
    <row r="7063" spans="1:14" x14ac:dyDescent="0.25">
      <c r="A7063" t="s">
        <v>614</v>
      </c>
      <c r="B7063" t="s">
        <v>406</v>
      </c>
      <c r="C7063" t="s">
        <v>22</v>
      </c>
      <c r="M7063" t="s">
        <v>608</v>
      </c>
      <c r="N7063">
        <v>5910.59</v>
      </c>
    </row>
    <row r="7064" spans="1:14" x14ac:dyDescent="0.25">
      <c r="A7064" t="s">
        <v>614</v>
      </c>
      <c r="B7064" t="s">
        <v>406</v>
      </c>
      <c r="C7064" t="s">
        <v>617</v>
      </c>
      <c r="G7064">
        <v>0.39</v>
      </c>
      <c r="M7064" t="s">
        <v>1570</v>
      </c>
      <c r="N7064">
        <v>0.84</v>
      </c>
    </row>
    <row r="7065" spans="1:14" x14ac:dyDescent="0.25">
      <c r="A7065" t="s">
        <v>614</v>
      </c>
      <c r="B7065" t="s">
        <v>406</v>
      </c>
      <c r="C7065" t="s">
        <v>800</v>
      </c>
      <c r="G7065">
        <v>0.36</v>
      </c>
      <c r="M7065" t="s">
        <v>1571</v>
      </c>
    </row>
    <row r="7066" spans="1:14" x14ac:dyDescent="0.25">
      <c r="A7066" t="s">
        <v>614</v>
      </c>
      <c r="B7066" t="s">
        <v>406</v>
      </c>
      <c r="C7066" t="s">
        <v>652</v>
      </c>
      <c r="G7066">
        <v>2.2799999999999998</v>
      </c>
      <c r="M7066" t="s">
        <v>1578</v>
      </c>
      <c r="N7066">
        <v>0.24</v>
      </c>
    </row>
    <row r="7067" spans="1:14" x14ac:dyDescent="0.25">
      <c r="A7067" t="s">
        <v>614</v>
      </c>
      <c r="B7067" t="s">
        <v>406</v>
      </c>
      <c r="C7067" t="s">
        <v>654</v>
      </c>
      <c r="G7067">
        <v>0.12</v>
      </c>
      <c r="M7067" t="s">
        <v>633</v>
      </c>
      <c r="N7067">
        <v>0.77</v>
      </c>
    </row>
    <row r="7068" spans="1:14" x14ac:dyDescent="0.25">
      <c r="A7068" t="s">
        <v>614</v>
      </c>
      <c r="B7068" t="s">
        <v>406</v>
      </c>
      <c r="C7068" t="s">
        <v>623</v>
      </c>
      <c r="G7068">
        <v>0.41</v>
      </c>
      <c r="M7068" t="s">
        <v>606</v>
      </c>
      <c r="N7068">
        <v>0.41</v>
      </c>
    </row>
    <row r="7069" spans="1:14" x14ac:dyDescent="0.25">
      <c r="A7069" t="s">
        <v>614</v>
      </c>
      <c r="B7069" t="s">
        <v>406</v>
      </c>
      <c r="C7069" t="s">
        <v>624</v>
      </c>
      <c r="G7069">
        <v>0.06</v>
      </c>
      <c r="M7069" t="s">
        <v>1572</v>
      </c>
      <c r="N7069">
        <v>0.69</v>
      </c>
    </row>
    <row r="7070" spans="1:14" x14ac:dyDescent="0.25">
      <c r="A7070" t="s">
        <v>614</v>
      </c>
      <c r="B7070" t="s">
        <v>406</v>
      </c>
      <c r="C7070" t="s">
        <v>625</v>
      </c>
      <c r="G7070">
        <v>2.1800000000000002</v>
      </c>
      <c r="M7070" t="s">
        <v>609</v>
      </c>
      <c r="N7070">
        <v>2.85</v>
      </c>
    </row>
    <row r="7071" spans="1:14" x14ac:dyDescent="0.25">
      <c r="A7071" t="s">
        <v>614</v>
      </c>
      <c r="B7071" t="s">
        <v>406</v>
      </c>
      <c r="C7071" t="s">
        <v>628</v>
      </c>
      <c r="M7071" t="s">
        <v>1574</v>
      </c>
      <c r="N7071">
        <v>416.67</v>
      </c>
    </row>
    <row r="7072" spans="1:14" x14ac:dyDescent="0.25">
      <c r="A7072" t="s">
        <v>614</v>
      </c>
      <c r="B7072" t="s">
        <v>169</v>
      </c>
      <c r="C7072" t="s">
        <v>636</v>
      </c>
      <c r="G7072">
        <v>1.65</v>
      </c>
      <c r="M7072" t="s">
        <v>604</v>
      </c>
      <c r="N7072">
        <v>35.19</v>
      </c>
    </row>
    <row r="7073" spans="1:14" x14ac:dyDescent="0.25">
      <c r="A7073" t="s">
        <v>614</v>
      </c>
      <c r="B7073" t="s">
        <v>169</v>
      </c>
      <c r="C7073" t="s">
        <v>7</v>
      </c>
      <c r="G7073">
        <v>0.62</v>
      </c>
      <c r="M7073" t="s">
        <v>605</v>
      </c>
      <c r="N7073">
        <v>0.62</v>
      </c>
    </row>
    <row r="7074" spans="1:14" x14ac:dyDescent="0.25">
      <c r="A7074" t="s">
        <v>614</v>
      </c>
      <c r="B7074" t="s">
        <v>169</v>
      </c>
      <c r="C7074" t="s">
        <v>616</v>
      </c>
      <c r="G7074">
        <v>0.12</v>
      </c>
      <c r="M7074" t="s">
        <v>1569</v>
      </c>
    </row>
    <row r="7075" spans="1:14" x14ac:dyDescent="0.25">
      <c r="A7075" t="s">
        <v>614</v>
      </c>
      <c r="B7075" t="s">
        <v>169</v>
      </c>
      <c r="C7075" t="s">
        <v>22</v>
      </c>
      <c r="M7075" t="s">
        <v>608</v>
      </c>
      <c r="N7075">
        <v>5910.59</v>
      </c>
    </row>
    <row r="7076" spans="1:14" x14ac:dyDescent="0.25">
      <c r="A7076" t="s">
        <v>614</v>
      </c>
      <c r="B7076" t="s">
        <v>169</v>
      </c>
      <c r="C7076" t="s">
        <v>617</v>
      </c>
      <c r="G7076">
        <v>0.4</v>
      </c>
      <c r="M7076" t="s">
        <v>1570</v>
      </c>
      <c r="N7076">
        <v>0.84</v>
      </c>
    </row>
    <row r="7077" spans="1:14" x14ac:dyDescent="0.25">
      <c r="A7077" t="s">
        <v>614</v>
      </c>
      <c r="B7077" t="s">
        <v>169</v>
      </c>
      <c r="C7077" t="s">
        <v>800</v>
      </c>
      <c r="G7077">
        <v>0.37</v>
      </c>
      <c r="M7077" t="s">
        <v>1571</v>
      </c>
    </row>
    <row r="7078" spans="1:14" x14ac:dyDescent="0.25">
      <c r="A7078" t="s">
        <v>614</v>
      </c>
      <c r="B7078" t="s">
        <v>169</v>
      </c>
      <c r="C7078" t="s">
        <v>652</v>
      </c>
      <c r="G7078">
        <v>2.04</v>
      </c>
      <c r="M7078" t="s">
        <v>1578</v>
      </c>
      <c r="N7078">
        <v>0.24</v>
      </c>
    </row>
    <row r="7079" spans="1:14" x14ac:dyDescent="0.25">
      <c r="A7079" t="s">
        <v>614</v>
      </c>
      <c r="B7079" t="s">
        <v>169</v>
      </c>
      <c r="C7079" t="s">
        <v>654</v>
      </c>
      <c r="G7079">
        <v>0.2</v>
      </c>
      <c r="M7079" t="s">
        <v>633</v>
      </c>
      <c r="N7079">
        <v>0.77</v>
      </c>
    </row>
    <row r="7080" spans="1:14" x14ac:dyDescent="0.25">
      <c r="A7080" t="s">
        <v>614</v>
      </c>
      <c r="B7080" t="s">
        <v>169</v>
      </c>
      <c r="C7080" t="s">
        <v>623</v>
      </c>
      <c r="G7080">
        <v>0.41</v>
      </c>
      <c r="M7080" t="s">
        <v>606</v>
      </c>
      <c r="N7080">
        <v>0.41</v>
      </c>
    </row>
    <row r="7081" spans="1:14" x14ac:dyDescent="0.25">
      <c r="A7081" t="s">
        <v>614</v>
      </c>
      <c r="B7081" t="s">
        <v>169</v>
      </c>
      <c r="C7081" t="s">
        <v>624</v>
      </c>
      <c r="G7081">
        <v>0.06</v>
      </c>
      <c r="M7081" t="s">
        <v>1572</v>
      </c>
      <c r="N7081">
        <v>0.69</v>
      </c>
    </row>
    <row r="7082" spans="1:14" x14ac:dyDescent="0.25">
      <c r="A7082" t="s">
        <v>614</v>
      </c>
      <c r="B7082" t="s">
        <v>169</v>
      </c>
      <c r="C7082" t="s">
        <v>625</v>
      </c>
      <c r="G7082">
        <v>2.29</v>
      </c>
      <c r="M7082" t="s">
        <v>609</v>
      </c>
      <c r="N7082">
        <v>2.85</v>
      </c>
    </row>
    <row r="7083" spans="1:14" x14ac:dyDescent="0.25">
      <c r="A7083" t="s">
        <v>614</v>
      </c>
      <c r="B7083" t="s">
        <v>169</v>
      </c>
      <c r="C7083" t="s">
        <v>628</v>
      </c>
      <c r="M7083" t="s">
        <v>1574</v>
      </c>
      <c r="N7083">
        <v>416.67</v>
      </c>
    </row>
    <row r="7084" spans="1:14" x14ac:dyDescent="0.25">
      <c r="A7084" t="s">
        <v>614</v>
      </c>
      <c r="B7084" t="s">
        <v>328</v>
      </c>
      <c r="C7084" t="s">
        <v>636</v>
      </c>
      <c r="G7084">
        <v>1.89</v>
      </c>
      <c r="M7084" t="s">
        <v>604</v>
      </c>
      <c r="N7084">
        <v>35.19</v>
      </c>
    </row>
    <row r="7085" spans="1:14" x14ac:dyDescent="0.25">
      <c r="A7085" t="s">
        <v>614</v>
      </c>
      <c r="B7085" t="s">
        <v>328</v>
      </c>
      <c r="C7085" t="s">
        <v>7</v>
      </c>
      <c r="G7085">
        <v>0.62</v>
      </c>
      <c r="M7085" t="s">
        <v>605</v>
      </c>
      <c r="N7085">
        <v>0.62</v>
      </c>
    </row>
    <row r="7086" spans="1:14" x14ac:dyDescent="0.25">
      <c r="A7086" t="s">
        <v>614</v>
      </c>
      <c r="B7086" t="s">
        <v>328</v>
      </c>
      <c r="C7086" t="s">
        <v>616</v>
      </c>
      <c r="G7086">
        <v>0.12</v>
      </c>
      <c r="M7086" t="s">
        <v>1569</v>
      </c>
    </row>
    <row r="7087" spans="1:14" x14ac:dyDescent="0.25">
      <c r="A7087" t="s">
        <v>614</v>
      </c>
      <c r="B7087" t="s">
        <v>328</v>
      </c>
      <c r="C7087" t="s">
        <v>22</v>
      </c>
      <c r="M7087" t="s">
        <v>608</v>
      </c>
      <c r="N7087">
        <v>5910.59</v>
      </c>
    </row>
    <row r="7088" spans="1:14" x14ac:dyDescent="0.25">
      <c r="A7088" t="s">
        <v>614</v>
      </c>
      <c r="B7088" t="s">
        <v>328</v>
      </c>
      <c r="C7088" t="s">
        <v>617</v>
      </c>
      <c r="G7088">
        <v>0.44</v>
      </c>
      <c r="M7088" t="s">
        <v>1570</v>
      </c>
      <c r="N7088">
        <v>0.84</v>
      </c>
    </row>
    <row r="7089" spans="1:14" x14ac:dyDescent="0.25">
      <c r="A7089" t="s">
        <v>614</v>
      </c>
      <c r="B7089" t="s">
        <v>328</v>
      </c>
      <c r="C7089" t="s">
        <v>800</v>
      </c>
      <c r="G7089">
        <v>0.36</v>
      </c>
      <c r="M7089" t="s">
        <v>1571</v>
      </c>
    </row>
    <row r="7090" spans="1:14" x14ac:dyDescent="0.25">
      <c r="A7090" t="s">
        <v>614</v>
      </c>
      <c r="B7090" t="s">
        <v>328</v>
      </c>
      <c r="C7090" t="s">
        <v>652</v>
      </c>
      <c r="G7090">
        <v>1.2</v>
      </c>
      <c r="M7090" t="s">
        <v>1578</v>
      </c>
      <c r="N7090">
        <v>0.24</v>
      </c>
    </row>
    <row r="7091" spans="1:14" x14ac:dyDescent="0.25">
      <c r="A7091" t="s">
        <v>614</v>
      </c>
      <c r="B7091" t="s">
        <v>328</v>
      </c>
      <c r="C7091" t="s">
        <v>654</v>
      </c>
      <c r="G7091">
        <v>0.3</v>
      </c>
      <c r="M7091" t="s">
        <v>633</v>
      </c>
      <c r="N7091">
        <v>0.77</v>
      </c>
    </row>
    <row r="7092" spans="1:14" x14ac:dyDescent="0.25">
      <c r="A7092" t="s">
        <v>614</v>
      </c>
      <c r="B7092" t="s">
        <v>328</v>
      </c>
      <c r="C7092" t="s">
        <v>623</v>
      </c>
      <c r="G7092">
        <v>0.41</v>
      </c>
      <c r="M7092" t="s">
        <v>606</v>
      </c>
      <c r="N7092">
        <v>0.41</v>
      </c>
    </row>
    <row r="7093" spans="1:14" x14ac:dyDescent="0.25">
      <c r="A7093" t="s">
        <v>614</v>
      </c>
      <c r="B7093" t="s">
        <v>328</v>
      </c>
      <c r="C7093" t="s">
        <v>624</v>
      </c>
      <c r="G7093">
        <v>0.06</v>
      </c>
      <c r="M7093" t="s">
        <v>1572</v>
      </c>
      <c r="N7093">
        <v>0.69</v>
      </c>
    </row>
    <row r="7094" spans="1:14" x14ac:dyDescent="0.25">
      <c r="A7094" t="s">
        <v>614</v>
      </c>
      <c r="B7094" t="s">
        <v>328</v>
      </c>
      <c r="C7094" t="s">
        <v>625</v>
      </c>
      <c r="G7094">
        <v>2.4</v>
      </c>
      <c r="M7094" t="s">
        <v>609</v>
      </c>
      <c r="N7094">
        <v>2.85</v>
      </c>
    </row>
    <row r="7095" spans="1:14" x14ac:dyDescent="0.25">
      <c r="A7095" t="s">
        <v>614</v>
      </c>
      <c r="B7095" t="s">
        <v>328</v>
      </c>
      <c r="C7095" t="s">
        <v>628</v>
      </c>
      <c r="M7095" t="s">
        <v>1574</v>
      </c>
      <c r="N7095">
        <v>416.67</v>
      </c>
    </row>
    <row r="7096" spans="1:14" x14ac:dyDescent="0.25">
      <c r="A7096" t="s">
        <v>614</v>
      </c>
      <c r="B7096" t="s">
        <v>595</v>
      </c>
      <c r="C7096" t="s">
        <v>636</v>
      </c>
      <c r="G7096">
        <v>1.6</v>
      </c>
      <c r="M7096" t="s">
        <v>604</v>
      </c>
      <c r="N7096">
        <v>35.19</v>
      </c>
    </row>
    <row r="7097" spans="1:14" x14ac:dyDescent="0.25">
      <c r="A7097" t="s">
        <v>614</v>
      </c>
      <c r="B7097" t="s">
        <v>595</v>
      </c>
      <c r="C7097" t="s">
        <v>7</v>
      </c>
      <c r="G7097">
        <v>0.62</v>
      </c>
      <c r="M7097" t="s">
        <v>605</v>
      </c>
      <c r="N7097">
        <v>0.62</v>
      </c>
    </row>
    <row r="7098" spans="1:14" x14ac:dyDescent="0.25">
      <c r="A7098" t="s">
        <v>614</v>
      </c>
      <c r="B7098" t="s">
        <v>595</v>
      </c>
      <c r="C7098" t="s">
        <v>616</v>
      </c>
      <c r="G7098">
        <v>0.12</v>
      </c>
      <c r="M7098" t="s">
        <v>1569</v>
      </c>
    </row>
    <row r="7099" spans="1:14" x14ac:dyDescent="0.25">
      <c r="A7099" t="s">
        <v>614</v>
      </c>
      <c r="B7099" t="s">
        <v>595</v>
      </c>
      <c r="C7099" t="s">
        <v>22</v>
      </c>
      <c r="M7099" t="s">
        <v>608</v>
      </c>
      <c r="N7099">
        <v>5910.59</v>
      </c>
    </row>
    <row r="7100" spans="1:14" x14ac:dyDescent="0.25">
      <c r="A7100" t="s">
        <v>614</v>
      </c>
      <c r="B7100" t="s">
        <v>595</v>
      </c>
      <c r="C7100" t="s">
        <v>617</v>
      </c>
      <c r="G7100">
        <v>0.41</v>
      </c>
      <c r="M7100" t="s">
        <v>1570</v>
      </c>
      <c r="N7100">
        <v>0.84</v>
      </c>
    </row>
    <row r="7101" spans="1:14" x14ac:dyDescent="0.25">
      <c r="A7101" t="s">
        <v>614</v>
      </c>
      <c r="B7101" t="s">
        <v>595</v>
      </c>
      <c r="C7101" t="s">
        <v>800</v>
      </c>
      <c r="G7101">
        <v>0.32</v>
      </c>
      <c r="M7101" t="s">
        <v>1571</v>
      </c>
    </row>
    <row r="7102" spans="1:14" x14ac:dyDescent="0.25">
      <c r="A7102" t="s">
        <v>614</v>
      </c>
      <c r="B7102" t="s">
        <v>595</v>
      </c>
      <c r="C7102" t="s">
        <v>652</v>
      </c>
      <c r="G7102">
        <v>1.45</v>
      </c>
      <c r="M7102" t="s">
        <v>1578</v>
      </c>
      <c r="N7102">
        <v>0.24</v>
      </c>
    </row>
    <row r="7103" spans="1:14" x14ac:dyDescent="0.25">
      <c r="A7103" t="s">
        <v>614</v>
      </c>
      <c r="B7103" t="s">
        <v>595</v>
      </c>
      <c r="C7103" t="s">
        <v>654</v>
      </c>
      <c r="G7103">
        <v>0.22</v>
      </c>
      <c r="M7103" t="s">
        <v>633</v>
      </c>
      <c r="N7103">
        <v>0.77</v>
      </c>
    </row>
    <row r="7104" spans="1:14" x14ac:dyDescent="0.25">
      <c r="A7104" t="s">
        <v>614</v>
      </c>
      <c r="B7104" t="s">
        <v>595</v>
      </c>
      <c r="C7104" t="s">
        <v>623</v>
      </c>
      <c r="G7104">
        <v>0.41</v>
      </c>
      <c r="M7104" t="s">
        <v>606</v>
      </c>
      <c r="N7104">
        <v>0.41</v>
      </c>
    </row>
    <row r="7105" spans="1:14" x14ac:dyDescent="0.25">
      <c r="A7105" t="s">
        <v>614</v>
      </c>
      <c r="B7105" t="s">
        <v>595</v>
      </c>
      <c r="C7105" t="s">
        <v>624</v>
      </c>
      <c r="G7105">
        <v>0.06</v>
      </c>
      <c r="M7105" t="s">
        <v>1572</v>
      </c>
      <c r="N7105">
        <v>0.69</v>
      </c>
    </row>
    <row r="7106" spans="1:14" x14ac:dyDescent="0.25">
      <c r="A7106" t="s">
        <v>614</v>
      </c>
      <c r="B7106" t="s">
        <v>595</v>
      </c>
      <c r="C7106" t="s">
        <v>625</v>
      </c>
      <c r="G7106">
        <v>2.25</v>
      </c>
      <c r="M7106" t="s">
        <v>609</v>
      </c>
      <c r="N7106">
        <v>2.85</v>
      </c>
    </row>
    <row r="7107" spans="1:14" x14ac:dyDescent="0.25">
      <c r="A7107" t="s">
        <v>614</v>
      </c>
      <c r="B7107" t="s">
        <v>595</v>
      </c>
      <c r="C7107" t="s">
        <v>628</v>
      </c>
      <c r="M7107" t="s">
        <v>1574</v>
      </c>
      <c r="N7107">
        <v>416.67</v>
      </c>
    </row>
    <row r="7108" spans="1:14" x14ac:dyDescent="0.25">
      <c r="A7108" t="s">
        <v>614</v>
      </c>
      <c r="B7108" t="s">
        <v>349</v>
      </c>
      <c r="C7108" t="s">
        <v>636</v>
      </c>
      <c r="G7108">
        <v>1.74</v>
      </c>
      <c r="M7108" t="s">
        <v>604</v>
      </c>
      <c r="N7108">
        <v>35.19</v>
      </c>
    </row>
    <row r="7109" spans="1:14" x14ac:dyDescent="0.25">
      <c r="A7109" t="s">
        <v>614</v>
      </c>
      <c r="B7109" t="s">
        <v>349</v>
      </c>
      <c r="C7109" t="s">
        <v>7</v>
      </c>
      <c r="G7109">
        <v>0.62</v>
      </c>
      <c r="M7109" t="s">
        <v>605</v>
      </c>
      <c r="N7109">
        <v>0.62</v>
      </c>
    </row>
    <row r="7110" spans="1:14" x14ac:dyDescent="0.25">
      <c r="A7110" t="s">
        <v>614</v>
      </c>
      <c r="B7110" t="s">
        <v>349</v>
      </c>
      <c r="C7110" t="s">
        <v>616</v>
      </c>
      <c r="G7110">
        <v>0.12</v>
      </c>
      <c r="M7110" t="s">
        <v>1569</v>
      </c>
    </row>
    <row r="7111" spans="1:14" x14ac:dyDescent="0.25">
      <c r="A7111" t="s">
        <v>614</v>
      </c>
      <c r="B7111" t="s">
        <v>349</v>
      </c>
      <c r="C7111" t="s">
        <v>22</v>
      </c>
      <c r="M7111" t="s">
        <v>608</v>
      </c>
      <c r="N7111">
        <v>5910.59</v>
      </c>
    </row>
    <row r="7112" spans="1:14" x14ac:dyDescent="0.25">
      <c r="A7112" t="s">
        <v>614</v>
      </c>
      <c r="B7112" t="s">
        <v>349</v>
      </c>
      <c r="C7112" t="s">
        <v>617</v>
      </c>
      <c r="G7112">
        <v>0.33</v>
      </c>
      <c r="M7112" t="s">
        <v>1570</v>
      </c>
      <c r="N7112">
        <v>0.84</v>
      </c>
    </row>
    <row r="7113" spans="1:14" x14ac:dyDescent="0.25">
      <c r="A7113" t="s">
        <v>614</v>
      </c>
      <c r="B7113" t="s">
        <v>349</v>
      </c>
      <c r="C7113" t="s">
        <v>800</v>
      </c>
      <c r="G7113">
        <v>0.33</v>
      </c>
      <c r="M7113" t="s">
        <v>1571</v>
      </c>
    </row>
    <row r="7114" spans="1:14" x14ac:dyDescent="0.25">
      <c r="A7114" t="s">
        <v>614</v>
      </c>
      <c r="B7114" t="s">
        <v>349</v>
      </c>
      <c r="C7114" t="s">
        <v>652</v>
      </c>
      <c r="G7114">
        <v>1.34</v>
      </c>
      <c r="M7114" t="s">
        <v>1578</v>
      </c>
      <c r="N7114">
        <v>0.24</v>
      </c>
    </row>
    <row r="7115" spans="1:14" x14ac:dyDescent="0.25">
      <c r="A7115" t="s">
        <v>614</v>
      </c>
      <c r="B7115" t="s">
        <v>349</v>
      </c>
      <c r="C7115" t="s">
        <v>654</v>
      </c>
      <c r="G7115">
        <v>0.28999999999999998</v>
      </c>
      <c r="M7115" t="s">
        <v>633</v>
      </c>
      <c r="N7115">
        <v>0.77</v>
      </c>
    </row>
    <row r="7116" spans="1:14" x14ac:dyDescent="0.25">
      <c r="A7116" t="s">
        <v>614</v>
      </c>
      <c r="B7116" t="s">
        <v>349</v>
      </c>
      <c r="C7116" t="s">
        <v>623</v>
      </c>
      <c r="G7116">
        <v>0.41</v>
      </c>
      <c r="M7116" t="s">
        <v>606</v>
      </c>
      <c r="N7116">
        <v>0.41</v>
      </c>
    </row>
    <row r="7117" spans="1:14" x14ac:dyDescent="0.25">
      <c r="A7117" t="s">
        <v>614</v>
      </c>
      <c r="B7117" t="s">
        <v>349</v>
      </c>
      <c r="C7117" t="s">
        <v>624</v>
      </c>
      <c r="G7117">
        <v>0.06</v>
      </c>
      <c r="M7117" t="s">
        <v>1572</v>
      </c>
      <c r="N7117">
        <v>0.69</v>
      </c>
    </row>
    <row r="7118" spans="1:14" x14ac:dyDescent="0.25">
      <c r="A7118" t="s">
        <v>614</v>
      </c>
      <c r="B7118" t="s">
        <v>349</v>
      </c>
      <c r="C7118" t="s">
        <v>625</v>
      </c>
      <c r="G7118">
        <v>2.35</v>
      </c>
      <c r="M7118" t="s">
        <v>609</v>
      </c>
      <c r="N7118">
        <v>2.85</v>
      </c>
    </row>
    <row r="7119" spans="1:14" x14ac:dyDescent="0.25">
      <c r="A7119" t="s">
        <v>614</v>
      </c>
      <c r="B7119" t="s">
        <v>349</v>
      </c>
      <c r="C7119" t="s">
        <v>628</v>
      </c>
      <c r="M7119" t="s">
        <v>1574</v>
      </c>
      <c r="N7119">
        <v>416.67</v>
      </c>
    </row>
    <row r="7120" spans="1:14" x14ac:dyDescent="0.25">
      <c r="A7120" t="s">
        <v>614</v>
      </c>
      <c r="B7120" t="s">
        <v>92</v>
      </c>
      <c r="C7120" t="s">
        <v>636</v>
      </c>
      <c r="G7120">
        <v>1.61</v>
      </c>
      <c r="M7120" t="s">
        <v>604</v>
      </c>
      <c r="N7120">
        <v>35.19</v>
      </c>
    </row>
    <row r="7121" spans="1:14" x14ac:dyDescent="0.25">
      <c r="A7121" t="s">
        <v>614</v>
      </c>
      <c r="B7121" t="s">
        <v>92</v>
      </c>
      <c r="C7121" t="s">
        <v>7</v>
      </c>
      <c r="G7121">
        <v>0.62</v>
      </c>
      <c r="M7121" t="s">
        <v>605</v>
      </c>
      <c r="N7121">
        <v>0.62</v>
      </c>
    </row>
    <row r="7122" spans="1:14" x14ac:dyDescent="0.25">
      <c r="A7122" t="s">
        <v>614</v>
      </c>
      <c r="B7122" t="s">
        <v>92</v>
      </c>
      <c r="C7122" t="s">
        <v>616</v>
      </c>
      <c r="G7122">
        <v>0.12</v>
      </c>
      <c r="M7122" t="s">
        <v>1569</v>
      </c>
    </row>
    <row r="7123" spans="1:14" x14ac:dyDescent="0.25">
      <c r="A7123" t="s">
        <v>614</v>
      </c>
      <c r="B7123" t="s">
        <v>92</v>
      </c>
      <c r="C7123" t="s">
        <v>22</v>
      </c>
      <c r="G7123">
        <v>3.03</v>
      </c>
      <c r="M7123" t="s">
        <v>608</v>
      </c>
      <c r="N7123">
        <v>5910.59</v>
      </c>
    </row>
    <row r="7124" spans="1:14" x14ac:dyDescent="0.25">
      <c r="A7124" t="s">
        <v>614</v>
      </c>
      <c r="B7124" t="s">
        <v>92</v>
      </c>
      <c r="C7124" t="s">
        <v>617</v>
      </c>
      <c r="G7124">
        <v>0.31</v>
      </c>
      <c r="M7124" t="s">
        <v>1570</v>
      </c>
      <c r="N7124">
        <v>0.84</v>
      </c>
    </row>
    <row r="7125" spans="1:14" x14ac:dyDescent="0.25">
      <c r="A7125" t="s">
        <v>614</v>
      </c>
      <c r="B7125" t="s">
        <v>92</v>
      </c>
      <c r="C7125" t="s">
        <v>800</v>
      </c>
      <c r="G7125">
        <v>0.28000000000000003</v>
      </c>
      <c r="M7125" t="s">
        <v>1571</v>
      </c>
    </row>
    <row r="7126" spans="1:14" x14ac:dyDescent="0.25">
      <c r="A7126" t="s">
        <v>614</v>
      </c>
      <c r="B7126" t="s">
        <v>92</v>
      </c>
      <c r="C7126" t="s">
        <v>652</v>
      </c>
      <c r="G7126">
        <v>1.1499999999999999</v>
      </c>
      <c r="M7126" t="s">
        <v>1578</v>
      </c>
      <c r="N7126">
        <v>0.24</v>
      </c>
    </row>
    <row r="7127" spans="1:14" x14ac:dyDescent="0.25">
      <c r="A7127" t="s">
        <v>614</v>
      </c>
      <c r="B7127" t="s">
        <v>92</v>
      </c>
      <c r="C7127" t="s">
        <v>654</v>
      </c>
      <c r="G7127">
        <v>0.88</v>
      </c>
      <c r="M7127" t="s">
        <v>633</v>
      </c>
      <c r="N7127">
        <v>0.77</v>
      </c>
    </row>
    <row r="7128" spans="1:14" x14ac:dyDescent="0.25">
      <c r="A7128" t="s">
        <v>614</v>
      </c>
      <c r="B7128" t="s">
        <v>92</v>
      </c>
      <c r="C7128" t="s">
        <v>623</v>
      </c>
      <c r="G7128">
        <v>0.41</v>
      </c>
      <c r="M7128" t="s">
        <v>606</v>
      </c>
      <c r="N7128">
        <v>0.41</v>
      </c>
    </row>
    <row r="7129" spans="1:14" x14ac:dyDescent="0.25">
      <c r="A7129" t="s">
        <v>614</v>
      </c>
      <c r="B7129" t="s">
        <v>92</v>
      </c>
      <c r="C7129" t="s">
        <v>624</v>
      </c>
      <c r="G7129">
        <v>0.06</v>
      </c>
      <c r="M7129" t="s">
        <v>1572</v>
      </c>
      <c r="N7129">
        <v>0.69</v>
      </c>
    </row>
    <row r="7130" spans="1:14" x14ac:dyDescent="0.25">
      <c r="A7130" t="s">
        <v>614</v>
      </c>
      <c r="B7130" t="s">
        <v>92</v>
      </c>
      <c r="C7130" t="s">
        <v>625</v>
      </c>
      <c r="G7130">
        <v>2.2999999999999998</v>
      </c>
      <c r="M7130" t="s">
        <v>609</v>
      </c>
      <c r="N7130">
        <v>2.85</v>
      </c>
    </row>
    <row r="7131" spans="1:14" x14ac:dyDescent="0.25">
      <c r="A7131" t="s">
        <v>614</v>
      </c>
      <c r="B7131" t="s">
        <v>92</v>
      </c>
      <c r="C7131" t="s">
        <v>628</v>
      </c>
      <c r="G7131">
        <v>0.21</v>
      </c>
      <c r="M7131" t="s">
        <v>1574</v>
      </c>
      <c r="N7131">
        <v>416.67</v>
      </c>
    </row>
    <row r="7132" spans="1:14" x14ac:dyDescent="0.25">
      <c r="A7132" t="s">
        <v>614</v>
      </c>
      <c r="B7132" t="s">
        <v>486</v>
      </c>
      <c r="C7132" t="s">
        <v>636</v>
      </c>
      <c r="G7132">
        <v>1.37</v>
      </c>
      <c r="M7132" t="s">
        <v>604</v>
      </c>
      <c r="N7132">
        <v>35.19</v>
      </c>
    </row>
    <row r="7133" spans="1:14" x14ac:dyDescent="0.25">
      <c r="A7133" t="s">
        <v>614</v>
      </c>
      <c r="B7133" t="s">
        <v>486</v>
      </c>
      <c r="C7133" t="s">
        <v>7</v>
      </c>
      <c r="G7133">
        <v>0.62</v>
      </c>
      <c r="M7133" t="s">
        <v>605</v>
      </c>
      <c r="N7133">
        <v>0.62</v>
      </c>
    </row>
    <row r="7134" spans="1:14" x14ac:dyDescent="0.25">
      <c r="A7134" t="s">
        <v>614</v>
      </c>
      <c r="B7134" t="s">
        <v>486</v>
      </c>
      <c r="C7134" t="s">
        <v>616</v>
      </c>
      <c r="G7134">
        <v>0.12</v>
      </c>
      <c r="M7134" t="s">
        <v>1569</v>
      </c>
    </row>
    <row r="7135" spans="1:14" x14ac:dyDescent="0.25">
      <c r="A7135" t="s">
        <v>614</v>
      </c>
      <c r="B7135" t="s">
        <v>486</v>
      </c>
      <c r="C7135" t="s">
        <v>22</v>
      </c>
      <c r="M7135" t="s">
        <v>608</v>
      </c>
      <c r="N7135">
        <v>5910.59</v>
      </c>
    </row>
    <row r="7136" spans="1:14" x14ac:dyDescent="0.25">
      <c r="A7136" t="s">
        <v>614</v>
      </c>
      <c r="B7136" t="s">
        <v>486</v>
      </c>
      <c r="C7136" t="s">
        <v>617</v>
      </c>
      <c r="G7136">
        <v>0.45</v>
      </c>
      <c r="M7136" t="s">
        <v>1570</v>
      </c>
      <c r="N7136">
        <v>0.84</v>
      </c>
    </row>
    <row r="7137" spans="1:14" x14ac:dyDescent="0.25">
      <c r="A7137" t="s">
        <v>614</v>
      </c>
      <c r="B7137" t="s">
        <v>486</v>
      </c>
      <c r="C7137" t="s">
        <v>800</v>
      </c>
      <c r="G7137">
        <v>0.35</v>
      </c>
      <c r="M7137" t="s">
        <v>1571</v>
      </c>
    </row>
    <row r="7138" spans="1:14" x14ac:dyDescent="0.25">
      <c r="A7138" t="s">
        <v>614</v>
      </c>
      <c r="B7138" t="s">
        <v>486</v>
      </c>
      <c r="C7138" t="s">
        <v>652</v>
      </c>
      <c r="G7138">
        <v>2.0699999999999998</v>
      </c>
      <c r="M7138" t="s">
        <v>1578</v>
      </c>
      <c r="N7138">
        <v>0.24</v>
      </c>
    </row>
    <row r="7139" spans="1:14" x14ac:dyDescent="0.25">
      <c r="A7139" t="s">
        <v>614</v>
      </c>
      <c r="B7139" t="s">
        <v>486</v>
      </c>
      <c r="C7139" t="s">
        <v>654</v>
      </c>
      <c r="G7139">
        <v>0.13</v>
      </c>
      <c r="M7139" t="s">
        <v>633</v>
      </c>
      <c r="N7139">
        <v>0.77</v>
      </c>
    </row>
    <row r="7140" spans="1:14" x14ac:dyDescent="0.25">
      <c r="A7140" t="s">
        <v>614</v>
      </c>
      <c r="B7140" t="s">
        <v>486</v>
      </c>
      <c r="C7140" t="s">
        <v>623</v>
      </c>
      <c r="G7140">
        <v>0.41</v>
      </c>
      <c r="M7140" t="s">
        <v>606</v>
      </c>
      <c r="N7140">
        <v>0.41</v>
      </c>
    </row>
    <row r="7141" spans="1:14" x14ac:dyDescent="0.25">
      <c r="A7141" t="s">
        <v>614</v>
      </c>
      <c r="B7141" t="s">
        <v>486</v>
      </c>
      <c r="C7141" t="s">
        <v>624</v>
      </c>
      <c r="G7141">
        <v>0.06</v>
      </c>
      <c r="M7141" t="s">
        <v>1572</v>
      </c>
      <c r="N7141">
        <v>0.69</v>
      </c>
    </row>
    <row r="7142" spans="1:14" x14ac:dyDescent="0.25">
      <c r="A7142" t="s">
        <v>614</v>
      </c>
      <c r="B7142" t="s">
        <v>486</v>
      </c>
      <c r="C7142" t="s">
        <v>625</v>
      </c>
      <c r="G7142">
        <v>2.36</v>
      </c>
      <c r="M7142" t="s">
        <v>609</v>
      </c>
      <c r="N7142">
        <v>2.85</v>
      </c>
    </row>
    <row r="7143" spans="1:14" x14ac:dyDescent="0.25">
      <c r="A7143" t="s">
        <v>614</v>
      </c>
      <c r="B7143" t="s">
        <v>486</v>
      </c>
      <c r="C7143" t="s">
        <v>628</v>
      </c>
      <c r="M7143" t="s">
        <v>1574</v>
      </c>
      <c r="N7143">
        <v>416.67</v>
      </c>
    </row>
    <row r="7144" spans="1:14" x14ac:dyDescent="0.25">
      <c r="A7144" t="s">
        <v>614</v>
      </c>
      <c r="B7144" t="s">
        <v>227</v>
      </c>
      <c r="C7144" t="s">
        <v>636</v>
      </c>
      <c r="G7144">
        <v>1.68</v>
      </c>
      <c r="M7144" t="s">
        <v>604</v>
      </c>
      <c r="N7144">
        <v>35.19</v>
      </c>
    </row>
    <row r="7145" spans="1:14" x14ac:dyDescent="0.25">
      <c r="A7145" t="s">
        <v>614</v>
      </c>
      <c r="B7145" t="s">
        <v>227</v>
      </c>
      <c r="C7145" t="s">
        <v>7</v>
      </c>
      <c r="G7145">
        <v>0.62</v>
      </c>
      <c r="M7145" t="s">
        <v>605</v>
      </c>
      <c r="N7145">
        <v>0.62</v>
      </c>
    </row>
    <row r="7146" spans="1:14" x14ac:dyDescent="0.25">
      <c r="A7146" t="s">
        <v>614</v>
      </c>
      <c r="B7146" t="s">
        <v>227</v>
      </c>
      <c r="C7146" t="s">
        <v>616</v>
      </c>
      <c r="G7146">
        <v>0.12</v>
      </c>
      <c r="M7146" t="s">
        <v>1569</v>
      </c>
    </row>
    <row r="7147" spans="1:14" x14ac:dyDescent="0.25">
      <c r="A7147" t="s">
        <v>614</v>
      </c>
      <c r="B7147" t="s">
        <v>227</v>
      </c>
      <c r="C7147" t="s">
        <v>22</v>
      </c>
      <c r="G7147">
        <v>2.64</v>
      </c>
      <c r="M7147" t="s">
        <v>608</v>
      </c>
      <c r="N7147">
        <v>5910.59</v>
      </c>
    </row>
    <row r="7148" spans="1:14" x14ac:dyDescent="0.25">
      <c r="A7148" t="s">
        <v>614</v>
      </c>
      <c r="B7148" t="s">
        <v>227</v>
      </c>
      <c r="C7148" t="s">
        <v>617</v>
      </c>
      <c r="G7148">
        <v>0.42</v>
      </c>
      <c r="M7148" t="s">
        <v>1570</v>
      </c>
      <c r="N7148">
        <v>0.84</v>
      </c>
    </row>
    <row r="7149" spans="1:14" x14ac:dyDescent="0.25">
      <c r="A7149" t="s">
        <v>614</v>
      </c>
      <c r="B7149" t="s">
        <v>227</v>
      </c>
      <c r="C7149" t="s">
        <v>800</v>
      </c>
      <c r="G7149">
        <v>0.28000000000000003</v>
      </c>
      <c r="M7149" t="s">
        <v>1571</v>
      </c>
    </row>
    <row r="7150" spans="1:14" x14ac:dyDescent="0.25">
      <c r="A7150" t="s">
        <v>614</v>
      </c>
      <c r="B7150" t="s">
        <v>227</v>
      </c>
      <c r="C7150" t="s">
        <v>652</v>
      </c>
      <c r="G7150">
        <v>2.2999999999999998</v>
      </c>
      <c r="M7150" t="s">
        <v>1578</v>
      </c>
      <c r="N7150">
        <v>0.24</v>
      </c>
    </row>
    <row r="7151" spans="1:14" x14ac:dyDescent="0.25">
      <c r="A7151" t="s">
        <v>614</v>
      </c>
      <c r="B7151" t="s">
        <v>227</v>
      </c>
      <c r="C7151" t="s">
        <v>654</v>
      </c>
      <c r="G7151">
        <v>0.24</v>
      </c>
      <c r="M7151" t="s">
        <v>633</v>
      </c>
      <c r="N7151">
        <v>0.77</v>
      </c>
    </row>
    <row r="7152" spans="1:14" x14ac:dyDescent="0.25">
      <c r="A7152" t="s">
        <v>614</v>
      </c>
      <c r="B7152" t="s">
        <v>227</v>
      </c>
      <c r="C7152" t="s">
        <v>623</v>
      </c>
      <c r="G7152">
        <v>0.41</v>
      </c>
      <c r="M7152" t="s">
        <v>606</v>
      </c>
      <c r="N7152">
        <v>0.41</v>
      </c>
    </row>
    <row r="7153" spans="1:14" x14ac:dyDescent="0.25">
      <c r="A7153" t="s">
        <v>614</v>
      </c>
      <c r="B7153" t="s">
        <v>227</v>
      </c>
      <c r="C7153" t="s">
        <v>624</v>
      </c>
      <c r="G7153">
        <v>0.06</v>
      </c>
      <c r="M7153" t="s">
        <v>1572</v>
      </c>
      <c r="N7153">
        <v>0.69</v>
      </c>
    </row>
    <row r="7154" spans="1:14" x14ac:dyDescent="0.25">
      <c r="A7154" t="s">
        <v>614</v>
      </c>
      <c r="B7154" t="s">
        <v>227</v>
      </c>
      <c r="C7154" t="s">
        <v>625</v>
      </c>
      <c r="G7154">
        <v>2.37</v>
      </c>
      <c r="M7154" t="s">
        <v>609</v>
      </c>
      <c r="N7154">
        <v>2.85</v>
      </c>
    </row>
    <row r="7155" spans="1:14" x14ac:dyDescent="0.25">
      <c r="A7155" t="s">
        <v>614</v>
      </c>
      <c r="B7155" t="s">
        <v>227</v>
      </c>
      <c r="C7155" t="s">
        <v>628</v>
      </c>
      <c r="G7155">
        <v>0.19</v>
      </c>
      <c r="M7155" t="s">
        <v>1574</v>
      </c>
      <c r="N7155">
        <v>416.67</v>
      </c>
    </row>
    <row r="7156" spans="1:14" x14ac:dyDescent="0.25">
      <c r="A7156" t="s">
        <v>614</v>
      </c>
      <c r="B7156" t="s">
        <v>44</v>
      </c>
      <c r="C7156" t="s">
        <v>636</v>
      </c>
      <c r="G7156">
        <v>1.07</v>
      </c>
      <c r="M7156" t="s">
        <v>604</v>
      </c>
      <c r="N7156">
        <v>35.19</v>
      </c>
    </row>
    <row r="7157" spans="1:14" x14ac:dyDescent="0.25">
      <c r="A7157" t="s">
        <v>614</v>
      </c>
      <c r="B7157" t="s">
        <v>44</v>
      </c>
      <c r="C7157" t="s">
        <v>7</v>
      </c>
      <c r="G7157">
        <v>0.62</v>
      </c>
      <c r="M7157" t="s">
        <v>605</v>
      </c>
      <c r="N7157">
        <v>0.62</v>
      </c>
    </row>
    <row r="7158" spans="1:14" x14ac:dyDescent="0.25">
      <c r="A7158" t="s">
        <v>614</v>
      </c>
      <c r="B7158" t="s">
        <v>44</v>
      </c>
      <c r="C7158" t="s">
        <v>616</v>
      </c>
      <c r="G7158">
        <v>0.12</v>
      </c>
      <c r="M7158" t="s">
        <v>1569</v>
      </c>
    </row>
    <row r="7159" spans="1:14" x14ac:dyDescent="0.25">
      <c r="A7159" t="s">
        <v>614</v>
      </c>
      <c r="B7159" t="s">
        <v>44</v>
      </c>
      <c r="C7159" t="s">
        <v>22</v>
      </c>
      <c r="M7159" t="s">
        <v>608</v>
      </c>
      <c r="N7159">
        <v>5910.59</v>
      </c>
    </row>
    <row r="7160" spans="1:14" x14ac:dyDescent="0.25">
      <c r="A7160" t="s">
        <v>614</v>
      </c>
      <c r="B7160" t="s">
        <v>44</v>
      </c>
      <c r="C7160" t="s">
        <v>617</v>
      </c>
      <c r="G7160">
        <v>0.52</v>
      </c>
      <c r="M7160" t="s">
        <v>1570</v>
      </c>
      <c r="N7160">
        <v>0.84</v>
      </c>
    </row>
    <row r="7161" spans="1:14" x14ac:dyDescent="0.25">
      <c r="A7161" t="s">
        <v>614</v>
      </c>
      <c r="B7161" t="s">
        <v>44</v>
      </c>
      <c r="C7161" t="s">
        <v>800</v>
      </c>
      <c r="G7161">
        <v>0.27</v>
      </c>
      <c r="M7161" t="s">
        <v>1571</v>
      </c>
    </row>
    <row r="7162" spans="1:14" x14ac:dyDescent="0.25">
      <c r="A7162" t="s">
        <v>614</v>
      </c>
      <c r="B7162" t="s">
        <v>44</v>
      </c>
      <c r="C7162" t="s">
        <v>652</v>
      </c>
      <c r="G7162">
        <v>2.35</v>
      </c>
      <c r="M7162" t="s">
        <v>1578</v>
      </c>
      <c r="N7162">
        <v>0.24</v>
      </c>
    </row>
    <row r="7163" spans="1:14" x14ac:dyDescent="0.25">
      <c r="A7163" t="s">
        <v>614</v>
      </c>
      <c r="B7163" t="s">
        <v>44</v>
      </c>
      <c r="C7163" t="s">
        <v>654</v>
      </c>
      <c r="G7163">
        <v>0.25</v>
      </c>
      <c r="M7163" t="s">
        <v>633</v>
      </c>
      <c r="N7163">
        <v>0.77</v>
      </c>
    </row>
    <row r="7164" spans="1:14" x14ac:dyDescent="0.25">
      <c r="A7164" t="s">
        <v>614</v>
      </c>
      <c r="B7164" t="s">
        <v>44</v>
      </c>
      <c r="C7164" t="s">
        <v>623</v>
      </c>
      <c r="G7164">
        <v>0.41</v>
      </c>
      <c r="M7164" t="s">
        <v>606</v>
      </c>
      <c r="N7164">
        <v>0.41</v>
      </c>
    </row>
    <row r="7165" spans="1:14" x14ac:dyDescent="0.25">
      <c r="A7165" t="s">
        <v>614</v>
      </c>
      <c r="B7165" t="s">
        <v>44</v>
      </c>
      <c r="C7165" t="s">
        <v>624</v>
      </c>
      <c r="G7165">
        <v>0.06</v>
      </c>
      <c r="M7165" t="s">
        <v>1572</v>
      </c>
      <c r="N7165">
        <v>0.69</v>
      </c>
    </row>
    <row r="7166" spans="1:14" x14ac:dyDescent="0.25">
      <c r="A7166" t="s">
        <v>614</v>
      </c>
      <c r="B7166" t="s">
        <v>44</v>
      </c>
      <c r="C7166" t="s">
        <v>625</v>
      </c>
      <c r="G7166">
        <v>2.36</v>
      </c>
      <c r="M7166" t="s">
        <v>609</v>
      </c>
      <c r="N7166">
        <v>2.85</v>
      </c>
    </row>
    <row r="7167" spans="1:14" x14ac:dyDescent="0.25">
      <c r="A7167" t="s">
        <v>614</v>
      </c>
      <c r="B7167" t="s">
        <v>44</v>
      </c>
      <c r="C7167" t="s">
        <v>628</v>
      </c>
      <c r="M7167" t="s">
        <v>1574</v>
      </c>
      <c r="N7167">
        <v>416.67</v>
      </c>
    </row>
    <row r="7168" spans="1:14" x14ac:dyDescent="0.25">
      <c r="A7168" t="s">
        <v>614</v>
      </c>
      <c r="B7168" t="s">
        <v>220</v>
      </c>
      <c r="C7168" t="s">
        <v>636</v>
      </c>
      <c r="G7168">
        <v>2.13</v>
      </c>
      <c r="M7168" t="s">
        <v>604</v>
      </c>
      <c r="N7168">
        <v>35.19</v>
      </c>
    </row>
    <row r="7169" spans="1:14" x14ac:dyDescent="0.25">
      <c r="A7169" t="s">
        <v>614</v>
      </c>
      <c r="B7169" t="s">
        <v>220</v>
      </c>
      <c r="C7169" t="s">
        <v>7</v>
      </c>
      <c r="G7169">
        <v>0.62</v>
      </c>
      <c r="M7169" t="s">
        <v>605</v>
      </c>
      <c r="N7169">
        <v>0.62</v>
      </c>
    </row>
    <row r="7170" spans="1:14" x14ac:dyDescent="0.25">
      <c r="A7170" t="s">
        <v>614</v>
      </c>
      <c r="B7170" t="s">
        <v>220</v>
      </c>
      <c r="C7170" t="s">
        <v>616</v>
      </c>
      <c r="G7170">
        <v>0.12</v>
      </c>
      <c r="M7170" t="s">
        <v>1569</v>
      </c>
    </row>
    <row r="7171" spans="1:14" x14ac:dyDescent="0.25">
      <c r="A7171" t="s">
        <v>614</v>
      </c>
      <c r="B7171" t="s">
        <v>220</v>
      </c>
      <c r="C7171" t="s">
        <v>22</v>
      </c>
      <c r="M7171" t="s">
        <v>608</v>
      </c>
      <c r="N7171">
        <v>5910.59</v>
      </c>
    </row>
    <row r="7172" spans="1:14" x14ac:dyDescent="0.25">
      <c r="A7172" t="s">
        <v>614</v>
      </c>
      <c r="B7172" t="s">
        <v>220</v>
      </c>
      <c r="C7172" t="s">
        <v>617</v>
      </c>
      <c r="G7172">
        <v>0.31</v>
      </c>
      <c r="M7172" t="s">
        <v>1570</v>
      </c>
      <c r="N7172">
        <v>0.84</v>
      </c>
    </row>
    <row r="7173" spans="1:14" x14ac:dyDescent="0.25">
      <c r="A7173" t="s">
        <v>614</v>
      </c>
      <c r="B7173" t="s">
        <v>220</v>
      </c>
      <c r="C7173" t="s">
        <v>800</v>
      </c>
      <c r="G7173">
        <v>0.37</v>
      </c>
      <c r="M7173" t="s">
        <v>1571</v>
      </c>
    </row>
    <row r="7174" spans="1:14" x14ac:dyDescent="0.25">
      <c r="A7174" t="s">
        <v>614</v>
      </c>
      <c r="B7174" t="s">
        <v>220</v>
      </c>
      <c r="C7174" t="s">
        <v>652</v>
      </c>
      <c r="G7174">
        <v>0.97</v>
      </c>
      <c r="M7174" t="s">
        <v>1578</v>
      </c>
      <c r="N7174">
        <v>0.24</v>
      </c>
    </row>
    <row r="7175" spans="1:14" x14ac:dyDescent="0.25">
      <c r="A7175" t="s">
        <v>614</v>
      </c>
      <c r="B7175" t="s">
        <v>220</v>
      </c>
      <c r="C7175" t="s">
        <v>654</v>
      </c>
      <c r="G7175">
        <v>0.13</v>
      </c>
      <c r="M7175" t="s">
        <v>633</v>
      </c>
      <c r="N7175">
        <v>0.77</v>
      </c>
    </row>
    <row r="7176" spans="1:14" x14ac:dyDescent="0.25">
      <c r="A7176" t="s">
        <v>614</v>
      </c>
      <c r="B7176" t="s">
        <v>220</v>
      </c>
      <c r="C7176" t="s">
        <v>623</v>
      </c>
      <c r="G7176">
        <v>0.41</v>
      </c>
      <c r="M7176" t="s">
        <v>606</v>
      </c>
      <c r="N7176">
        <v>0.41</v>
      </c>
    </row>
    <row r="7177" spans="1:14" x14ac:dyDescent="0.25">
      <c r="A7177" t="s">
        <v>614</v>
      </c>
      <c r="B7177" t="s">
        <v>220</v>
      </c>
      <c r="C7177" t="s">
        <v>624</v>
      </c>
      <c r="G7177">
        <v>0.06</v>
      </c>
      <c r="M7177" t="s">
        <v>1572</v>
      </c>
      <c r="N7177">
        <v>0.69</v>
      </c>
    </row>
    <row r="7178" spans="1:14" x14ac:dyDescent="0.25">
      <c r="A7178" t="s">
        <v>614</v>
      </c>
      <c r="B7178" t="s">
        <v>220</v>
      </c>
      <c r="C7178" t="s">
        <v>625</v>
      </c>
      <c r="G7178">
        <v>2.34</v>
      </c>
      <c r="M7178" t="s">
        <v>609</v>
      </c>
      <c r="N7178">
        <v>2.85</v>
      </c>
    </row>
    <row r="7179" spans="1:14" x14ac:dyDescent="0.25">
      <c r="A7179" t="s">
        <v>614</v>
      </c>
      <c r="B7179" t="s">
        <v>220</v>
      </c>
      <c r="C7179" t="s">
        <v>628</v>
      </c>
      <c r="M7179" t="s">
        <v>1574</v>
      </c>
      <c r="N7179">
        <v>416.67</v>
      </c>
    </row>
    <row r="7180" spans="1:14" x14ac:dyDescent="0.25">
      <c r="A7180" t="s">
        <v>614</v>
      </c>
      <c r="B7180" t="s">
        <v>215</v>
      </c>
      <c r="C7180" t="s">
        <v>636</v>
      </c>
      <c r="G7180">
        <v>1.93</v>
      </c>
      <c r="M7180" t="s">
        <v>604</v>
      </c>
      <c r="N7180">
        <v>35.19</v>
      </c>
    </row>
    <row r="7181" spans="1:14" x14ac:dyDescent="0.25">
      <c r="A7181" t="s">
        <v>614</v>
      </c>
      <c r="B7181" t="s">
        <v>215</v>
      </c>
      <c r="C7181" t="s">
        <v>7</v>
      </c>
      <c r="G7181">
        <v>0.62</v>
      </c>
      <c r="M7181" t="s">
        <v>605</v>
      </c>
      <c r="N7181">
        <v>0.62</v>
      </c>
    </row>
    <row r="7182" spans="1:14" x14ac:dyDescent="0.25">
      <c r="A7182" t="s">
        <v>614</v>
      </c>
      <c r="B7182" t="s">
        <v>215</v>
      </c>
      <c r="C7182" t="s">
        <v>616</v>
      </c>
      <c r="G7182">
        <v>0.12</v>
      </c>
      <c r="M7182" t="s">
        <v>1569</v>
      </c>
    </row>
    <row r="7183" spans="1:14" x14ac:dyDescent="0.25">
      <c r="A7183" t="s">
        <v>614</v>
      </c>
      <c r="B7183" t="s">
        <v>215</v>
      </c>
      <c r="C7183" t="s">
        <v>22</v>
      </c>
      <c r="M7183" t="s">
        <v>608</v>
      </c>
      <c r="N7183">
        <v>5910.59</v>
      </c>
    </row>
    <row r="7184" spans="1:14" x14ac:dyDescent="0.25">
      <c r="A7184" t="s">
        <v>614</v>
      </c>
      <c r="B7184" t="s">
        <v>215</v>
      </c>
      <c r="C7184" t="s">
        <v>617</v>
      </c>
      <c r="G7184">
        <v>0.3</v>
      </c>
      <c r="M7184" t="s">
        <v>1570</v>
      </c>
      <c r="N7184">
        <v>0.84</v>
      </c>
    </row>
    <row r="7185" spans="1:15" x14ac:dyDescent="0.25">
      <c r="A7185" t="s">
        <v>614</v>
      </c>
      <c r="B7185" t="s">
        <v>215</v>
      </c>
      <c r="C7185" t="s">
        <v>800</v>
      </c>
      <c r="G7185">
        <v>0.3</v>
      </c>
      <c r="M7185" t="s">
        <v>1571</v>
      </c>
    </row>
    <row r="7186" spans="1:15" x14ac:dyDescent="0.25">
      <c r="A7186" t="s">
        <v>614</v>
      </c>
      <c r="B7186" t="s">
        <v>215</v>
      </c>
      <c r="C7186" t="s">
        <v>652</v>
      </c>
      <c r="G7186">
        <v>1.4</v>
      </c>
      <c r="M7186" t="s">
        <v>1578</v>
      </c>
      <c r="N7186">
        <v>0.24</v>
      </c>
    </row>
    <row r="7187" spans="1:15" x14ac:dyDescent="0.25">
      <c r="A7187" t="s">
        <v>614</v>
      </c>
      <c r="B7187" t="s">
        <v>215</v>
      </c>
      <c r="C7187" t="s">
        <v>654</v>
      </c>
      <c r="G7187">
        <v>0.19</v>
      </c>
      <c r="M7187" t="s">
        <v>633</v>
      </c>
      <c r="N7187">
        <v>0.77</v>
      </c>
    </row>
    <row r="7188" spans="1:15" x14ac:dyDescent="0.25">
      <c r="A7188" t="s">
        <v>614</v>
      </c>
      <c r="B7188" t="s">
        <v>215</v>
      </c>
      <c r="C7188" t="s">
        <v>623</v>
      </c>
      <c r="G7188">
        <v>0.41</v>
      </c>
      <c r="M7188" t="s">
        <v>606</v>
      </c>
      <c r="N7188">
        <v>0.41</v>
      </c>
    </row>
    <row r="7189" spans="1:15" x14ac:dyDescent="0.25">
      <c r="A7189" t="s">
        <v>614</v>
      </c>
      <c r="B7189" t="s">
        <v>215</v>
      </c>
      <c r="C7189" t="s">
        <v>624</v>
      </c>
      <c r="G7189">
        <v>0.06</v>
      </c>
      <c r="M7189" t="s">
        <v>1572</v>
      </c>
      <c r="N7189">
        <v>0.69</v>
      </c>
    </row>
    <row r="7190" spans="1:15" x14ac:dyDescent="0.25">
      <c r="A7190" t="s">
        <v>614</v>
      </c>
      <c r="B7190" t="s">
        <v>215</v>
      </c>
      <c r="C7190" t="s">
        <v>625</v>
      </c>
      <c r="G7190">
        <v>2.2400000000000002</v>
      </c>
      <c r="M7190" t="s">
        <v>609</v>
      </c>
      <c r="N7190">
        <v>2.85</v>
      </c>
    </row>
    <row r="7191" spans="1:15" x14ac:dyDescent="0.25">
      <c r="A7191" t="s">
        <v>614</v>
      </c>
      <c r="B7191" t="s">
        <v>215</v>
      </c>
      <c r="C7191" t="s">
        <v>628</v>
      </c>
      <c r="M7191" t="s">
        <v>1574</v>
      </c>
      <c r="N7191">
        <v>416.67</v>
      </c>
    </row>
    <row r="7192" spans="1:15" x14ac:dyDescent="0.25">
      <c r="A7192" t="s">
        <v>614</v>
      </c>
      <c r="B7192" t="s">
        <v>478</v>
      </c>
      <c r="C7192" t="s">
        <v>636</v>
      </c>
      <c r="G7192">
        <v>1.77</v>
      </c>
      <c r="M7192" t="s">
        <v>604</v>
      </c>
      <c r="N7192">
        <v>35.19</v>
      </c>
      <c r="O7192">
        <v>1.03</v>
      </c>
    </row>
    <row r="7193" spans="1:15" x14ac:dyDescent="0.25">
      <c r="A7193" t="s">
        <v>614</v>
      </c>
      <c r="B7193" t="s">
        <v>478</v>
      </c>
      <c r="C7193" t="s">
        <v>7</v>
      </c>
      <c r="G7193">
        <v>0.62</v>
      </c>
      <c r="M7193" t="s">
        <v>605</v>
      </c>
      <c r="N7193">
        <v>0.62</v>
      </c>
      <c r="O7193">
        <v>1.03</v>
      </c>
    </row>
    <row r="7194" spans="1:15" x14ac:dyDescent="0.25">
      <c r="A7194" t="s">
        <v>614</v>
      </c>
      <c r="B7194" t="s">
        <v>478</v>
      </c>
      <c r="C7194" t="s">
        <v>616</v>
      </c>
      <c r="G7194">
        <v>0.15</v>
      </c>
      <c r="M7194" t="s">
        <v>1569</v>
      </c>
      <c r="O7194">
        <v>1.03</v>
      </c>
    </row>
    <row r="7195" spans="1:15" x14ac:dyDescent="0.25">
      <c r="A7195" t="s">
        <v>614</v>
      </c>
      <c r="B7195" t="s">
        <v>478</v>
      </c>
      <c r="C7195" t="s">
        <v>22</v>
      </c>
      <c r="M7195" t="s">
        <v>608</v>
      </c>
      <c r="N7195">
        <v>5910.59</v>
      </c>
      <c r="O7195">
        <v>1.03</v>
      </c>
    </row>
    <row r="7196" spans="1:15" x14ac:dyDescent="0.25">
      <c r="A7196" t="s">
        <v>614</v>
      </c>
      <c r="B7196" t="s">
        <v>478</v>
      </c>
      <c r="C7196" t="s">
        <v>617</v>
      </c>
      <c r="G7196">
        <v>0.31</v>
      </c>
      <c r="M7196" t="s">
        <v>1570</v>
      </c>
      <c r="N7196">
        <v>0.84</v>
      </c>
      <c r="O7196">
        <v>1.03</v>
      </c>
    </row>
    <row r="7197" spans="1:15" x14ac:dyDescent="0.25">
      <c r="A7197" t="s">
        <v>614</v>
      </c>
      <c r="B7197" t="s">
        <v>478</v>
      </c>
      <c r="C7197" t="s">
        <v>800</v>
      </c>
      <c r="G7197">
        <v>0.27</v>
      </c>
      <c r="M7197" t="s">
        <v>1571</v>
      </c>
      <c r="O7197">
        <v>1.03</v>
      </c>
    </row>
    <row r="7198" spans="1:15" x14ac:dyDescent="0.25">
      <c r="A7198" t="s">
        <v>614</v>
      </c>
      <c r="B7198" t="s">
        <v>478</v>
      </c>
      <c r="C7198" t="s">
        <v>652</v>
      </c>
      <c r="G7198">
        <v>3.69</v>
      </c>
      <c r="M7198" t="s">
        <v>1578</v>
      </c>
      <c r="N7198">
        <v>0.24</v>
      </c>
      <c r="O7198">
        <v>1.03</v>
      </c>
    </row>
    <row r="7199" spans="1:15" x14ac:dyDescent="0.25">
      <c r="A7199" t="s">
        <v>614</v>
      </c>
      <c r="B7199" t="s">
        <v>478</v>
      </c>
      <c r="C7199" t="s">
        <v>654</v>
      </c>
      <c r="G7199">
        <v>0.92</v>
      </c>
      <c r="M7199" t="s">
        <v>633</v>
      </c>
      <c r="N7199">
        <v>0.77</v>
      </c>
      <c r="O7199">
        <v>1.03</v>
      </c>
    </row>
    <row r="7200" spans="1:15" x14ac:dyDescent="0.25">
      <c r="A7200" t="s">
        <v>614</v>
      </c>
      <c r="B7200" t="s">
        <v>478</v>
      </c>
      <c r="C7200" t="s">
        <v>623</v>
      </c>
      <c r="G7200">
        <v>0.41</v>
      </c>
      <c r="M7200" t="s">
        <v>606</v>
      </c>
      <c r="N7200">
        <v>0.41</v>
      </c>
      <c r="O7200">
        <v>1.03</v>
      </c>
    </row>
    <row r="7201" spans="1:15" x14ac:dyDescent="0.25">
      <c r="A7201" t="s">
        <v>614</v>
      </c>
      <c r="B7201" t="s">
        <v>478</v>
      </c>
      <c r="C7201" t="s">
        <v>624</v>
      </c>
      <c r="G7201">
        <v>0.06</v>
      </c>
      <c r="M7201" t="s">
        <v>1572</v>
      </c>
      <c r="N7201">
        <v>0.69</v>
      </c>
      <c r="O7201">
        <v>1.03</v>
      </c>
    </row>
    <row r="7202" spans="1:15" x14ac:dyDescent="0.25">
      <c r="A7202" t="s">
        <v>614</v>
      </c>
      <c r="B7202" t="s">
        <v>478</v>
      </c>
      <c r="C7202" t="s">
        <v>625</v>
      </c>
      <c r="G7202">
        <v>2.52</v>
      </c>
      <c r="M7202" t="s">
        <v>609</v>
      </c>
      <c r="N7202">
        <v>2.85</v>
      </c>
      <c r="O7202">
        <v>1.03</v>
      </c>
    </row>
    <row r="7203" spans="1:15" x14ac:dyDescent="0.25">
      <c r="A7203" t="s">
        <v>614</v>
      </c>
      <c r="B7203" t="s">
        <v>478</v>
      </c>
      <c r="C7203" t="s">
        <v>628</v>
      </c>
      <c r="M7203" t="s">
        <v>1574</v>
      </c>
      <c r="N7203">
        <v>416.67</v>
      </c>
      <c r="O7203">
        <v>1.03</v>
      </c>
    </row>
    <row r="7204" spans="1:15" x14ac:dyDescent="0.25">
      <c r="A7204" t="s">
        <v>614</v>
      </c>
      <c r="B7204" t="s">
        <v>224</v>
      </c>
      <c r="C7204" t="s">
        <v>636</v>
      </c>
      <c r="G7204">
        <v>1.31</v>
      </c>
      <c r="M7204" t="s">
        <v>604</v>
      </c>
      <c r="N7204">
        <v>35.19</v>
      </c>
    </row>
    <row r="7205" spans="1:15" x14ac:dyDescent="0.25">
      <c r="A7205" t="s">
        <v>614</v>
      </c>
      <c r="B7205" t="s">
        <v>224</v>
      </c>
      <c r="C7205" t="s">
        <v>7</v>
      </c>
      <c r="G7205">
        <v>0.62</v>
      </c>
      <c r="M7205" t="s">
        <v>605</v>
      </c>
      <c r="N7205">
        <v>0.62</v>
      </c>
    </row>
    <row r="7206" spans="1:15" x14ac:dyDescent="0.25">
      <c r="A7206" t="s">
        <v>614</v>
      </c>
      <c r="B7206" t="s">
        <v>224</v>
      </c>
      <c r="C7206" t="s">
        <v>616</v>
      </c>
      <c r="G7206">
        <v>0.12</v>
      </c>
      <c r="M7206" t="s">
        <v>1569</v>
      </c>
    </row>
    <row r="7207" spans="1:15" x14ac:dyDescent="0.25">
      <c r="A7207" t="s">
        <v>614</v>
      </c>
      <c r="B7207" t="s">
        <v>224</v>
      </c>
      <c r="C7207" t="s">
        <v>22</v>
      </c>
      <c r="M7207" t="s">
        <v>608</v>
      </c>
      <c r="N7207">
        <v>5910.59</v>
      </c>
    </row>
    <row r="7208" spans="1:15" x14ac:dyDescent="0.25">
      <c r="A7208" t="s">
        <v>614</v>
      </c>
      <c r="B7208" t="s">
        <v>224</v>
      </c>
      <c r="C7208" t="s">
        <v>617</v>
      </c>
      <c r="G7208">
        <v>0.38</v>
      </c>
      <c r="M7208" t="s">
        <v>1570</v>
      </c>
      <c r="N7208">
        <v>0.84</v>
      </c>
    </row>
    <row r="7209" spans="1:15" x14ac:dyDescent="0.25">
      <c r="A7209" t="s">
        <v>614</v>
      </c>
      <c r="B7209" t="s">
        <v>224</v>
      </c>
      <c r="C7209" t="s">
        <v>800</v>
      </c>
      <c r="G7209">
        <v>0.32</v>
      </c>
      <c r="M7209" t="s">
        <v>1571</v>
      </c>
    </row>
    <row r="7210" spans="1:15" x14ac:dyDescent="0.25">
      <c r="A7210" t="s">
        <v>614</v>
      </c>
      <c r="B7210" t="s">
        <v>224</v>
      </c>
      <c r="C7210" t="s">
        <v>652</v>
      </c>
      <c r="G7210">
        <v>2.21</v>
      </c>
      <c r="M7210" t="s">
        <v>1578</v>
      </c>
      <c r="N7210">
        <v>0.24</v>
      </c>
    </row>
    <row r="7211" spans="1:15" x14ac:dyDescent="0.25">
      <c r="A7211" t="s">
        <v>614</v>
      </c>
      <c r="B7211" t="s">
        <v>224</v>
      </c>
      <c r="C7211" t="s">
        <v>654</v>
      </c>
      <c r="G7211">
        <v>0.34</v>
      </c>
      <c r="M7211" t="s">
        <v>633</v>
      </c>
      <c r="N7211">
        <v>0.77</v>
      </c>
    </row>
    <row r="7212" spans="1:15" x14ac:dyDescent="0.25">
      <c r="A7212" t="s">
        <v>614</v>
      </c>
      <c r="B7212" t="s">
        <v>224</v>
      </c>
      <c r="C7212" t="s">
        <v>623</v>
      </c>
      <c r="G7212">
        <v>0.41</v>
      </c>
      <c r="M7212" t="s">
        <v>606</v>
      </c>
      <c r="N7212">
        <v>0.41</v>
      </c>
    </row>
    <row r="7213" spans="1:15" x14ac:dyDescent="0.25">
      <c r="A7213" t="s">
        <v>614</v>
      </c>
      <c r="B7213" t="s">
        <v>224</v>
      </c>
      <c r="C7213" t="s">
        <v>624</v>
      </c>
      <c r="G7213">
        <v>0.06</v>
      </c>
      <c r="M7213" t="s">
        <v>1572</v>
      </c>
      <c r="N7213">
        <v>0.69</v>
      </c>
    </row>
    <row r="7214" spans="1:15" x14ac:dyDescent="0.25">
      <c r="A7214" t="s">
        <v>614</v>
      </c>
      <c r="B7214" t="s">
        <v>224</v>
      </c>
      <c r="C7214" t="s">
        <v>625</v>
      </c>
      <c r="G7214">
        <v>2.36</v>
      </c>
      <c r="M7214" t="s">
        <v>609</v>
      </c>
      <c r="N7214">
        <v>2.85</v>
      </c>
    </row>
    <row r="7215" spans="1:15" x14ac:dyDescent="0.25">
      <c r="A7215" t="s">
        <v>614</v>
      </c>
      <c r="B7215" t="s">
        <v>224</v>
      </c>
      <c r="C7215" t="s">
        <v>628</v>
      </c>
      <c r="M7215" t="s">
        <v>1574</v>
      </c>
      <c r="N7215">
        <v>416.67</v>
      </c>
    </row>
    <row r="7216" spans="1:15" x14ac:dyDescent="0.25">
      <c r="A7216" t="s">
        <v>614</v>
      </c>
      <c r="B7216" t="s">
        <v>121</v>
      </c>
      <c r="C7216" t="s">
        <v>636</v>
      </c>
      <c r="G7216">
        <v>1.64</v>
      </c>
      <c r="M7216" t="s">
        <v>604</v>
      </c>
      <c r="N7216">
        <v>35.19</v>
      </c>
    </row>
    <row r="7217" spans="1:14" x14ac:dyDescent="0.25">
      <c r="A7217" t="s">
        <v>614</v>
      </c>
      <c r="B7217" t="s">
        <v>121</v>
      </c>
      <c r="C7217" t="s">
        <v>7</v>
      </c>
      <c r="G7217">
        <v>0.62</v>
      </c>
      <c r="M7217" t="s">
        <v>605</v>
      </c>
      <c r="N7217">
        <v>0.62</v>
      </c>
    </row>
    <row r="7218" spans="1:14" x14ac:dyDescent="0.25">
      <c r="A7218" t="s">
        <v>614</v>
      </c>
      <c r="B7218" t="s">
        <v>121</v>
      </c>
      <c r="C7218" t="s">
        <v>616</v>
      </c>
      <c r="G7218">
        <v>0.12</v>
      </c>
      <c r="M7218" t="s">
        <v>1569</v>
      </c>
    </row>
    <row r="7219" spans="1:14" x14ac:dyDescent="0.25">
      <c r="A7219" t="s">
        <v>614</v>
      </c>
      <c r="B7219" t="s">
        <v>121</v>
      </c>
      <c r="C7219" t="s">
        <v>22</v>
      </c>
      <c r="M7219" t="s">
        <v>608</v>
      </c>
      <c r="N7219">
        <v>5910.59</v>
      </c>
    </row>
    <row r="7220" spans="1:14" x14ac:dyDescent="0.25">
      <c r="A7220" t="s">
        <v>614</v>
      </c>
      <c r="B7220" t="s">
        <v>121</v>
      </c>
      <c r="C7220" t="s">
        <v>617</v>
      </c>
      <c r="G7220">
        <v>0.34</v>
      </c>
      <c r="M7220" t="s">
        <v>1570</v>
      </c>
      <c r="N7220">
        <v>0.84</v>
      </c>
    </row>
    <row r="7221" spans="1:14" x14ac:dyDescent="0.25">
      <c r="A7221" t="s">
        <v>614</v>
      </c>
      <c r="B7221" t="s">
        <v>121</v>
      </c>
      <c r="C7221" t="s">
        <v>800</v>
      </c>
      <c r="G7221">
        <v>0.28000000000000003</v>
      </c>
      <c r="M7221" t="s">
        <v>1571</v>
      </c>
    </row>
    <row r="7222" spans="1:14" x14ac:dyDescent="0.25">
      <c r="A7222" t="s">
        <v>614</v>
      </c>
      <c r="B7222" t="s">
        <v>121</v>
      </c>
      <c r="C7222" t="s">
        <v>652</v>
      </c>
      <c r="G7222">
        <v>1.74</v>
      </c>
      <c r="M7222" t="s">
        <v>1578</v>
      </c>
      <c r="N7222">
        <v>0.24</v>
      </c>
    </row>
    <row r="7223" spans="1:14" x14ac:dyDescent="0.25">
      <c r="A7223" t="s">
        <v>614</v>
      </c>
      <c r="B7223" t="s">
        <v>121</v>
      </c>
      <c r="C7223" t="s">
        <v>654</v>
      </c>
      <c r="G7223">
        <v>0.16</v>
      </c>
      <c r="M7223" t="s">
        <v>633</v>
      </c>
      <c r="N7223">
        <v>0.77</v>
      </c>
    </row>
    <row r="7224" spans="1:14" x14ac:dyDescent="0.25">
      <c r="A7224" t="s">
        <v>614</v>
      </c>
      <c r="B7224" t="s">
        <v>121</v>
      </c>
      <c r="C7224" t="s">
        <v>623</v>
      </c>
      <c r="G7224">
        <v>0.41</v>
      </c>
      <c r="M7224" t="s">
        <v>606</v>
      </c>
      <c r="N7224">
        <v>0.41</v>
      </c>
    </row>
    <row r="7225" spans="1:14" x14ac:dyDescent="0.25">
      <c r="A7225" t="s">
        <v>614</v>
      </c>
      <c r="B7225" t="s">
        <v>121</v>
      </c>
      <c r="C7225" t="s">
        <v>624</v>
      </c>
      <c r="G7225">
        <v>0.06</v>
      </c>
      <c r="M7225" t="s">
        <v>1572</v>
      </c>
      <c r="N7225">
        <v>0.69</v>
      </c>
    </row>
    <row r="7226" spans="1:14" x14ac:dyDescent="0.25">
      <c r="A7226" t="s">
        <v>614</v>
      </c>
      <c r="B7226" t="s">
        <v>121</v>
      </c>
      <c r="C7226" t="s">
        <v>625</v>
      </c>
      <c r="G7226">
        <v>2.29</v>
      </c>
      <c r="M7226" t="s">
        <v>609</v>
      </c>
      <c r="N7226">
        <v>2.85</v>
      </c>
    </row>
    <row r="7227" spans="1:14" x14ac:dyDescent="0.25">
      <c r="A7227" t="s">
        <v>614</v>
      </c>
      <c r="B7227" t="s">
        <v>121</v>
      </c>
      <c r="C7227" t="s">
        <v>628</v>
      </c>
      <c r="M7227" t="s">
        <v>1574</v>
      </c>
      <c r="N7227">
        <v>416.67</v>
      </c>
    </row>
    <row r="7228" spans="1:14" x14ac:dyDescent="0.25">
      <c r="A7228" t="s">
        <v>614</v>
      </c>
      <c r="B7228" t="s">
        <v>533</v>
      </c>
      <c r="C7228" t="s">
        <v>636</v>
      </c>
      <c r="G7228">
        <v>1.52</v>
      </c>
      <c r="M7228" t="s">
        <v>604</v>
      </c>
      <c r="N7228">
        <v>35.19</v>
      </c>
    </row>
    <row r="7229" spans="1:14" x14ac:dyDescent="0.25">
      <c r="A7229" t="s">
        <v>614</v>
      </c>
      <c r="B7229" t="s">
        <v>533</v>
      </c>
      <c r="C7229" t="s">
        <v>7</v>
      </c>
      <c r="G7229">
        <v>0.62</v>
      </c>
      <c r="M7229" t="s">
        <v>605</v>
      </c>
      <c r="N7229">
        <v>0.62</v>
      </c>
    </row>
    <row r="7230" spans="1:14" x14ac:dyDescent="0.25">
      <c r="A7230" t="s">
        <v>614</v>
      </c>
      <c r="B7230" t="s">
        <v>533</v>
      </c>
      <c r="C7230" t="s">
        <v>616</v>
      </c>
      <c r="G7230">
        <v>0.12</v>
      </c>
      <c r="M7230" t="s">
        <v>1569</v>
      </c>
    </row>
    <row r="7231" spans="1:14" x14ac:dyDescent="0.25">
      <c r="A7231" t="s">
        <v>614</v>
      </c>
      <c r="B7231" t="s">
        <v>533</v>
      </c>
      <c r="C7231" t="s">
        <v>22</v>
      </c>
      <c r="M7231" t="s">
        <v>608</v>
      </c>
      <c r="N7231">
        <v>5910.59</v>
      </c>
    </row>
    <row r="7232" spans="1:14" x14ac:dyDescent="0.25">
      <c r="A7232" t="s">
        <v>614</v>
      </c>
      <c r="B7232" t="s">
        <v>533</v>
      </c>
      <c r="C7232" t="s">
        <v>617</v>
      </c>
      <c r="G7232">
        <v>0.38</v>
      </c>
      <c r="M7232" t="s">
        <v>1570</v>
      </c>
      <c r="N7232">
        <v>0.84</v>
      </c>
    </row>
    <row r="7233" spans="1:14" x14ac:dyDescent="0.25">
      <c r="A7233" t="s">
        <v>614</v>
      </c>
      <c r="B7233" t="s">
        <v>533</v>
      </c>
      <c r="C7233" t="s">
        <v>800</v>
      </c>
      <c r="G7233">
        <v>0.28000000000000003</v>
      </c>
      <c r="M7233" t="s">
        <v>1571</v>
      </c>
    </row>
    <row r="7234" spans="1:14" x14ac:dyDescent="0.25">
      <c r="A7234" t="s">
        <v>614</v>
      </c>
      <c r="B7234" t="s">
        <v>533</v>
      </c>
      <c r="C7234" t="s">
        <v>652</v>
      </c>
      <c r="G7234">
        <v>1.72</v>
      </c>
      <c r="M7234" t="s">
        <v>1578</v>
      </c>
      <c r="N7234">
        <v>0.24</v>
      </c>
    </row>
    <row r="7235" spans="1:14" x14ac:dyDescent="0.25">
      <c r="A7235" t="s">
        <v>614</v>
      </c>
      <c r="B7235" t="s">
        <v>533</v>
      </c>
      <c r="C7235" t="s">
        <v>654</v>
      </c>
      <c r="G7235">
        <v>0.17</v>
      </c>
      <c r="M7235" t="s">
        <v>633</v>
      </c>
      <c r="N7235">
        <v>0.77</v>
      </c>
    </row>
    <row r="7236" spans="1:14" x14ac:dyDescent="0.25">
      <c r="A7236" t="s">
        <v>614</v>
      </c>
      <c r="B7236" t="s">
        <v>533</v>
      </c>
      <c r="C7236" t="s">
        <v>623</v>
      </c>
      <c r="G7236">
        <v>0.41</v>
      </c>
      <c r="M7236" t="s">
        <v>606</v>
      </c>
      <c r="N7236">
        <v>0.41</v>
      </c>
    </row>
    <row r="7237" spans="1:14" x14ac:dyDescent="0.25">
      <c r="A7237" t="s">
        <v>614</v>
      </c>
      <c r="B7237" t="s">
        <v>533</v>
      </c>
      <c r="C7237" t="s">
        <v>624</v>
      </c>
      <c r="G7237">
        <v>0.06</v>
      </c>
      <c r="M7237" t="s">
        <v>1572</v>
      </c>
      <c r="N7237">
        <v>0.69</v>
      </c>
    </row>
    <row r="7238" spans="1:14" x14ac:dyDescent="0.25">
      <c r="A7238" t="s">
        <v>614</v>
      </c>
      <c r="B7238" t="s">
        <v>533</v>
      </c>
      <c r="C7238" t="s">
        <v>625</v>
      </c>
      <c r="G7238">
        <v>2.2200000000000002</v>
      </c>
      <c r="M7238" t="s">
        <v>609</v>
      </c>
      <c r="N7238">
        <v>2.85</v>
      </c>
    </row>
    <row r="7239" spans="1:14" x14ac:dyDescent="0.25">
      <c r="A7239" t="s">
        <v>614</v>
      </c>
      <c r="B7239" t="s">
        <v>533</v>
      </c>
      <c r="C7239" t="s">
        <v>628</v>
      </c>
      <c r="M7239" t="s">
        <v>1574</v>
      </c>
      <c r="N7239">
        <v>416.67</v>
      </c>
    </row>
    <row r="7240" spans="1:14" x14ac:dyDescent="0.25">
      <c r="A7240" t="s">
        <v>614</v>
      </c>
      <c r="B7240" t="s">
        <v>528</v>
      </c>
      <c r="C7240" t="s">
        <v>636</v>
      </c>
      <c r="G7240">
        <v>1.84</v>
      </c>
      <c r="M7240" t="s">
        <v>604</v>
      </c>
      <c r="N7240">
        <v>35.19</v>
      </c>
    </row>
    <row r="7241" spans="1:14" x14ac:dyDescent="0.25">
      <c r="A7241" t="s">
        <v>614</v>
      </c>
      <c r="B7241" t="s">
        <v>528</v>
      </c>
      <c r="C7241" t="s">
        <v>7</v>
      </c>
      <c r="G7241">
        <v>0.62</v>
      </c>
      <c r="M7241" t="s">
        <v>605</v>
      </c>
      <c r="N7241">
        <v>0.62</v>
      </c>
    </row>
    <row r="7242" spans="1:14" x14ac:dyDescent="0.25">
      <c r="A7242" t="s">
        <v>614</v>
      </c>
      <c r="B7242" t="s">
        <v>528</v>
      </c>
      <c r="C7242" t="s">
        <v>616</v>
      </c>
      <c r="G7242">
        <v>0.12</v>
      </c>
      <c r="M7242" t="s">
        <v>1569</v>
      </c>
    </row>
    <row r="7243" spans="1:14" x14ac:dyDescent="0.25">
      <c r="A7243" t="s">
        <v>614</v>
      </c>
      <c r="B7243" t="s">
        <v>528</v>
      </c>
      <c r="C7243" t="s">
        <v>22</v>
      </c>
      <c r="M7243" t="s">
        <v>608</v>
      </c>
      <c r="N7243">
        <v>5910.59</v>
      </c>
    </row>
    <row r="7244" spans="1:14" x14ac:dyDescent="0.25">
      <c r="A7244" t="s">
        <v>614</v>
      </c>
      <c r="B7244" t="s">
        <v>528</v>
      </c>
      <c r="C7244" t="s">
        <v>617</v>
      </c>
      <c r="G7244">
        <v>0.44</v>
      </c>
      <c r="M7244" t="s">
        <v>1570</v>
      </c>
      <c r="N7244">
        <v>0.84</v>
      </c>
    </row>
    <row r="7245" spans="1:14" x14ac:dyDescent="0.25">
      <c r="A7245" t="s">
        <v>614</v>
      </c>
      <c r="B7245" t="s">
        <v>528</v>
      </c>
      <c r="C7245" t="s">
        <v>800</v>
      </c>
      <c r="G7245">
        <v>0.35</v>
      </c>
      <c r="M7245" t="s">
        <v>1571</v>
      </c>
    </row>
    <row r="7246" spans="1:14" x14ac:dyDescent="0.25">
      <c r="A7246" t="s">
        <v>614</v>
      </c>
      <c r="B7246" t="s">
        <v>528</v>
      </c>
      <c r="C7246" t="s">
        <v>652</v>
      </c>
      <c r="G7246">
        <v>1.64</v>
      </c>
      <c r="M7246" t="s">
        <v>1578</v>
      </c>
      <c r="N7246">
        <v>0.24</v>
      </c>
    </row>
    <row r="7247" spans="1:14" x14ac:dyDescent="0.25">
      <c r="A7247" t="s">
        <v>614</v>
      </c>
      <c r="B7247" t="s">
        <v>528</v>
      </c>
      <c r="C7247" t="s">
        <v>654</v>
      </c>
      <c r="G7247">
        <v>0.16</v>
      </c>
      <c r="M7247" t="s">
        <v>633</v>
      </c>
      <c r="N7247">
        <v>0.77</v>
      </c>
    </row>
    <row r="7248" spans="1:14" x14ac:dyDescent="0.25">
      <c r="A7248" t="s">
        <v>614</v>
      </c>
      <c r="B7248" t="s">
        <v>528</v>
      </c>
      <c r="C7248" t="s">
        <v>623</v>
      </c>
      <c r="G7248">
        <v>0.41</v>
      </c>
      <c r="M7248" t="s">
        <v>606</v>
      </c>
      <c r="N7248">
        <v>0.41</v>
      </c>
    </row>
    <row r="7249" spans="1:14" x14ac:dyDescent="0.25">
      <c r="A7249" t="s">
        <v>614</v>
      </c>
      <c r="B7249" t="s">
        <v>528</v>
      </c>
      <c r="C7249" t="s">
        <v>624</v>
      </c>
      <c r="G7249">
        <v>0.06</v>
      </c>
      <c r="M7249" t="s">
        <v>1572</v>
      </c>
      <c r="N7249">
        <v>0.69</v>
      </c>
    </row>
    <row r="7250" spans="1:14" x14ac:dyDescent="0.25">
      <c r="A7250" t="s">
        <v>614</v>
      </c>
      <c r="B7250" t="s">
        <v>528</v>
      </c>
      <c r="C7250" t="s">
        <v>625</v>
      </c>
      <c r="G7250">
        <v>2.2200000000000002</v>
      </c>
      <c r="M7250" t="s">
        <v>609</v>
      </c>
      <c r="N7250">
        <v>2.85</v>
      </c>
    </row>
    <row r="7251" spans="1:14" x14ac:dyDescent="0.25">
      <c r="A7251" t="s">
        <v>614</v>
      </c>
      <c r="B7251" t="s">
        <v>528</v>
      </c>
      <c r="C7251" t="s">
        <v>628</v>
      </c>
      <c r="M7251" t="s">
        <v>1574</v>
      </c>
      <c r="N7251">
        <v>416.67</v>
      </c>
    </row>
    <row r="7252" spans="1:14" x14ac:dyDescent="0.25">
      <c r="A7252" t="s">
        <v>614</v>
      </c>
      <c r="B7252" t="s">
        <v>65</v>
      </c>
      <c r="C7252" t="s">
        <v>638</v>
      </c>
      <c r="G7252">
        <v>3.55</v>
      </c>
      <c r="M7252" t="s">
        <v>604</v>
      </c>
      <c r="N7252">
        <v>32.65</v>
      </c>
    </row>
    <row r="7253" spans="1:14" x14ac:dyDescent="0.25">
      <c r="A7253" t="s">
        <v>614</v>
      </c>
      <c r="B7253" t="s">
        <v>65</v>
      </c>
      <c r="C7253" t="s">
        <v>7</v>
      </c>
      <c r="G7253">
        <v>0.65</v>
      </c>
      <c r="M7253" t="s">
        <v>605</v>
      </c>
      <c r="N7253">
        <v>0.62</v>
      </c>
    </row>
    <row r="7254" spans="1:14" x14ac:dyDescent="0.25">
      <c r="A7254" t="s">
        <v>614</v>
      </c>
      <c r="B7254" t="s">
        <v>65</v>
      </c>
      <c r="C7254" t="s">
        <v>616</v>
      </c>
      <c r="G7254">
        <v>1.41</v>
      </c>
      <c r="M7254" t="s">
        <v>1569</v>
      </c>
    </row>
    <row r="7255" spans="1:14" x14ac:dyDescent="0.25">
      <c r="A7255" t="s">
        <v>614</v>
      </c>
      <c r="B7255" t="s">
        <v>65</v>
      </c>
      <c r="C7255" t="s">
        <v>22</v>
      </c>
      <c r="M7255" t="s">
        <v>608</v>
      </c>
      <c r="N7255">
        <v>5910.59</v>
      </c>
    </row>
    <row r="7256" spans="1:14" x14ac:dyDescent="0.25">
      <c r="A7256" t="s">
        <v>614</v>
      </c>
      <c r="B7256" t="s">
        <v>65</v>
      </c>
      <c r="C7256" t="s">
        <v>617</v>
      </c>
      <c r="G7256">
        <v>1.47</v>
      </c>
      <c r="M7256" t="s">
        <v>1570</v>
      </c>
      <c r="N7256">
        <v>0.84</v>
      </c>
    </row>
    <row r="7257" spans="1:14" x14ac:dyDescent="0.25">
      <c r="A7257" t="s">
        <v>614</v>
      </c>
      <c r="B7257" t="s">
        <v>65</v>
      </c>
      <c r="C7257" t="s">
        <v>800</v>
      </c>
      <c r="G7257">
        <v>1.62</v>
      </c>
      <c r="M7257" t="s">
        <v>1571</v>
      </c>
    </row>
    <row r="7258" spans="1:14" x14ac:dyDescent="0.25">
      <c r="A7258" t="s">
        <v>614</v>
      </c>
      <c r="B7258" t="s">
        <v>65</v>
      </c>
      <c r="C7258" t="s">
        <v>652</v>
      </c>
      <c r="G7258">
        <v>1.27</v>
      </c>
      <c r="M7258" t="s">
        <v>1578</v>
      </c>
      <c r="N7258">
        <v>0.24</v>
      </c>
    </row>
    <row r="7259" spans="1:14" x14ac:dyDescent="0.25">
      <c r="A7259" t="s">
        <v>614</v>
      </c>
      <c r="B7259" t="s">
        <v>65</v>
      </c>
      <c r="C7259" t="s">
        <v>654</v>
      </c>
      <c r="G7259">
        <v>0.76</v>
      </c>
      <c r="M7259" t="s">
        <v>633</v>
      </c>
      <c r="N7259">
        <v>0.77</v>
      </c>
    </row>
    <row r="7260" spans="1:14" x14ac:dyDescent="0.25">
      <c r="A7260" t="s">
        <v>614</v>
      </c>
      <c r="B7260" t="s">
        <v>65</v>
      </c>
      <c r="C7260" t="s">
        <v>623</v>
      </c>
      <c r="G7260">
        <v>0.4</v>
      </c>
      <c r="M7260" t="s">
        <v>606</v>
      </c>
      <c r="N7260">
        <v>0.41</v>
      </c>
    </row>
    <row r="7261" spans="1:14" x14ac:dyDescent="0.25">
      <c r="A7261" t="s">
        <v>614</v>
      </c>
      <c r="B7261" t="s">
        <v>65</v>
      </c>
      <c r="C7261" t="s">
        <v>624</v>
      </c>
      <c r="G7261">
        <v>0.43</v>
      </c>
      <c r="M7261" t="s">
        <v>1572</v>
      </c>
      <c r="N7261">
        <v>0.69</v>
      </c>
    </row>
    <row r="7262" spans="1:14" x14ac:dyDescent="0.25">
      <c r="A7262" t="s">
        <v>614</v>
      </c>
      <c r="B7262" t="s">
        <v>65</v>
      </c>
      <c r="C7262" t="s">
        <v>625</v>
      </c>
      <c r="G7262">
        <v>3.03</v>
      </c>
      <c r="M7262" t="s">
        <v>609</v>
      </c>
      <c r="N7262">
        <v>2.85</v>
      </c>
    </row>
    <row r="7263" spans="1:14" x14ac:dyDescent="0.25">
      <c r="A7263" t="s">
        <v>614</v>
      </c>
      <c r="B7263" t="s">
        <v>65</v>
      </c>
      <c r="C7263" t="s">
        <v>628</v>
      </c>
      <c r="M7263" t="s">
        <v>1574</v>
      </c>
      <c r="N7263">
        <v>416.67</v>
      </c>
    </row>
    <row r="7264" spans="1:14" x14ac:dyDescent="0.25">
      <c r="A7264" t="s">
        <v>614</v>
      </c>
      <c r="B7264" t="s">
        <v>65</v>
      </c>
      <c r="C7264" t="s">
        <v>627</v>
      </c>
      <c r="G7264">
        <v>0.73</v>
      </c>
      <c r="M7264" t="s">
        <v>1575</v>
      </c>
    </row>
    <row r="7265" spans="1:14" x14ac:dyDescent="0.25">
      <c r="A7265" t="s">
        <v>614</v>
      </c>
      <c r="B7265" t="s">
        <v>236</v>
      </c>
      <c r="C7265" t="s">
        <v>636</v>
      </c>
      <c r="G7265">
        <v>1.78</v>
      </c>
      <c r="M7265" t="s">
        <v>604</v>
      </c>
      <c r="N7265">
        <v>35.19</v>
      </c>
    </row>
    <row r="7266" spans="1:14" x14ac:dyDescent="0.25">
      <c r="A7266" t="s">
        <v>614</v>
      </c>
      <c r="B7266" t="s">
        <v>236</v>
      </c>
      <c r="C7266" t="s">
        <v>7</v>
      </c>
      <c r="G7266">
        <v>0.62</v>
      </c>
      <c r="M7266" t="s">
        <v>605</v>
      </c>
      <c r="N7266">
        <v>0.62</v>
      </c>
    </row>
    <row r="7267" spans="1:14" x14ac:dyDescent="0.25">
      <c r="A7267" t="s">
        <v>614</v>
      </c>
      <c r="B7267" t="s">
        <v>236</v>
      </c>
      <c r="C7267" t="s">
        <v>616</v>
      </c>
      <c r="G7267">
        <v>0.12</v>
      </c>
      <c r="M7267" t="s">
        <v>1569</v>
      </c>
    </row>
    <row r="7268" spans="1:14" x14ac:dyDescent="0.25">
      <c r="A7268" t="s">
        <v>614</v>
      </c>
      <c r="B7268" t="s">
        <v>236</v>
      </c>
      <c r="C7268" t="s">
        <v>22</v>
      </c>
      <c r="M7268" t="s">
        <v>608</v>
      </c>
      <c r="N7268">
        <v>5910.59</v>
      </c>
    </row>
    <row r="7269" spans="1:14" x14ac:dyDescent="0.25">
      <c r="A7269" t="s">
        <v>614</v>
      </c>
      <c r="B7269" t="s">
        <v>236</v>
      </c>
      <c r="C7269" t="s">
        <v>617</v>
      </c>
      <c r="G7269">
        <v>0.3</v>
      </c>
      <c r="M7269" t="s">
        <v>1570</v>
      </c>
      <c r="N7269">
        <v>0.84</v>
      </c>
    </row>
    <row r="7270" spans="1:14" x14ac:dyDescent="0.25">
      <c r="A7270" t="s">
        <v>614</v>
      </c>
      <c r="B7270" t="s">
        <v>236</v>
      </c>
      <c r="C7270" t="s">
        <v>800</v>
      </c>
      <c r="G7270">
        <v>0.32</v>
      </c>
      <c r="M7270" t="s">
        <v>1571</v>
      </c>
    </row>
    <row r="7271" spans="1:14" x14ac:dyDescent="0.25">
      <c r="A7271" t="s">
        <v>614</v>
      </c>
      <c r="B7271" t="s">
        <v>236</v>
      </c>
      <c r="C7271" t="s">
        <v>652</v>
      </c>
      <c r="G7271">
        <v>1.55</v>
      </c>
      <c r="M7271" t="s">
        <v>1578</v>
      </c>
      <c r="N7271">
        <v>0.24</v>
      </c>
    </row>
    <row r="7272" spans="1:14" x14ac:dyDescent="0.25">
      <c r="A7272" t="s">
        <v>614</v>
      </c>
      <c r="B7272" t="s">
        <v>236</v>
      </c>
      <c r="C7272" t="s">
        <v>654</v>
      </c>
      <c r="G7272">
        <v>0.33</v>
      </c>
      <c r="M7272" t="s">
        <v>633</v>
      </c>
      <c r="N7272">
        <v>0.77</v>
      </c>
    </row>
    <row r="7273" spans="1:14" x14ac:dyDescent="0.25">
      <c r="A7273" t="s">
        <v>614</v>
      </c>
      <c r="B7273" t="s">
        <v>236</v>
      </c>
      <c r="C7273" t="s">
        <v>623</v>
      </c>
      <c r="G7273">
        <v>0.41</v>
      </c>
      <c r="M7273" t="s">
        <v>606</v>
      </c>
      <c r="N7273">
        <v>0.41</v>
      </c>
    </row>
    <row r="7274" spans="1:14" x14ac:dyDescent="0.25">
      <c r="A7274" t="s">
        <v>614</v>
      </c>
      <c r="B7274" t="s">
        <v>236</v>
      </c>
      <c r="C7274" t="s">
        <v>624</v>
      </c>
      <c r="G7274">
        <v>0.06</v>
      </c>
      <c r="M7274" t="s">
        <v>1572</v>
      </c>
      <c r="N7274">
        <v>0.69</v>
      </c>
    </row>
    <row r="7275" spans="1:14" x14ac:dyDescent="0.25">
      <c r="A7275" t="s">
        <v>614</v>
      </c>
      <c r="B7275" t="s">
        <v>236</v>
      </c>
      <c r="C7275" t="s">
        <v>625</v>
      </c>
      <c r="G7275">
        <v>2.42</v>
      </c>
      <c r="M7275" t="s">
        <v>609</v>
      </c>
      <c r="N7275">
        <v>2.85</v>
      </c>
    </row>
    <row r="7276" spans="1:14" x14ac:dyDescent="0.25">
      <c r="A7276" t="s">
        <v>614</v>
      </c>
      <c r="B7276" t="s">
        <v>236</v>
      </c>
      <c r="C7276" t="s">
        <v>628</v>
      </c>
      <c r="M7276" t="s">
        <v>1574</v>
      </c>
      <c r="N7276">
        <v>416.67</v>
      </c>
    </row>
    <row r="7277" spans="1:14" x14ac:dyDescent="0.25">
      <c r="A7277" t="s">
        <v>614</v>
      </c>
      <c r="B7277" t="s">
        <v>124</v>
      </c>
      <c r="C7277" t="s">
        <v>636</v>
      </c>
      <c r="G7277">
        <v>1.28</v>
      </c>
      <c r="M7277" t="s">
        <v>604</v>
      </c>
      <c r="N7277">
        <v>35.19</v>
      </c>
    </row>
    <row r="7278" spans="1:14" x14ac:dyDescent="0.25">
      <c r="A7278" t="s">
        <v>614</v>
      </c>
      <c r="B7278" t="s">
        <v>124</v>
      </c>
      <c r="C7278" t="s">
        <v>7</v>
      </c>
      <c r="G7278">
        <v>0.62</v>
      </c>
      <c r="M7278" t="s">
        <v>605</v>
      </c>
      <c r="N7278">
        <v>0.62</v>
      </c>
    </row>
    <row r="7279" spans="1:14" x14ac:dyDescent="0.25">
      <c r="A7279" t="s">
        <v>614</v>
      </c>
      <c r="B7279" t="s">
        <v>124</v>
      </c>
      <c r="C7279" t="s">
        <v>616</v>
      </c>
      <c r="G7279">
        <v>0.12</v>
      </c>
      <c r="M7279" t="s">
        <v>1569</v>
      </c>
    </row>
    <row r="7280" spans="1:14" x14ac:dyDescent="0.25">
      <c r="A7280" t="s">
        <v>614</v>
      </c>
      <c r="B7280" t="s">
        <v>124</v>
      </c>
      <c r="C7280" t="s">
        <v>22</v>
      </c>
      <c r="M7280" t="s">
        <v>608</v>
      </c>
      <c r="N7280">
        <v>5910.59</v>
      </c>
    </row>
    <row r="7281" spans="1:14" x14ac:dyDescent="0.25">
      <c r="A7281" t="s">
        <v>614</v>
      </c>
      <c r="B7281" t="s">
        <v>124</v>
      </c>
      <c r="C7281" t="s">
        <v>617</v>
      </c>
      <c r="G7281">
        <v>0.45</v>
      </c>
      <c r="M7281" t="s">
        <v>1570</v>
      </c>
      <c r="N7281">
        <v>0.84</v>
      </c>
    </row>
    <row r="7282" spans="1:14" x14ac:dyDescent="0.25">
      <c r="A7282" t="s">
        <v>614</v>
      </c>
      <c r="B7282" t="s">
        <v>124</v>
      </c>
      <c r="C7282" t="s">
        <v>800</v>
      </c>
      <c r="G7282">
        <v>0.37</v>
      </c>
      <c r="M7282" t="s">
        <v>1571</v>
      </c>
    </row>
    <row r="7283" spans="1:14" x14ac:dyDescent="0.25">
      <c r="A7283" t="s">
        <v>614</v>
      </c>
      <c r="B7283" t="s">
        <v>124</v>
      </c>
      <c r="C7283" t="s">
        <v>652</v>
      </c>
      <c r="G7283">
        <v>2.2999999999999998</v>
      </c>
      <c r="M7283" t="s">
        <v>1578</v>
      </c>
      <c r="N7283">
        <v>0.24</v>
      </c>
    </row>
    <row r="7284" spans="1:14" x14ac:dyDescent="0.25">
      <c r="A7284" t="s">
        <v>614</v>
      </c>
      <c r="B7284" t="s">
        <v>124</v>
      </c>
      <c r="C7284" t="s">
        <v>654</v>
      </c>
      <c r="G7284">
        <v>0.17</v>
      </c>
      <c r="M7284" t="s">
        <v>633</v>
      </c>
      <c r="N7284">
        <v>0.77</v>
      </c>
    </row>
    <row r="7285" spans="1:14" x14ac:dyDescent="0.25">
      <c r="A7285" t="s">
        <v>614</v>
      </c>
      <c r="B7285" t="s">
        <v>124</v>
      </c>
      <c r="C7285" t="s">
        <v>623</v>
      </c>
      <c r="G7285">
        <v>0.41</v>
      </c>
      <c r="M7285" t="s">
        <v>606</v>
      </c>
      <c r="N7285">
        <v>0.41</v>
      </c>
    </row>
    <row r="7286" spans="1:14" x14ac:dyDescent="0.25">
      <c r="A7286" t="s">
        <v>614</v>
      </c>
      <c r="B7286" t="s">
        <v>124</v>
      </c>
      <c r="C7286" t="s">
        <v>624</v>
      </c>
      <c r="G7286">
        <v>0.06</v>
      </c>
      <c r="M7286" t="s">
        <v>1572</v>
      </c>
      <c r="N7286">
        <v>0.69</v>
      </c>
    </row>
    <row r="7287" spans="1:14" x14ac:dyDescent="0.25">
      <c r="A7287" t="s">
        <v>614</v>
      </c>
      <c r="B7287" t="s">
        <v>124</v>
      </c>
      <c r="C7287" t="s">
        <v>625</v>
      </c>
      <c r="G7287">
        <v>2.2799999999999998</v>
      </c>
      <c r="M7287" t="s">
        <v>609</v>
      </c>
      <c r="N7287">
        <v>2.85</v>
      </c>
    </row>
    <row r="7288" spans="1:14" x14ac:dyDescent="0.25">
      <c r="A7288" t="s">
        <v>614</v>
      </c>
      <c r="B7288" t="s">
        <v>124</v>
      </c>
      <c r="C7288" t="s">
        <v>628</v>
      </c>
      <c r="M7288" t="s">
        <v>1574</v>
      </c>
      <c r="N7288">
        <v>416.67</v>
      </c>
    </row>
    <row r="7289" spans="1:14" x14ac:dyDescent="0.25">
      <c r="A7289" t="s">
        <v>614</v>
      </c>
      <c r="B7289" t="s">
        <v>281</v>
      </c>
      <c r="C7289" t="s">
        <v>636</v>
      </c>
      <c r="G7289">
        <v>1.87</v>
      </c>
      <c r="M7289" t="s">
        <v>604</v>
      </c>
      <c r="N7289">
        <v>35.19</v>
      </c>
    </row>
    <row r="7290" spans="1:14" x14ac:dyDescent="0.25">
      <c r="A7290" t="s">
        <v>614</v>
      </c>
      <c r="B7290" t="s">
        <v>281</v>
      </c>
      <c r="C7290" t="s">
        <v>7</v>
      </c>
      <c r="G7290">
        <v>0.62</v>
      </c>
      <c r="M7290" t="s">
        <v>605</v>
      </c>
      <c r="N7290">
        <v>0.62</v>
      </c>
    </row>
    <row r="7291" spans="1:14" x14ac:dyDescent="0.25">
      <c r="A7291" t="s">
        <v>614</v>
      </c>
      <c r="B7291" t="s">
        <v>281</v>
      </c>
      <c r="C7291" t="s">
        <v>616</v>
      </c>
      <c r="G7291">
        <v>0.12</v>
      </c>
      <c r="M7291" t="s">
        <v>1569</v>
      </c>
    </row>
    <row r="7292" spans="1:14" x14ac:dyDescent="0.25">
      <c r="A7292" t="s">
        <v>614</v>
      </c>
      <c r="B7292" t="s">
        <v>281</v>
      </c>
      <c r="C7292" t="s">
        <v>22</v>
      </c>
      <c r="M7292" t="s">
        <v>608</v>
      </c>
      <c r="N7292">
        <v>5910.59</v>
      </c>
    </row>
    <row r="7293" spans="1:14" x14ac:dyDescent="0.25">
      <c r="A7293" t="s">
        <v>614</v>
      </c>
      <c r="B7293" t="s">
        <v>281</v>
      </c>
      <c r="C7293" t="s">
        <v>617</v>
      </c>
      <c r="G7293">
        <v>0.3</v>
      </c>
      <c r="M7293" t="s">
        <v>1570</v>
      </c>
      <c r="N7293">
        <v>0.84</v>
      </c>
    </row>
    <row r="7294" spans="1:14" x14ac:dyDescent="0.25">
      <c r="A7294" t="s">
        <v>614</v>
      </c>
      <c r="B7294" t="s">
        <v>281</v>
      </c>
      <c r="C7294" t="s">
        <v>800</v>
      </c>
      <c r="G7294">
        <v>0.32</v>
      </c>
      <c r="M7294" t="s">
        <v>1571</v>
      </c>
    </row>
    <row r="7295" spans="1:14" x14ac:dyDescent="0.25">
      <c r="A7295" t="s">
        <v>614</v>
      </c>
      <c r="B7295" t="s">
        <v>281</v>
      </c>
      <c r="C7295" t="s">
        <v>652</v>
      </c>
      <c r="G7295">
        <v>1.27</v>
      </c>
      <c r="M7295" t="s">
        <v>1578</v>
      </c>
      <c r="N7295">
        <v>0.24</v>
      </c>
    </row>
    <row r="7296" spans="1:14" x14ac:dyDescent="0.25">
      <c r="A7296" t="s">
        <v>614</v>
      </c>
      <c r="B7296" t="s">
        <v>281</v>
      </c>
      <c r="C7296" t="s">
        <v>654</v>
      </c>
      <c r="G7296">
        <v>0.28999999999999998</v>
      </c>
      <c r="M7296" t="s">
        <v>633</v>
      </c>
      <c r="N7296">
        <v>0.77</v>
      </c>
    </row>
    <row r="7297" spans="1:14" x14ac:dyDescent="0.25">
      <c r="A7297" t="s">
        <v>614</v>
      </c>
      <c r="B7297" t="s">
        <v>281</v>
      </c>
      <c r="C7297" t="s">
        <v>623</v>
      </c>
      <c r="G7297">
        <v>0.41</v>
      </c>
      <c r="M7297" t="s">
        <v>606</v>
      </c>
      <c r="N7297">
        <v>0.41</v>
      </c>
    </row>
    <row r="7298" spans="1:14" x14ac:dyDescent="0.25">
      <c r="A7298" t="s">
        <v>614</v>
      </c>
      <c r="B7298" t="s">
        <v>281</v>
      </c>
      <c r="C7298" t="s">
        <v>624</v>
      </c>
      <c r="G7298">
        <v>0.06</v>
      </c>
      <c r="M7298" t="s">
        <v>1572</v>
      </c>
      <c r="N7298">
        <v>0.69</v>
      </c>
    </row>
    <row r="7299" spans="1:14" x14ac:dyDescent="0.25">
      <c r="A7299" t="s">
        <v>614</v>
      </c>
      <c r="B7299" t="s">
        <v>281</v>
      </c>
      <c r="C7299" t="s">
        <v>625</v>
      </c>
      <c r="G7299">
        <v>2.2799999999999998</v>
      </c>
      <c r="M7299" t="s">
        <v>609</v>
      </c>
      <c r="N7299">
        <v>2.85</v>
      </c>
    </row>
    <row r="7300" spans="1:14" x14ac:dyDescent="0.25">
      <c r="A7300" t="s">
        <v>614</v>
      </c>
      <c r="B7300" t="s">
        <v>281</v>
      </c>
      <c r="C7300" t="s">
        <v>628</v>
      </c>
      <c r="M7300" t="s">
        <v>1574</v>
      </c>
      <c r="N7300">
        <v>416.67</v>
      </c>
    </row>
    <row r="7301" spans="1:14" x14ac:dyDescent="0.25">
      <c r="A7301" t="s">
        <v>614</v>
      </c>
      <c r="B7301" t="s">
        <v>85</v>
      </c>
      <c r="C7301" t="s">
        <v>636</v>
      </c>
      <c r="G7301">
        <v>1.58</v>
      </c>
      <c r="M7301" t="s">
        <v>604</v>
      </c>
      <c r="N7301">
        <v>35.19</v>
      </c>
    </row>
    <row r="7302" spans="1:14" x14ac:dyDescent="0.25">
      <c r="A7302" t="s">
        <v>614</v>
      </c>
      <c r="B7302" t="s">
        <v>85</v>
      </c>
      <c r="C7302" t="s">
        <v>7</v>
      </c>
      <c r="G7302">
        <v>0.62</v>
      </c>
      <c r="M7302" t="s">
        <v>605</v>
      </c>
      <c r="N7302">
        <v>0.62</v>
      </c>
    </row>
    <row r="7303" spans="1:14" x14ac:dyDescent="0.25">
      <c r="A7303" t="s">
        <v>614</v>
      </c>
      <c r="B7303" t="s">
        <v>85</v>
      </c>
      <c r="C7303" t="s">
        <v>616</v>
      </c>
      <c r="G7303">
        <v>0.12</v>
      </c>
      <c r="M7303" t="s">
        <v>1569</v>
      </c>
    </row>
    <row r="7304" spans="1:14" x14ac:dyDescent="0.25">
      <c r="A7304" t="s">
        <v>614</v>
      </c>
      <c r="B7304" t="s">
        <v>85</v>
      </c>
      <c r="C7304" t="s">
        <v>22</v>
      </c>
      <c r="G7304">
        <v>2.97</v>
      </c>
      <c r="M7304" t="s">
        <v>608</v>
      </c>
      <c r="N7304">
        <v>5910.59</v>
      </c>
    </row>
    <row r="7305" spans="1:14" x14ac:dyDescent="0.25">
      <c r="A7305" t="s">
        <v>614</v>
      </c>
      <c r="B7305" t="s">
        <v>85</v>
      </c>
      <c r="C7305" t="s">
        <v>617</v>
      </c>
      <c r="G7305">
        <v>0.31</v>
      </c>
      <c r="M7305" t="s">
        <v>1570</v>
      </c>
      <c r="N7305">
        <v>0.84</v>
      </c>
    </row>
    <row r="7306" spans="1:14" x14ac:dyDescent="0.25">
      <c r="A7306" t="s">
        <v>614</v>
      </c>
      <c r="B7306" t="s">
        <v>85</v>
      </c>
      <c r="C7306" t="s">
        <v>800</v>
      </c>
      <c r="G7306">
        <v>0.27</v>
      </c>
      <c r="M7306" t="s">
        <v>1571</v>
      </c>
    </row>
    <row r="7307" spans="1:14" x14ac:dyDescent="0.25">
      <c r="A7307" t="s">
        <v>614</v>
      </c>
      <c r="B7307" t="s">
        <v>85</v>
      </c>
      <c r="C7307" t="s">
        <v>652</v>
      </c>
      <c r="G7307">
        <v>1.69</v>
      </c>
      <c r="M7307" t="s">
        <v>1578</v>
      </c>
      <c r="N7307">
        <v>0.24</v>
      </c>
    </row>
    <row r="7308" spans="1:14" x14ac:dyDescent="0.25">
      <c r="A7308" t="s">
        <v>614</v>
      </c>
      <c r="B7308" t="s">
        <v>85</v>
      </c>
      <c r="C7308" t="s">
        <v>654</v>
      </c>
      <c r="G7308">
        <v>1.04</v>
      </c>
      <c r="M7308" t="s">
        <v>633</v>
      </c>
      <c r="N7308">
        <v>0.77</v>
      </c>
    </row>
    <row r="7309" spans="1:14" x14ac:dyDescent="0.25">
      <c r="A7309" t="s">
        <v>614</v>
      </c>
      <c r="B7309" t="s">
        <v>85</v>
      </c>
      <c r="C7309" t="s">
        <v>623</v>
      </c>
      <c r="G7309">
        <v>0.41</v>
      </c>
      <c r="M7309" t="s">
        <v>606</v>
      </c>
      <c r="N7309">
        <v>0.41</v>
      </c>
    </row>
    <row r="7310" spans="1:14" x14ac:dyDescent="0.25">
      <c r="A7310" t="s">
        <v>614</v>
      </c>
      <c r="B7310" t="s">
        <v>85</v>
      </c>
      <c r="C7310" t="s">
        <v>624</v>
      </c>
      <c r="G7310">
        <v>0.06</v>
      </c>
      <c r="M7310" t="s">
        <v>1572</v>
      </c>
      <c r="N7310">
        <v>0.69</v>
      </c>
    </row>
    <row r="7311" spans="1:14" x14ac:dyDescent="0.25">
      <c r="A7311" t="s">
        <v>614</v>
      </c>
      <c r="B7311" t="s">
        <v>85</v>
      </c>
      <c r="C7311" t="s">
        <v>625</v>
      </c>
      <c r="G7311">
        <v>2.2799999999999998</v>
      </c>
      <c r="M7311" t="s">
        <v>609</v>
      </c>
      <c r="N7311">
        <v>2.85</v>
      </c>
    </row>
    <row r="7312" spans="1:14" x14ac:dyDescent="0.25">
      <c r="A7312" t="s">
        <v>614</v>
      </c>
      <c r="B7312" t="s">
        <v>85</v>
      </c>
      <c r="C7312" t="s">
        <v>628</v>
      </c>
      <c r="G7312">
        <v>0.21</v>
      </c>
      <c r="M7312" t="s">
        <v>1574</v>
      </c>
      <c r="N7312">
        <v>416.67</v>
      </c>
    </row>
    <row r="7313" spans="1:14" x14ac:dyDescent="0.25">
      <c r="A7313" t="s">
        <v>614</v>
      </c>
      <c r="B7313" t="s">
        <v>451</v>
      </c>
      <c r="C7313" t="s">
        <v>636</v>
      </c>
      <c r="G7313">
        <v>1.48</v>
      </c>
      <c r="M7313" t="s">
        <v>604</v>
      </c>
      <c r="N7313">
        <v>35.19</v>
      </c>
    </row>
    <row r="7314" spans="1:14" x14ac:dyDescent="0.25">
      <c r="A7314" t="s">
        <v>614</v>
      </c>
      <c r="B7314" t="s">
        <v>451</v>
      </c>
      <c r="C7314" t="s">
        <v>7</v>
      </c>
      <c r="G7314">
        <v>0.62</v>
      </c>
      <c r="M7314" t="s">
        <v>605</v>
      </c>
      <c r="N7314">
        <v>0.62</v>
      </c>
    </row>
    <row r="7315" spans="1:14" x14ac:dyDescent="0.25">
      <c r="A7315" t="s">
        <v>614</v>
      </c>
      <c r="B7315" t="s">
        <v>451</v>
      </c>
      <c r="C7315" t="s">
        <v>616</v>
      </c>
      <c r="G7315">
        <v>0.13</v>
      </c>
      <c r="M7315" t="s">
        <v>1569</v>
      </c>
    </row>
    <row r="7316" spans="1:14" x14ac:dyDescent="0.25">
      <c r="A7316" t="s">
        <v>614</v>
      </c>
      <c r="B7316" t="s">
        <v>451</v>
      </c>
      <c r="C7316" t="s">
        <v>22</v>
      </c>
      <c r="M7316" t="s">
        <v>608</v>
      </c>
      <c r="N7316">
        <v>5910.59</v>
      </c>
    </row>
    <row r="7317" spans="1:14" x14ac:dyDescent="0.25">
      <c r="A7317" t="s">
        <v>614</v>
      </c>
      <c r="B7317" t="s">
        <v>451</v>
      </c>
      <c r="C7317" t="s">
        <v>617</v>
      </c>
      <c r="G7317">
        <v>0.88</v>
      </c>
      <c r="M7317" t="s">
        <v>1570</v>
      </c>
      <c r="N7317">
        <v>0.84</v>
      </c>
    </row>
    <row r="7318" spans="1:14" x14ac:dyDescent="0.25">
      <c r="A7318" t="s">
        <v>614</v>
      </c>
      <c r="B7318" t="s">
        <v>451</v>
      </c>
      <c r="C7318" t="s">
        <v>800</v>
      </c>
      <c r="G7318">
        <v>0.21</v>
      </c>
      <c r="M7318" t="s">
        <v>1571</v>
      </c>
    </row>
    <row r="7319" spans="1:14" x14ac:dyDescent="0.25">
      <c r="A7319" t="s">
        <v>614</v>
      </c>
      <c r="B7319" t="s">
        <v>451</v>
      </c>
      <c r="C7319" t="s">
        <v>652</v>
      </c>
      <c r="G7319">
        <v>1.86</v>
      </c>
      <c r="M7319" t="s">
        <v>1578</v>
      </c>
      <c r="N7319">
        <v>0.24</v>
      </c>
    </row>
    <row r="7320" spans="1:14" x14ac:dyDescent="0.25">
      <c r="A7320" t="s">
        <v>614</v>
      </c>
      <c r="B7320" t="s">
        <v>451</v>
      </c>
      <c r="C7320" t="s">
        <v>654</v>
      </c>
      <c r="G7320">
        <v>0.28000000000000003</v>
      </c>
      <c r="M7320" t="s">
        <v>633</v>
      </c>
      <c r="N7320">
        <v>0.77</v>
      </c>
    </row>
    <row r="7321" spans="1:14" x14ac:dyDescent="0.25">
      <c r="A7321" t="s">
        <v>614</v>
      </c>
      <c r="B7321" t="s">
        <v>451</v>
      </c>
      <c r="C7321" t="s">
        <v>623</v>
      </c>
      <c r="G7321">
        <v>0.41</v>
      </c>
      <c r="M7321" t="s">
        <v>606</v>
      </c>
      <c r="N7321">
        <v>0.41</v>
      </c>
    </row>
    <row r="7322" spans="1:14" x14ac:dyDescent="0.25">
      <c r="A7322" t="s">
        <v>614</v>
      </c>
      <c r="B7322" t="s">
        <v>451</v>
      </c>
      <c r="C7322" t="s">
        <v>624</v>
      </c>
      <c r="G7322">
        <v>0.06</v>
      </c>
      <c r="M7322" t="s">
        <v>1572</v>
      </c>
      <c r="N7322">
        <v>0.69</v>
      </c>
    </row>
    <row r="7323" spans="1:14" x14ac:dyDescent="0.25">
      <c r="A7323" t="s">
        <v>614</v>
      </c>
      <c r="B7323" t="s">
        <v>451</v>
      </c>
      <c r="C7323" t="s">
        <v>625</v>
      </c>
      <c r="G7323">
        <v>2.37</v>
      </c>
      <c r="M7323" t="s">
        <v>609</v>
      </c>
      <c r="N7323">
        <v>2.85</v>
      </c>
    </row>
    <row r="7324" spans="1:14" x14ac:dyDescent="0.25">
      <c r="A7324" t="s">
        <v>614</v>
      </c>
      <c r="B7324" t="s">
        <v>451</v>
      </c>
      <c r="C7324" t="s">
        <v>628</v>
      </c>
      <c r="M7324" t="s">
        <v>1574</v>
      </c>
      <c r="N7324">
        <v>416.67</v>
      </c>
    </row>
    <row r="7325" spans="1:14" x14ac:dyDescent="0.25">
      <c r="A7325" t="s">
        <v>614</v>
      </c>
      <c r="B7325" t="s">
        <v>411</v>
      </c>
      <c r="C7325" t="s">
        <v>636</v>
      </c>
      <c r="G7325">
        <v>1.63</v>
      </c>
      <c r="M7325" t="s">
        <v>604</v>
      </c>
      <c r="N7325">
        <v>35.19</v>
      </c>
    </row>
    <row r="7326" spans="1:14" x14ac:dyDescent="0.25">
      <c r="A7326" t="s">
        <v>614</v>
      </c>
      <c r="B7326" t="s">
        <v>411</v>
      </c>
      <c r="C7326" t="s">
        <v>7</v>
      </c>
      <c r="G7326">
        <v>0.62</v>
      </c>
      <c r="M7326" t="s">
        <v>605</v>
      </c>
      <c r="N7326">
        <v>0.62</v>
      </c>
    </row>
    <row r="7327" spans="1:14" x14ac:dyDescent="0.25">
      <c r="A7327" t="s">
        <v>614</v>
      </c>
      <c r="B7327" t="s">
        <v>411</v>
      </c>
      <c r="C7327" t="s">
        <v>616</v>
      </c>
      <c r="G7327">
        <v>0.12</v>
      </c>
      <c r="M7327" t="s">
        <v>1569</v>
      </c>
    </row>
    <row r="7328" spans="1:14" x14ac:dyDescent="0.25">
      <c r="A7328" t="s">
        <v>614</v>
      </c>
      <c r="B7328" t="s">
        <v>411</v>
      </c>
      <c r="C7328" t="s">
        <v>22</v>
      </c>
      <c r="G7328">
        <v>2.97</v>
      </c>
      <c r="M7328" t="s">
        <v>608</v>
      </c>
      <c r="N7328">
        <v>5910.59</v>
      </c>
    </row>
    <row r="7329" spans="1:14" x14ac:dyDescent="0.25">
      <c r="A7329" t="s">
        <v>614</v>
      </c>
      <c r="B7329" t="s">
        <v>411</v>
      </c>
      <c r="C7329" t="s">
        <v>617</v>
      </c>
      <c r="G7329">
        <v>0.31</v>
      </c>
      <c r="M7329" t="s">
        <v>1570</v>
      </c>
      <c r="N7329">
        <v>0.84</v>
      </c>
    </row>
    <row r="7330" spans="1:14" x14ac:dyDescent="0.25">
      <c r="A7330" t="s">
        <v>614</v>
      </c>
      <c r="B7330" t="s">
        <v>411</v>
      </c>
      <c r="C7330" t="s">
        <v>800</v>
      </c>
      <c r="G7330">
        <v>0.26</v>
      </c>
      <c r="M7330" t="s">
        <v>1571</v>
      </c>
    </row>
    <row r="7331" spans="1:14" x14ac:dyDescent="0.25">
      <c r="A7331" t="s">
        <v>614</v>
      </c>
      <c r="B7331" t="s">
        <v>411</v>
      </c>
      <c r="C7331" t="s">
        <v>652</v>
      </c>
      <c r="G7331">
        <v>1.84</v>
      </c>
      <c r="M7331" t="s">
        <v>1578</v>
      </c>
      <c r="N7331">
        <v>0.24</v>
      </c>
    </row>
    <row r="7332" spans="1:14" x14ac:dyDescent="0.25">
      <c r="A7332" t="s">
        <v>614</v>
      </c>
      <c r="B7332" t="s">
        <v>411</v>
      </c>
      <c r="C7332" t="s">
        <v>654</v>
      </c>
      <c r="G7332">
        <v>0.24</v>
      </c>
      <c r="M7332" t="s">
        <v>633</v>
      </c>
      <c r="N7332">
        <v>0.77</v>
      </c>
    </row>
    <row r="7333" spans="1:14" x14ac:dyDescent="0.25">
      <c r="A7333" t="s">
        <v>614</v>
      </c>
      <c r="B7333" t="s">
        <v>411</v>
      </c>
      <c r="C7333" t="s">
        <v>623</v>
      </c>
      <c r="G7333">
        <v>0.41</v>
      </c>
      <c r="M7333" t="s">
        <v>606</v>
      </c>
      <c r="N7333">
        <v>0.41</v>
      </c>
    </row>
    <row r="7334" spans="1:14" x14ac:dyDescent="0.25">
      <c r="A7334" t="s">
        <v>614</v>
      </c>
      <c r="B7334" t="s">
        <v>411</v>
      </c>
      <c r="C7334" t="s">
        <v>624</v>
      </c>
      <c r="G7334">
        <v>0.06</v>
      </c>
      <c r="M7334" t="s">
        <v>1572</v>
      </c>
      <c r="N7334">
        <v>0.69</v>
      </c>
    </row>
    <row r="7335" spans="1:14" x14ac:dyDescent="0.25">
      <c r="A7335" t="s">
        <v>614</v>
      </c>
      <c r="B7335" t="s">
        <v>411</v>
      </c>
      <c r="C7335" t="s">
        <v>625</v>
      </c>
      <c r="G7335">
        <v>2.3199999999999998</v>
      </c>
      <c r="M7335" t="s">
        <v>609</v>
      </c>
      <c r="N7335">
        <v>2.85</v>
      </c>
    </row>
    <row r="7336" spans="1:14" x14ac:dyDescent="0.25">
      <c r="A7336" t="s">
        <v>614</v>
      </c>
      <c r="B7336" t="s">
        <v>411</v>
      </c>
      <c r="C7336" t="s">
        <v>628</v>
      </c>
      <c r="G7336">
        <v>0.21</v>
      </c>
      <c r="M7336" t="s">
        <v>1574</v>
      </c>
      <c r="N7336">
        <v>416.67</v>
      </c>
    </row>
    <row r="7337" spans="1:14" x14ac:dyDescent="0.25">
      <c r="A7337" t="s">
        <v>614</v>
      </c>
      <c r="B7337" t="s">
        <v>405</v>
      </c>
      <c r="C7337" t="s">
        <v>636</v>
      </c>
      <c r="G7337">
        <v>1.63</v>
      </c>
      <c r="M7337" t="s">
        <v>604</v>
      </c>
      <c r="N7337">
        <v>35.19</v>
      </c>
    </row>
    <row r="7338" spans="1:14" x14ac:dyDescent="0.25">
      <c r="A7338" t="s">
        <v>614</v>
      </c>
      <c r="B7338" t="s">
        <v>405</v>
      </c>
      <c r="C7338" t="s">
        <v>7</v>
      </c>
      <c r="G7338">
        <v>0.62</v>
      </c>
      <c r="M7338" t="s">
        <v>605</v>
      </c>
      <c r="N7338">
        <v>0.62</v>
      </c>
    </row>
    <row r="7339" spans="1:14" x14ac:dyDescent="0.25">
      <c r="A7339" t="s">
        <v>614</v>
      </c>
      <c r="B7339" t="s">
        <v>405</v>
      </c>
      <c r="C7339" t="s">
        <v>616</v>
      </c>
      <c r="G7339">
        <v>0.12</v>
      </c>
      <c r="M7339" t="s">
        <v>1569</v>
      </c>
    </row>
    <row r="7340" spans="1:14" x14ac:dyDescent="0.25">
      <c r="A7340" t="s">
        <v>614</v>
      </c>
      <c r="B7340" t="s">
        <v>405</v>
      </c>
      <c r="C7340" t="s">
        <v>22</v>
      </c>
      <c r="M7340" t="s">
        <v>608</v>
      </c>
      <c r="N7340">
        <v>5910.59</v>
      </c>
    </row>
    <row r="7341" spans="1:14" x14ac:dyDescent="0.25">
      <c r="A7341" t="s">
        <v>614</v>
      </c>
      <c r="B7341" t="s">
        <v>405</v>
      </c>
      <c r="C7341" t="s">
        <v>617</v>
      </c>
      <c r="G7341">
        <v>0.45</v>
      </c>
      <c r="M7341" t="s">
        <v>1570</v>
      </c>
      <c r="N7341">
        <v>0.84</v>
      </c>
    </row>
    <row r="7342" spans="1:14" x14ac:dyDescent="0.25">
      <c r="A7342" t="s">
        <v>614</v>
      </c>
      <c r="B7342" t="s">
        <v>405</v>
      </c>
      <c r="C7342" t="s">
        <v>800</v>
      </c>
      <c r="G7342">
        <v>0.36</v>
      </c>
      <c r="M7342" t="s">
        <v>1571</v>
      </c>
    </row>
    <row r="7343" spans="1:14" x14ac:dyDescent="0.25">
      <c r="A7343" t="s">
        <v>614</v>
      </c>
      <c r="B7343" t="s">
        <v>405</v>
      </c>
      <c r="C7343" t="s">
        <v>652</v>
      </c>
      <c r="G7343">
        <v>1.92</v>
      </c>
      <c r="M7343" t="s">
        <v>1578</v>
      </c>
      <c r="N7343">
        <v>0.24</v>
      </c>
    </row>
    <row r="7344" spans="1:14" x14ac:dyDescent="0.25">
      <c r="A7344" t="s">
        <v>614</v>
      </c>
      <c r="B7344" t="s">
        <v>405</v>
      </c>
      <c r="C7344" t="s">
        <v>654</v>
      </c>
      <c r="G7344">
        <v>0.13</v>
      </c>
      <c r="M7344" t="s">
        <v>633</v>
      </c>
      <c r="N7344">
        <v>0.77</v>
      </c>
    </row>
    <row r="7345" spans="1:15" x14ac:dyDescent="0.25">
      <c r="A7345" t="s">
        <v>614</v>
      </c>
      <c r="B7345" t="s">
        <v>405</v>
      </c>
      <c r="C7345" t="s">
        <v>623</v>
      </c>
      <c r="G7345">
        <v>0.41</v>
      </c>
      <c r="M7345" t="s">
        <v>606</v>
      </c>
      <c r="N7345">
        <v>0.41</v>
      </c>
    </row>
    <row r="7346" spans="1:15" x14ac:dyDescent="0.25">
      <c r="A7346" t="s">
        <v>614</v>
      </c>
      <c r="B7346" t="s">
        <v>405</v>
      </c>
      <c r="C7346" t="s">
        <v>624</v>
      </c>
      <c r="G7346">
        <v>0.06</v>
      </c>
      <c r="M7346" t="s">
        <v>1572</v>
      </c>
      <c r="N7346">
        <v>0.69</v>
      </c>
    </row>
    <row r="7347" spans="1:15" x14ac:dyDescent="0.25">
      <c r="A7347" t="s">
        <v>614</v>
      </c>
      <c r="B7347" t="s">
        <v>405</v>
      </c>
      <c r="C7347" t="s">
        <v>625</v>
      </c>
      <c r="G7347">
        <v>2.27</v>
      </c>
      <c r="M7347" t="s">
        <v>609</v>
      </c>
      <c r="N7347">
        <v>2.85</v>
      </c>
    </row>
    <row r="7348" spans="1:15" x14ac:dyDescent="0.25">
      <c r="A7348" t="s">
        <v>614</v>
      </c>
      <c r="B7348" t="s">
        <v>405</v>
      </c>
      <c r="C7348" t="s">
        <v>628</v>
      </c>
      <c r="M7348" t="s">
        <v>1574</v>
      </c>
      <c r="N7348">
        <v>416.67</v>
      </c>
    </row>
    <row r="7349" spans="1:15" x14ac:dyDescent="0.25">
      <c r="A7349" t="s">
        <v>614</v>
      </c>
      <c r="B7349" t="s">
        <v>151</v>
      </c>
      <c r="C7349" t="s">
        <v>638</v>
      </c>
      <c r="G7349">
        <v>1.24</v>
      </c>
      <c r="M7349" t="s">
        <v>604</v>
      </c>
      <c r="N7349">
        <v>32.65</v>
      </c>
      <c r="O7349">
        <v>0.54</v>
      </c>
    </row>
    <row r="7350" spans="1:15" x14ac:dyDescent="0.25">
      <c r="A7350" t="s">
        <v>614</v>
      </c>
      <c r="B7350" t="s">
        <v>151</v>
      </c>
      <c r="C7350" t="s">
        <v>7</v>
      </c>
      <c r="G7350">
        <v>0.62</v>
      </c>
      <c r="M7350" t="s">
        <v>605</v>
      </c>
      <c r="N7350">
        <v>0.62</v>
      </c>
      <c r="O7350">
        <v>0.54</v>
      </c>
    </row>
    <row r="7351" spans="1:15" x14ac:dyDescent="0.25">
      <c r="A7351" t="s">
        <v>614</v>
      </c>
      <c r="B7351" t="s">
        <v>151</v>
      </c>
      <c r="C7351" t="s">
        <v>616</v>
      </c>
      <c r="G7351">
        <v>0.12</v>
      </c>
      <c r="M7351" t="s">
        <v>1569</v>
      </c>
      <c r="O7351">
        <v>0.54</v>
      </c>
    </row>
    <row r="7352" spans="1:15" x14ac:dyDescent="0.25">
      <c r="A7352" t="s">
        <v>614</v>
      </c>
      <c r="B7352" t="s">
        <v>151</v>
      </c>
      <c r="C7352" t="s">
        <v>617</v>
      </c>
      <c r="G7352">
        <v>1.0900000000000001</v>
      </c>
      <c r="M7352" t="s">
        <v>1570</v>
      </c>
      <c r="N7352">
        <v>0.84</v>
      </c>
      <c r="O7352">
        <v>0.54</v>
      </c>
    </row>
    <row r="7353" spans="1:15" x14ac:dyDescent="0.25">
      <c r="A7353" t="s">
        <v>614</v>
      </c>
      <c r="B7353" t="s">
        <v>151</v>
      </c>
      <c r="C7353" t="s">
        <v>618</v>
      </c>
      <c r="G7353">
        <v>0.57999999999999996</v>
      </c>
      <c r="M7353" t="s">
        <v>1571</v>
      </c>
      <c r="N7353">
        <v>23.22</v>
      </c>
      <c r="O7353">
        <v>0.54</v>
      </c>
    </row>
    <row r="7354" spans="1:15" x14ac:dyDescent="0.25">
      <c r="A7354" t="s">
        <v>614</v>
      </c>
      <c r="B7354" t="s">
        <v>151</v>
      </c>
      <c r="C7354" t="s">
        <v>619</v>
      </c>
      <c r="G7354">
        <v>1.99</v>
      </c>
      <c r="M7354" t="s">
        <v>619</v>
      </c>
      <c r="N7354">
        <v>0.26</v>
      </c>
      <c r="O7354">
        <v>0.54</v>
      </c>
    </row>
    <row r="7355" spans="1:15" x14ac:dyDescent="0.25">
      <c r="A7355" t="s">
        <v>614</v>
      </c>
      <c r="B7355" t="s">
        <v>151</v>
      </c>
      <c r="C7355" t="s">
        <v>639</v>
      </c>
      <c r="G7355">
        <v>0.53</v>
      </c>
      <c r="M7355" t="s">
        <v>639</v>
      </c>
      <c r="N7355">
        <v>0.02</v>
      </c>
      <c r="O7355">
        <v>0.54</v>
      </c>
    </row>
    <row r="7356" spans="1:15" x14ac:dyDescent="0.25">
      <c r="A7356" t="s">
        <v>614</v>
      </c>
      <c r="B7356" t="s">
        <v>151</v>
      </c>
      <c r="C7356" t="s">
        <v>621</v>
      </c>
      <c r="G7356">
        <v>0.19</v>
      </c>
      <c r="M7356" t="s">
        <v>1576</v>
      </c>
      <c r="N7356">
        <v>1.19</v>
      </c>
      <c r="O7356">
        <v>0.54</v>
      </c>
    </row>
    <row r="7357" spans="1:15" x14ac:dyDescent="0.25">
      <c r="A7357" t="s">
        <v>614</v>
      </c>
      <c r="B7357" t="s">
        <v>151</v>
      </c>
      <c r="C7357" t="s">
        <v>622</v>
      </c>
      <c r="G7357">
        <v>0.13</v>
      </c>
      <c r="M7357" t="s">
        <v>1577</v>
      </c>
      <c r="N7357">
        <v>0.81</v>
      </c>
      <c r="O7357">
        <v>0.54</v>
      </c>
    </row>
    <row r="7358" spans="1:15" x14ac:dyDescent="0.25">
      <c r="A7358" t="s">
        <v>614</v>
      </c>
      <c r="B7358" t="s">
        <v>151</v>
      </c>
      <c r="C7358" t="s">
        <v>623</v>
      </c>
      <c r="G7358">
        <v>0.41</v>
      </c>
      <c r="M7358" t="s">
        <v>606</v>
      </c>
      <c r="N7358">
        <v>0.41</v>
      </c>
      <c r="O7358">
        <v>0.54</v>
      </c>
    </row>
    <row r="7359" spans="1:15" x14ac:dyDescent="0.25">
      <c r="A7359" t="s">
        <v>614</v>
      </c>
      <c r="B7359" t="s">
        <v>151</v>
      </c>
      <c r="C7359" t="s">
        <v>624</v>
      </c>
      <c r="G7359">
        <v>0.23</v>
      </c>
      <c r="M7359" t="s">
        <v>1572</v>
      </c>
      <c r="N7359">
        <v>0.69</v>
      </c>
      <c r="O7359">
        <v>0.54</v>
      </c>
    </row>
    <row r="7360" spans="1:15" x14ac:dyDescent="0.25">
      <c r="A7360" t="s">
        <v>614</v>
      </c>
      <c r="B7360" t="s">
        <v>151</v>
      </c>
      <c r="C7360" t="s">
        <v>625</v>
      </c>
      <c r="G7360">
        <v>2.85</v>
      </c>
      <c r="M7360" t="s">
        <v>609</v>
      </c>
      <c r="N7360">
        <v>2.85</v>
      </c>
      <c r="O7360">
        <v>0.54</v>
      </c>
    </row>
    <row r="7361" spans="1:15" x14ac:dyDescent="0.25">
      <c r="A7361" t="s">
        <v>614</v>
      </c>
      <c r="B7361" t="s">
        <v>151</v>
      </c>
      <c r="C7361" t="s">
        <v>627</v>
      </c>
      <c r="G7361">
        <v>0.6</v>
      </c>
      <c r="M7361" t="s">
        <v>1575</v>
      </c>
      <c r="O7361">
        <v>0.54</v>
      </c>
    </row>
    <row r="7362" spans="1:15" x14ac:dyDescent="0.25">
      <c r="A7362" t="s">
        <v>614</v>
      </c>
      <c r="B7362" t="s">
        <v>151</v>
      </c>
      <c r="C7362" t="s">
        <v>626</v>
      </c>
      <c r="G7362">
        <v>0.04</v>
      </c>
      <c r="M7362" t="s">
        <v>1573</v>
      </c>
      <c r="O7362">
        <v>0.54</v>
      </c>
    </row>
    <row r="7363" spans="1:15" x14ac:dyDescent="0.25">
      <c r="A7363" t="s">
        <v>614</v>
      </c>
      <c r="B7363" t="s">
        <v>173</v>
      </c>
      <c r="C7363" t="s">
        <v>638</v>
      </c>
      <c r="G7363">
        <v>1.38</v>
      </c>
      <c r="M7363" t="s">
        <v>604</v>
      </c>
      <c r="N7363">
        <v>32.65</v>
      </c>
    </row>
    <row r="7364" spans="1:15" x14ac:dyDescent="0.25">
      <c r="A7364" t="s">
        <v>614</v>
      </c>
      <c r="B7364" t="s">
        <v>173</v>
      </c>
      <c r="C7364" t="s">
        <v>7</v>
      </c>
      <c r="G7364">
        <v>0.62</v>
      </c>
      <c r="M7364" t="s">
        <v>605</v>
      </c>
      <c r="N7364">
        <v>0.62</v>
      </c>
    </row>
    <row r="7365" spans="1:15" x14ac:dyDescent="0.25">
      <c r="A7365" t="s">
        <v>614</v>
      </c>
      <c r="B7365" t="s">
        <v>173</v>
      </c>
      <c r="C7365" t="s">
        <v>616</v>
      </c>
      <c r="G7365">
        <v>0.11</v>
      </c>
      <c r="M7365" t="s">
        <v>1569</v>
      </c>
    </row>
    <row r="7366" spans="1:15" x14ac:dyDescent="0.25">
      <c r="A7366" t="s">
        <v>614</v>
      </c>
      <c r="B7366" t="s">
        <v>173</v>
      </c>
      <c r="C7366" t="s">
        <v>618</v>
      </c>
      <c r="G7366">
        <v>0.45</v>
      </c>
      <c r="M7366" t="s">
        <v>1571</v>
      </c>
      <c r="N7366">
        <v>23.22</v>
      </c>
    </row>
    <row r="7367" spans="1:15" x14ac:dyDescent="0.25">
      <c r="A7367" t="s">
        <v>614</v>
      </c>
      <c r="B7367" t="s">
        <v>173</v>
      </c>
      <c r="C7367" t="s">
        <v>619</v>
      </c>
      <c r="G7367">
        <v>1.27</v>
      </c>
      <c r="M7367" t="s">
        <v>619</v>
      </c>
      <c r="N7367">
        <v>0.26</v>
      </c>
    </row>
    <row r="7368" spans="1:15" x14ac:dyDescent="0.25">
      <c r="A7368" t="s">
        <v>614</v>
      </c>
      <c r="B7368" t="s">
        <v>173</v>
      </c>
      <c r="C7368" t="s">
        <v>620</v>
      </c>
      <c r="G7368">
        <v>0.54</v>
      </c>
      <c r="M7368" t="s">
        <v>639</v>
      </c>
      <c r="N7368">
        <v>0.09</v>
      </c>
    </row>
    <row r="7369" spans="1:15" x14ac:dyDescent="0.25">
      <c r="A7369" t="s">
        <v>614</v>
      </c>
      <c r="B7369" t="s">
        <v>173</v>
      </c>
      <c r="C7369" t="s">
        <v>621</v>
      </c>
      <c r="G7369">
        <v>0.13</v>
      </c>
      <c r="M7369" t="s">
        <v>1576</v>
      </c>
      <c r="N7369">
        <v>1.19</v>
      </c>
    </row>
    <row r="7370" spans="1:15" x14ac:dyDescent="0.25">
      <c r="A7370" t="s">
        <v>614</v>
      </c>
      <c r="B7370" t="s">
        <v>173</v>
      </c>
      <c r="C7370" t="s">
        <v>622</v>
      </c>
      <c r="G7370">
        <v>0.55000000000000004</v>
      </c>
      <c r="M7370" t="s">
        <v>1577</v>
      </c>
      <c r="N7370">
        <v>0.81</v>
      </c>
    </row>
    <row r="7371" spans="1:15" x14ac:dyDescent="0.25">
      <c r="A7371" t="s">
        <v>614</v>
      </c>
      <c r="B7371" t="s">
        <v>173</v>
      </c>
      <c r="C7371" t="s">
        <v>623</v>
      </c>
      <c r="G7371">
        <v>0.41</v>
      </c>
      <c r="M7371" t="s">
        <v>606</v>
      </c>
      <c r="N7371">
        <v>0.41</v>
      </c>
    </row>
    <row r="7372" spans="1:15" x14ac:dyDescent="0.25">
      <c r="A7372" t="s">
        <v>614</v>
      </c>
      <c r="B7372" t="s">
        <v>173</v>
      </c>
      <c r="C7372" t="s">
        <v>624</v>
      </c>
      <c r="G7372">
        <v>0.12</v>
      </c>
      <c r="M7372" t="s">
        <v>1572</v>
      </c>
      <c r="N7372">
        <v>0.69</v>
      </c>
    </row>
    <row r="7373" spans="1:15" x14ac:dyDescent="0.25">
      <c r="A7373" t="s">
        <v>614</v>
      </c>
      <c r="B7373" t="s">
        <v>173</v>
      </c>
      <c r="C7373" t="s">
        <v>625</v>
      </c>
      <c r="G7373">
        <v>2.85</v>
      </c>
      <c r="M7373" t="s">
        <v>609</v>
      </c>
      <c r="N7373">
        <v>2.85</v>
      </c>
    </row>
    <row r="7374" spans="1:15" x14ac:dyDescent="0.25">
      <c r="A7374" t="s">
        <v>614</v>
      </c>
      <c r="B7374" t="s">
        <v>173</v>
      </c>
      <c r="C7374" t="s">
        <v>627</v>
      </c>
      <c r="G7374">
        <v>0.33</v>
      </c>
      <c r="M7374" t="s">
        <v>1575</v>
      </c>
    </row>
    <row r="7375" spans="1:15" x14ac:dyDescent="0.25">
      <c r="A7375" t="s">
        <v>614</v>
      </c>
      <c r="B7375" t="s">
        <v>173</v>
      </c>
      <c r="C7375" t="s">
        <v>617</v>
      </c>
      <c r="G7375">
        <v>0.95</v>
      </c>
      <c r="M7375" t="s">
        <v>1570</v>
      </c>
      <c r="N7375">
        <v>0.84</v>
      </c>
    </row>
    <row r="7376" spans="1:15" x14ac:dyDescent="0.25">
      <c r="B7376" t="s">
        <v>940</v>
      </c>
      <c r="M7376" t="s">
        <v>33</v>
      </c>
    </row>
    <row r="7377" spans="2:13" x14ac:dyDescent="0.25">
      <c r="B7377" t="s">
        <v>748</v>
      </c>
      <c r="M7377" t="s">
        <v>33</v>
      </c>
    </row>
    <row r="7378" spans="2:13" x14ac:dyDescent="0.25">
      <c r="B7378" t="s">
        <v>830</v>
      </c>
      <c r="M7378" t="s">
        <v>33</v>
      </c>
    </row>
    <row r="7379" spans="2:13" x14ac:dyDescent="0.25">
      <c r="B7379" t="s">
        <v>941</v>
      </c>
      <c r="M7379" t="s">
        <v>33</v>
      </c>
    </row>
    <row r="7380" spans="2:13" x14ac:dyDescent="0.25">
      <c r="B7380" t="s">
        <v>809</v>
      </c>
      <c r="M7380" t="s">
        <v>33</v>
      </c>
    </row>
    <row r="7381" spans="2:13" x14ac:dyDescent="0.25">
      <c r="B7381" t="s">
        <v>810</v>
      </c>
      <c r="M7381" t="s">
        <v>33</v>
      </c>
    </row>
    <row r="7382" spans="2:13" x14ac:dyDescent="0.25">
      <c r="B7382" t="s">
        <v>43</v>
      </c>
      <c r="M7382" t="s">
        <v>33</v>
      </c>
    </row>
    <row r="7383" spans="2:13" x14ac:dyDescent="0.25">
      <c r="B7383" t="s">
        <v>44</v>
      </c>
      <c r="M7383" t="s">
        <v>33</v>
      </c>
    </row>
    <row r="7384" spans="2:13" x14ac:dyDescent="0.25">
      <c r="B7384" t="s">
        <v>45</v>
      </c>
      <c r="M7384" t="s">
        <v>33</v>
      </c>
    </row>
    <row r="7385" spans="2:13" x14ac:dyDescent="0.25">
      <c r="B7385" t="s">
        <v>46</v>
      </c>
      <c r="M7385" t="s">
        <v>33</v>
      </c>
    </row>
    <row r="7386" spans="2:13" x14ac:dyDescent="0.25">
      <c r="B7386" t="s">
        <v>47</v>
      </c>
      <c r="M7386" t="s">
        <v>33</v>
      </c>
    </row>
    <row r="7387" spans="2:13" x14ac:dyDescent="0.25">
      <c r="B7387" t="s">
        <v>48</v>
      </c>
      <c r="M7387" t="s">
        <v>33</v>
      </c>
    </row>
    <row r="7388" spans="2:13" x14ac:dyDescent="0.25">
      <c r="B7388" t="s">
        <v>49</v>
      </c>
      <c r="M7388" t="s">
        <v>33</v>
      </c>
    </row>
    <row r="7389" spans="2:13" x14ac:dyDescent="0.25">
      <c r="B7389" t="s">
        <v>50</v>
      </c>
      <c r="M7389" t="s">
        <v>33</v>
      </c>
    </row>
    <row r="7390" spans="2:13" x14ac:dyDescent="0.25">
      <c r="B7390" t="s">
        <v>51</v>
      </c>
      <c r="M7390" t="s">
        <v>33</v>
      </c>
    </row>
    <row r="7391" spans="2:13" x14ac:dyDescent="0.25">
      <c r="B7391" t="s">
        <v>52</v>
      </c>
      <c r="M7391" t="s">
        <v>33</v>
      </c>
    </row>
    <row r="7392" spans="2:13" x14ac:dyDescent="0.25">
      <c r="B7392" t="s">
        <v>53</v>
      </c>
      <c r="M7392" t="s">
        <v>33</v>
      </c>
    </row>
    <row r="7393" spans="2:13" x14ac:dyDescent="0.25">
      <c r="B7393" t="s">
        <v>54</v>
      </c>
      <c r="M7393" t="s">
        <v>33</v>
      </c>
    </row>
    <row r="7394" spans="2:13" x14ac:dyDescent="0.25">
      <c r="B7394" t="s">
        <v>55</v>
      </c>
      <c r="M7394" t="s">
        <v>33</v>
      </c>
    </row>
    <row r="7395" spans="2:13" x14ac:dyDescent="0.25">
      <c r="B7395" t="s">
        <v>56</v>
      </c>
      <c r="M7395" t="s">
        <v>33</v>
      </c>
    </row>
    <row r="7396" spans="2:13" x14ac:dyDescent="0.25">
      <c r="B7396" t="s">
        <v>57</v>
      </c>
      <c r="M7396" t="s">
        <v>33</v>
      </c>
    </row>
    <row r="7397" spans="2:13" x14ac:dyDescent="0.25">
      <c r="B7397" t="s">
        <v>58</v>
      </c>
      <c r="M7397" t="s">
        <v>33</v>
      </c>
    </row>
    <row r="7398" spans="2:13" x14ac:dyDescent="0.25">
      <c r="B7398" t="s">
        <v>796</v>
      </c>
      <c r="M7398" t="s">
        <v>33</v>
      </c>
    </row>
    <row r="7399" spans="2:13" x14ac:dyDescent="0.25">
      <c r="B7399" t="s">
        <v>673</v>
      </c>
      <c r="M7399" t="s">
        <v>33</v>
      </c>
    </row>
    <row r="7400" spans="2:13" x14ac:dyDescent="0.25">
      <c r="B7400" t="s">
        <v>797</v>
      </c>
      <c r="M7400" t="s">
        <v>33</v>
      </c>
    </row>
    <row r="7401" spans="2:13" x14ac:dyDescent="0.25">
      <c r="B7401" t="s">
        <v>798</v>
      </c>
      <c r="M7401" t="s">
        <v>33</v>
      </c>
    </row>
    <row r="7402" spans="2:13" x14ac:dyDescent="0.25">
      <c r="B7402" t="s">
        <v>59</v>
      </c>
      <c r="M7402" t="s">
        <v>33</v>
      </c>
    </row>
    <row r="7403" spans="2:13" x14ac:dyDescent="0.25">
      <c r="B7403" t="s">
        <v>60</v>
      </c>
      <c r="M7403" t="s">
        <v>33</v>
      </c>
    </row>
    <row r="7404" spans="2:13" x14ac:dyDescent="0.25">
      <c r="B7404" t="s">
        <v>61</v>
      </c>
      <c r="M7404" t="s">
        <v>33</v>
      </c>
    </row>
    <row r="7405" spans="2:13" x14ac:dyDescent="0.25">
      <c r="B7405" t="s">
        <v>62</v>
      </c>
      <c r="M7405" t="s">
        <v>33</v>
      </c>
    </row>
    <row r="7406" spans="2:13" x14ac:dyDescent="0.25">
      <c r="B7406" t="s">
        <v>63</v>
      </c>
      <c r="M7406" t="s">
        <v>33</v>
      </c>
    </row>
    <row r="7407" spans="2:13" x14ac:dyDescent="0.25">
      <c r="B7407" t="s">
        <v>64</v>
      </c>
      <c r="M7407" t="s">
        <v>33</v>
      </c>
    </row>
    <row r="7408" spans="2:13" x14ac:dyDescent="0.25">
      <c r="B7408" t="s">
        <v>65</v>
      </c>
      <c r="M7408" t="s">
        <v>33</v>
      </c>
    </row>
    <row r="7409" spans="2:13" x14ac:dyDescent="0.25">
      <c r="B7409" t="s">
        <v>66</v>
      </c>
      <c r="M7409" t="s">
        <v>33</v>
      </c>
    </row>
    <row r="7410" spans="2:13" x14ac:dyDescent="0.25">
      <c r="B7410" t="s">
        <v>1127</v>
      </c>
      <c r="M7410" t="s">
        <v>33</v>
      </c>
    </row>
    <row r="7411" spans="2:13" x14ac:dyDescent="0.25">
      <c r="B7411" t="s">
        <v>1128</v>
      </c>
      <c r="M7411" t="s">
        <v>33</v>
      </c>
    </row>
    <row r="7412" spans="2:13" x14ac:dyDescent="0.25">
      <c r="B7412" t="s">
        <v>934</v>
      </c>
      <c r="M7412" t="s">
        <v>33</v>
      </c>
    </row>
    <row r="7413" spans="2:13" x14ac:dyDescent="0.25">
      <c r="B7413" t="s">
        <v>939</v>
      </c>
      <c r="M7413" t="s">
        <v>33</v>
      </c>
    </row>
    <row r="7414" spans="2:13" x14ac:dyDescent="0.25">
      <c r="B7414" t="s">
        <v>1122</v>
      </c>
      <c r="M7414" t="s">
        <v>33</v>
      </c>
    </row>
    <row r="7415" spans="2:13" x14ac:dyDescent="0.25">
      <c r="B7415" t="s">
        <v>1123</v>
      </c>
      <c r="M7415" t="s">
        <v>33</v>
      </c>
    </row>
    <row r="7416" spans="2:13" x14ac:dyDescent="0.25">
      <c r="B7416" t="s">
        <v>1124</v>
      </c>
      <c r="M7416" t="s">
        <v>33</v>
      </c>
    </row>
    <row r="7417" spans="2:13" x14ac:dyDescent="0.25">
      <c r="B7417" t="s">
        <v>1125</v>
      </c>
      <c r="M7417" t="s">
        <v>33</v>
      </c>
    </row>
    <row r="7418" spans="2:13" x14ac:dyDescent="0.25">
      <c r="B7418" t="s">
        <v>1126</v>
      </c>
      <c r="M7418" t="s">
        <v>33</v>
      </c>
    </row>
    <row r="7419" spans="2:13" x14ac:dyDescent="0.25">
      <c r="B7419" t="s">
        <v>1129</v>
      </c>
      <c r="M7419" t="s">
        <v>33</v>
      </c>
    </row>
    <row r="7420" spans="2:13" x14ac:dyDescent="0.25">
      <c r="B7420" t="s">
        <v>777</v>
      </c>
      <c r="M7420" t="s">
        <v>33</v>
      </c>
    </row>
    <row r="7421" spans="2:13" x14ac:dyDescent="0.25">
      <c r="B7421" t="s">
        <v>942</v>
      </c>
      <c r="M7421" t="s">
        <v>33</v>
      </c>
    </row>
    <row r="7422" spans="2:13" x14ac:dyDescent="0.25">
      <c r="B7422" t="s">
        <v>1130</v>
      </c>
      <c r="M7422" t="s">
        <v>33</v>
      </c>
    </row>
    <row r="7423" spans="2:13" x14ac:dyDescent="0.25">
      <c r="B7423" t="s">
        <v>943</v>
      </c>
      <c r="M7423" t="s">
        <v>33</v>
      </c>
    </row>
    <row r="7424" spans="2:13" x14ac:dyDescent="0.25">
      <c r="B7424" t="s">
        <v>67</v>
      </c>
      <c r="M7424" t="s">
        <v>33</v>
      </c>
    </row>
    <row r="7425" spans="2:13" x14ac:dyDescent="0.25">
      <c r="B7425" t="s">
        <v>68</v>
      </c>
      <c r="M7425" t="s">
        <v>33</v>
      </c>
    </row>
    <row r="7426" spans="2:13" x14ac:dyDescent="0.25">
      <c r="B7426" t="s">
        <v>69</v>
      </c>
      <c r="M7426" t="s">
        <v>33</v>
      </c>
    </row>
    <row r="7427" spans="2:13" x14ac:dyDescent="0.25">
      <c r="B7427" t="s">
        <v>70</v>
      </c>
      <c r="M7427" t="s">
        <v>33</v>
      </c>
    </row>
    <row r="7428" spans="2:13" x14ac:dyDescent="0.25">
      <c r="B7428" t="s">
        <v>71</v>
      </c>
      <c r="M7428" t="s">
        <v>33</v>
      </c>
    </row>
    <row r="7429" spans="2:13" x14ac:dyDescent="0.25">
      <c r="B7429" t="s">
        <v>72</v>
      </c>
      <c r="M7429" t="s">
        <v>33</v>
      </c>
    </row>
    <row r="7430" spans="2:13" x14ac:dyDescent="0.25">
      <c r="B7430" t="s">
        <v>73</v>
      </c>
      <c r="M7430" t="s">
        <v>33</v>
      </c>
    </row>
    <row r="7431" spans="2:13" x14ac:dyDescent="0.25">
      <c r="B7431" t="s">
        <v>74</v>
      </c>
      <c r="M7431" t="s">
        <v>33</v>
      </c>
    </row>
    <row r="7432" spans="2:13" x14ac:dyDescent="0.25">
      <c r="B7432" t="s">
        <v>75</v>
      </c>
      <c r="M7432" t="s">
        <v>33</v>
      </c>
    </row>
    <row r="7433" spans="2:13" x14ac:dyDescent="0.25">
      <c r="B7433" t="s">
        <v>76</v>
      </c>
      <c r="M7433" t="s">
        <v>33</v>
      </c>
    </row>
    <row r="7434" spans="2:13" x14ac:dyDescent="0.25">
      <c r="B7434" t="s">
        <v>77</v>
      </c>
      <c r="M7434" t="s">
        <v>33</v>
      </c>
    </row>
    <row r="7435" spans="2:13" x14ac:dyDescent="0.25">
      <c r="B7435" t="s">
        <v>78</v>
      </c>
      <c r="M7435" t="s">
        <v>33</v>
      </c>
    </row>
    <row r="7436" spans="2:13" x14ac:dyDescent="0.25">
      <c r="B7436" t="s">
        <v>79</v>
      </c>
      <c r="M7436" t="s">
        <v>33</v>
      </c>
    </row>
    <row r="7437" spans="2:13" x14ac:dyDescent="0.25">
      <c r="B7437" t="s">
        <v>80</v>
      </c>
      <c r="M7437" t="s">
        <v>33</v>
      </c>
    </row>
    <row r="7438" spans="2:13" x14ac:dyDescent="0.25">
      <c r="B7438" t="s">
        <v>81</v>
      </c>
      <c r="M7438" t="s">
        <v>33</v>
      </c>
    </row>
    <row r="7439" spans="2:13" x14ac:dyDescent="0.25">
      <c r="B7439" t="s">
        <v>82</v>
      </c>
      <c r="M7439" t="s">
        <v>33</v>
      </c>
    </row>
    <row r="7440" spans="2:13" x14ac:dyDescent="0.25">
      <c r="B7440" t="s">
        <v>947</v>
      </c>
      <c r="M7440" t="s">
        <v>33</v>
      </c>
    </row>
    <row r="7441" spans="2:13" x14ac:dyDescent="0.25">
      <c r="B7441" t="s">
        <v>948</v>
      </c>
      <c r="M7441" t="s">
        <v>33</v>
      </c>
    </row>
    <row r="7442" spans="2:13" x14ac:dyDescent="0.25">
      <c r="B7442" t="s">
        <v>949</v>
      </c>
      <c r="M7442" t="s">
        <v>33</v>
      </c>
    </row>
    <row r="7443" spans="2:13" x14ac:dyDescent="0.25">
      <c r="B7443" t="s">
        <v>944</v>
      </c>
      <c r="M7443" t="s">
        <v>33</v>
      </c>
    </row>
    <row r="7444" spans="2:13" x14ac:dyDescent="0.25">
      <c r="B7444" t="s">
        <v>821</v>
      </c>
      <c r="M7444" t="s">
        <v>33</v>
      </c>
    </row>
    <row r="7445" spans="2:13" x14ac:dyDescent="0.25">
      <c r="B7445" t="s">
        <v>950</v>
      </c>
      <c r="M7445" t="s">
        <v>33</v>
      </c>
    </row>
    <row r="7446" spans="2:13" x14ac:dyDescent="0.25">
      <c r="B7446" t="s">
        <v>945</v>
      </c>
      <c r="M7446" t="s">
        <v>33</v>
      </c>
    </row>
    <row r="7447" spans="2:13" x14ac:dyDescent="0.25">
      <c r="B7447" t="s">
        <v>946</v>
      </c>
      <c r="M7447" t="s">
        <v>33</v>
      </c>
    </row>
    <row r="7448" spans="2:13" x14ac:dyDescent="0.25">
      <c r="B7448" t="s">
        <v>1142</v>
      </c>
      <c r="M7448" t="s">
        <v>33</v>
      </c>
    </row>
    <row r="7449" spans="2:13" x14ac:dyDescent="0.25">
      <c r="B7449" t="s">
        <v>1143</v>
      </c>
      <c r="M7449" t="s">
        <v>33</v>
      </c>
    </row>
    <row r="7450" spans="2:13" x14ac:dyDescent="0.25">
      <c r="B7450" t="s">
        <v>1144</v>
      </c>
      <c r="M7450" t="s">
        <v>33</v>
      </c>
    </row>
    <row r="7451" spans="2:13" x14ac:dyDescent="0.25">
      <c r="B7451" t="s">
        <v>1131</v>
      </c>
      <c r="M7451" t="s">
        <v>33</v>
      </c>
    </row>
    <row r="7452" spans="2:13" x14ac:dyDescent="0.25">
      <c r="B7452" t="s">
        <v>1132</v>
      </c>
      <c r="M7452" t="s">
        <v>33</v>
      </c>
    </row>
    <row r="7453" spans="2:13" x14ac:dyDescent="0.25">
      <c r="B7453" t="s">
        <v>1133</v>
      </c>
      <c r="M7453" t="s">
        <v>33</v>
      </c>
    </row>
    <row r="7454" spans="2:13" x14ac:dyDescent="0.25">
      <c r="B7454" t="s">
        <v>846</v>
      </c>
      <c r="M7454" t="s">
        <v>33</v>
      </c>
    </row>
    <row r="7455" spans="2:13" x14ac:dyDescent="0.25">
      <c r="B7455" t="s">
        <v>1134</v>
      </c>
      <c r="M7455" t="s">
        <v>33</v>
      </c>
    </row>
    <row r="7456" spans="2:13" x14ac:dyDescent="0.25">
      <c r="B7456" t="s">
        <v>1135</v>
      </c>
      <c r="M7456" t="s">
        <v>33</v>
      </c>
    </row>
    <row r="7457" spans="2:13" x14ac:dyDescent="0.25">
      <c r="B7457" t="s">
        <v>1136</v>
      </c>
      <c r="M7457" t="s">
        <v>33</v>
      </c>
    </row>
    <row r="7458" spans="2:13" x14ac:dyDescent="0.25">
      <c r="B7458" t="s">
        <v>1137</v>
      </c>
      <c r="M7458" t="s">
        <v>33</v>
      </c>
    </row>
    <row r="7459" spans="2:13" x14ac:dyDescent="0.25">
      <c r="B7459" t="s">
        <v>1138</v>
      </c>
      <c r="M7459" t="s">
        <v>33</v>
      </c>
    </row>
    <row r="7460" spans="2:13" x14ac:dyDescent="0.25">
      <c r="B7460" t="s">
        <v>1139</v>
      </c>
      <c r="M7460" t="s">
        <v>33</v>
      </c>
    </row>
    <row r="7461" spans="2:13" x14ac:dyDescent="0.25">
      <c r="B7461" t="s">
        <v>1140</v>
      </c>
      <c r="M7461" t="s">
        <v>33</v>
      </c>
    </row>
    <row r="7462" spans="2:13" x14ac:dyDescent="0.25">
      <c r="B7462" t="s">
        <v>788</v>
      </c>
      <c r="M7462" t="s">
        <v>33</v>
      </c>
    </row>
    <row r="7463" spans="2:13" x14ac:dyDescent="0.25">
      <c r="B7463" t="s">
        <v>1141</v>
      </c>
      <c r="M7463" t="s">
        <v>33</v>
      </c>
    </row>
    <row r="7464" spans="2:13" x14ac:dyDescent="0.25">
      <c r="B7464" t="s">
        <v>83</v>
      </c>
      <c r="M7464" t="s">
        <v>33</v>
      </c>
    </row>
    <row r="7465" spans="2:13" x14ac:dyDescent="0.25">
      <c r="B7465" t="s">
        <v>84</v>
      </c>
      <c r="M7465" t="s">
        <v>33</v>
      </c>
    </row>
    <row r="7466" spans="2:13" x14ac:dyDescent="0.25">
      <c r="B7466" t="s">
        <v>85</v>
      </c>
      <c r="M7466" t="s">
        <v>33</v>
      </c>
    </row>
    <row r="7467" spans="2:13" x14ac:dyDescent="0.25">
      <c r="B7467" t="s">
        <v>86</v>
      </c>
      <c r="M7467" t="s">
        <v>33</v>
      </c>
    </row>
    <row r="7468" spans="2:13" x14ac:dyDescent="0.25">
      <c r="B7468" t="s">
        <v>87</v>
      </c>
      <c r="M7468" t="s">
        <v>33</v>
      </c>
    </row>
    <row r="7469" spans="2:13" x14ac:dyDescent="0.25">
      <c r="B7469" t="s">
        <v>88</v>
      </c>
      <c r="M7469" t="s">
        <v>33</v>
      </c>
    </row>
    <row r="7470" spans="2:13" x14ac:dyDescent="0.25">
      <c r="B7470" t="s">
        <v>89</v>
      </c>
      <c r="M7470" t="s">
        <v>33</v>
      </c>
    </row>
    <row r="7471" spans="2:13" x14ac:dyDescent="0.25">
      <c r="B7471" t="s">
        <v>90</v>
      </c>
      <c r="M7471" t="s">
        <v>33</v>
      </c>
    </row>
    <row r="7472" spans="2:13" x14ac:dyDescent="0.25">
      <c r="B7472" t="s">
        <v>91</v>
      </c>
      <c r="M7472" t="s">
        <v>33</v>
      </c>
    </row>
    <row r="7473" spans="2:13" x14ac:dyDescent="0.25">
      <c r="B7473" t="s">
        <v>92</v>
      </c>
      <c r="M7473" t="s">
        <v>33</v>
      </c>
    </row>
    <row r="7474" spans="2:13" x14ac:dyDescent="0.25">
      <c r="B7474" t="s">
        <v>1145</v>
      </c>
      <c r="M7474" t="s">
        <v>33</v>
      </c>
    </row>
    <row r="7475" spans="2:13" x14ac:dyDescent="0.25">
      <c r="B7475" t="s">
        <v>1146</v>
      </c>
      <c r="M7475" t="s">
        <v>33</v>
      </c>
    </row>
    <row r="7476" spans="2:13" x14ac:dyDescent="0.25">
      <c r="B7476" t="s">
        <v>649</v>
      </c>
      <c r="M7476" t="s">
        <v>33</v>
      </c>
    </row>
    <row r="7477" spans="2:13" x14ac:dyDescent="0.25">
      <c r="B7477" t="s">
        <v>645</v>
      </c>
      <c r="M7477" t="s">
        <v>33</v>
      </c>
    </row>
    <row r="7478" spans="2:13" x14ac:dyDescent="0.25">
      <c r="B7478" t="s">
        <v>641</v>
      </c>
      <c r="M7478" t="s">
        <v>33</v>
      </c>
    </row>
    <row r="7479" spans="2:13" x14ac:dyDescent="0.25">
      <c r="B7479" t="s">
        <v>642</v>
      </c>
      <c r="M7479" t="s">
        <v>33</v>
      </c>
    </row>
    <row r="7480" spans="2:13" x14ac:dyDescent="0.25">
      <c r="B7480" t="s">
        <v>643</v>
      </c>
      <c r="M7480" t="s">
        <v>33</v>
      </c>
    </row>
    <row r="7481" spans="2:13" x14ac:dyDescent="0.25">
      <c r="B7481" t="s">
        <v>644</v>
      </c>
      <c r="M7481" t="s">
        <v>33</v>
      </c>
    </row>
    <row r="7482" spans="2:13" x14ac:dyDescent="0.25">
      <c r="B7482" t="s">
        <v>781</v>
      </c>
      <c r="M7482" t="s">
        <v>33</v>
      </c>
    </row>
    <row r="7483" spans="2:13" x14ac:dyDescent="0.25">
      <c r="B7483" t="s">
        <v>1147</v>
      </c>
      <c r="M7483" t="s">
        <v>33</v>
      </c>
    </row>
    <row r="7484" spans="2:13" x14ac:dyDescent="0.25">
      <c r="B7484" t="s">
        <v>782</v>
      </c>
      <c r="M7484" t="s">
        <v>33</v>
      </c>
    </row>
    <row r="7485" spans="2:13" x14ac:dyDescent="0.25">
      <c r="B7485" t="s">
        <v>925</v>
      </c>
      <c r="M7485" t="s">
        <v>33</v>
      </c>
    </row>
    <row r="7486" spans="2:13" x14ac:dyDescent="0.25">
      <c r="B7486" t="s">
        <v>93</v>
      </c>
      <c r="M7486" t="s">
        <v>33</v>
      </c>
    </row>
    <row r="7487" spans="2:13" x14ac:dyDescent="0.25">
      <c r="B7487" t="s">
        <v>1149</v>
      </c>
      <c r="M7487" t="s">
        <v>33</v>
      </c>
    </row>
    <row r="7488" spans="2:13" x14ac:dyDescent="0.25">
      <c r="B7488" t="s">
        <v>1150</v>
      </c>
      <c r="M7488" t="s">
        <v>33</v>
      </c>
    </row>
    <row r="7489" spans="2:13" x14ac:dyDescent="0.25">
      <c r="B7489" t="s">
        <v>1151</v>
      </c>
      <c r="M7489" t="s">
        <v>33</v>
      </c>
    </row>
    <row r="7490" spans="2:13" x14ac:dyDescent="0.25">
      <c r="B7490" t="s">
        <v>804</v>
      </c>
      <c r="M7490" t="s">
        <v>33</v>
      </c>
    </row>
    <row r="7491" spans="2:13" x14ac:dyDescent="0.25">
      <c r="B7491" t="s">
        <v>926</v>
      </c>
      <c r="M7491" t="s">
        <v>33</v>
      </c>
    </row>
    <row r="7492" spans="2:13" x14ac:dyDescent="0.25">
      <c r="B7492" t="s">
        <v>1152</v>
      </c>
      <c r="M7492" t="s">
        <v>33</v>
      </c>
    </row>
    <row r="7493" spans="2:13" x14ac:dyDescent="0.25">
      <c r="B7493" t="s">
        <v>1153</v>
      </c>
      <c r="M7493" t="s">
        <v>33</v>
      </c>
    </row>
    <row r="7494" spans="2:13" x14ac:dyDescent="0.25">
      <c r="B7494" t="s">
        <v>1154</v>
      </c>
      <c r="M7494" t="s">
        <v>33</v>
      </c>
    </row>
    <row r="7495" spans="2:13" x14ac:dyDescent="0.25">
      <c r="B7495" t="s">
        <v>803</v>
      </c>
      <c r="M7495" t="s">
        <v>33</v>
      </c>
    </row>
    <row r="7496" spans="2:13" x14ac:dyDescent="0.25">
      <c r="B7496" t="s">
        <v>1155</v>
      </c>
      <c r="M7496" t="s">
        <v>33</v>
      </c>
    </row>
    <row r="7497" spans="2:13" x14ac:dyDescent="0.25">
      <c r="B7497" t="s">
        <v>1156</v>
      </c>
      <c r="M7497" t="s">
        <v>33</v>
      </c>
    </row>
    <row r="7498" spans="2:13" x14ac:dyDescent="0.25">
      <c r="B7498" t="s">
        <v>1157</v>
      </c>
      <c r="M7498" t="s">
        <v>33</v>
      </c>
    </row>
    <row r="7499" spans="2:13" x14ac:dyDescent="0.25">
      <c r="B7499" t="s">
        <v>772</v>
      </c>
      <c r="M7499" t="s">
        <v>33</v>
      </c>
    </row>
    <row r="7500" spans="2:13" x14ac:dyDescent="0.25">
      <c r="B7500" t="s">
        <v>1218</v>
      </c>
      <c r="M7500" t="s">
        <v>33</v>
      </c>
    </row>
    <row r="7501" spans="2:13" x14ac:dyDescent="0.25">
      <c r="B7501" t="s">
        <v>773</v>
      </c>
      <c r="M7501" t="s">
        <v>33</v>
      </c>
    </row>
    <row r="7502" spans="2:13" x14ac:dyDescent="0.25">
      <c r="B7502" t="s">
        <v>1219</v>
      </c>
      <c r="M7502" t="s">
        <v>33</v>
      </c>
    </row>
    <row r="7503" spans="2:13" x14ac:dyDescent="0.25">
      <c r="B7503" t="s">
        <v>1158</v>
      </c>
      <c r="M7503" t="s">
        <v>33</v>
      </c>
    </row>
    <row r="7504" spans="2:13" x14ac:dyDescent="0.25">
      <c r="B7504" t="s">
        <v>774</v>
      </c>
      <c r="M7504" t="s">
        <v>33</v>
      </c>
    </row>
    <row r="7505" spans="2:13" x14ac:dyDescent="0.25">
      <c r="B7505" t="s">
        <v>1220</v>
      </c>
      <c r="M7505" t="s">
        <v>33</v>
      </c>
    </row>
    <row r="7506" spans="2:13" x14ac:dyDescent="0.25">
      <c r="B7506" t="s">
        <v>1159</v>
      </c>
      <c r="M7506" t="s">
        <v>33</v>
      </c>
    </row>
    <row r="7507" spans="2:13" x14ac:dyDescent="0.25">
      <c r="B7507" t="s">
        <v>775</v>
      </c>
      <c r="M7507" t="s">
        <v>33</v>
      </c>
    </row>
    <row r="7508" spans="2:13" x14ac:dyDescent="0.25">
      <c r="B7508" t="s">
        <v>1160</v>
      </c>
      <c r="M7508" t="s">
        <v>33</v>
      </c>
    </row>
    <row r="7509" spans="2:13" x14ac:dyDescent="0.25">
      <c r="B7509" t="s">
        <v>1161</v>
      </c>
      <c r="M7509" t="s">
        <v>33</v>
      </c>
    </row>
    <row r="7510" spans="2:13" x14ac:dyDescent="0.25">
      <c r="B7510" t="s">
        <v>1221</v>
      </c>
      <c r="M7510" t="s">
        <v>33</v>
      </c>
    </row>
    <row r="7511" spans="2:13" x14ac:dyDescent="0.25">
      <c r="B7511" t="s">
        <v>1162</v>
      </c>
      <c r="M7511" t="s">
        <v>33</v>
      </c>
    </row>
    <row r="7512" spans="2:13" x14ac:dyDescent="0.25">
      <c r="B7512" t="s">
        <v>1563</v>
      </c>
      <c r="M7512" t="s">
        <v>33</v>
      </c>
    </row>
    <row r="7513" spans="2:13" x14ac:dyDescent="0.25">
      <c r="B7513" t="s">
        <v>1222</v>
      </c>
      <c r="M7513" t="s">
        <v>33</v>
      </c>
    </row>
    <row r="7514" spans="2:13" x14ac:dyDescent="0.25">
      <c r="B7514" t="s">
        <v>1163</v>
      </c>
      <c r="M7514" t="s">
        <v>33</v>
      </c>
    </row>
    <row r="7515" spans="2:13" x14ac:dyDescent="0.25">
      <c r="B7515" t="s">
        <v>1164</v>
      </c>
      <c r="M7515" t="s">
        <v>33</v>
      </c>
    </row>
    <row r="7516" spans="2:13" x14ac:dyDescent="0.25">
      <c r="B7516" t="s">
        <v>768</v>
      </c>
      <c r="M7516" t="s">
        <v>33</v>
      </c>
    </row>
    <row r="7517" spans="2:13" x14ac:dyDescent="0.25">
      <c r="B7517" t="s">
        <v>769</v>
      </c>
      <c r="M7517" t="s">
        <v>33</v>
      </c>
    </row>
    <row r="7518" spans="2:13" x14ac:dyDescent="0.25">
      <c r="B7518" t="s">
        <v>1165</v>
      </c>
      <c r="M7518" t="s">
        <v>33</v>
      </c>
    </row>
    <row r="7519" spans="2:13" x14ac:dyDescent="0.25">
      <c r="B7519" t="s">
        <v>1166</v>
      </c>
      <c r="M7519" t="s">
        <v>33</v>
      </c>
    </row>
    <row r="7520" spans="2:13" x14ac:dyDescent="0.25">
      <c r="B7520" t="s">
        <v>1167</v>
      </c>
      <c r="M7520" t="s">
        <v>33</v>
      </c>
    </row>
    <row r="7521" spans="2:13" x14ac:dyDescent="0.25">
      <c r="B7521" t="s">
        <v>770</v>
      </c>
      <c r="M7521" t="s">
        <v>33</v>
      </c>
    </row>
    <row r="7522" spans="2:13" x14ac:dyDescent="0.25">
      <c r="B7522" t="s">
        <v>762</v>
      </c>
      <c r="M7522" t="s">
        <v>33</v>
      </c>
    </row>
    <row r="7523" spans="2:13" x14ac:dyDescent="0.25">
      <c r="B7523" t="s">
        <v>1168</v>
      </c>
      <c r="M7523" t="s">
        <v>33</v>
      </c>
    </row>
    <row r="7524" spans="2:13" x14ac:dyDescent="0.25">
      <c r="B7524" t="s">
        <v>1169</v>
      </c>
      <c r="M7524" t="s">
        <v>33</v>
      </c>
    </row>
    <row r="7525" spans="2:13" x14ac:dyDescent="0.25">
      <c r="B7525" t="s">
        <v>1170</v>
      </c>
      <c r="M7525" t="s">
        <v>33</v>
      </c>
    </row>
    <row r="7526" spans="2:13" x14ac:dyDescent="0.25">
      <c r="B7526" t="s">
        <v>1223</v>
      </c>
      <c r="M7526" t="s">
        <v>33</v>
      </c>
    </row>
    <row r="7527" spans="2:13" x14ac:dyDescent="0.25">
      <c r="B7527" t="s">
        <v>1224</v>
      </c>
      <c r="M7527" t="s">
        <v>33</v>
      </c>
    </row>
    <row r="7528" spans="2:13" x14ac:dyDescent="0.25">
      <c r="B7528" t="s">
        <v>1171</v>
      </c>
      <c r="M7528" t="s">
        <v>33</v>
      </c>
    </row>
    <row r="7529" spans="2:13" x14ac:dyDescent="0.25">
      <c r="B7529" t="s">
        <v>1588</v>
      </c>
      <c r="M7529" t="s">
        <v>33</v>
      </c>
    </row>
    <row r="7530" spans="2:13" x14ac:dyDescent="0.25">
      <c r="B7530" t="s">
        <v>1172</v>
      </c>
      <c r="M7530" t="s">
        <v>33</v>
      </c>
    </row>
    <row r="7531" spans="2:13" x14ac:dyDescent="0.25">
      <c r="B7531" t="s">
        <v>1173</v>
      </c>
      <c r="M7531" t="s">
        <v>33</v>
      </c>
    </row>
    <row r="7532" spans="2:13" x14ac:dyDescent="0.25">
      <c r="B7532" t="s">
        <v>1174</v>
      </c>
      <c r="M7532" t="s">
        <v>33</v>
      </c>
    </row>
    <row r="7533" spans="2:13" x14ac:dyDescent="0.25">
      <c r="B7533" t="s">
        <v>1175</v>
      </c>
      <c r="M7533" t="s">
        <v>33</v>
      </c>
    </row>
    <row r="7534" spans="2:13" x14ac:dyDescent="0.25">
      <c r="B7534" t="s">
        <v>1225</v>
      </c>
      <c r="M7534" t="s">
        <v>33</v>
      </c>
    </row>
    <row r="7535" spans="2:13" x14ac:dyDescent="0.25">
      <c r="B7535" t="s">
        <v>1226</v>
      </c>
      <c r="M7535" t="s">
        <v>33</v>
      </c>
    </row>
    <row r="7536" spans="2:13" x14ac:dyDescent="0.25">
      <c r="B7536" t="s">
        <v>1176</v>
      </c>
      <c r="M7536" t="s">
        <v>33</v>
      </c>
    </row>
    <row r="7537" spans="2:13" x14ac:dyDescent="0.25">
      <c r="B7537" t="s">
        <v>1177</v>
      </c>
      <c r="M7537" t="s">
        <v>33</v>
      </c>
    </row>
    <row r="7538" spans="2:13" x14ac:dyDescent="0.25">
      <c r="B7538" t="s">
        <v>1178</v>
      </c>
      <c r="M7538" t="s">
        <v>33</v>
      </c>
    </row>
    <row r="7539" spans="2:13" x14ac:dyDescent="0.25">
      <c r="B7539" t="s">
        <v>1179</v>
      </c>
      <c r="M7539" t="s">
        <v>33</v>
      </c>
    </row>
    <row r="7540" spans="2:13" x14ac:dyDescent="0.25">
      <c r="B7540" t="s">
        <v>1180</v>
      </c>
      <c r="M7540" t="s">
        <v>33</v>
      </c>
    </row>
    <row r="7541" spans="2:13" x14ac:dyDescent="0.25">
      <c r="B7541" t="s">
        <v>1227</v>
      </c>
      <c r="M7541" t="s">
        <v>33</v>
      </c>
    </row>
    <row r="7542" spans="2:13" x14ac:dyDescent="0.25">
      <c r="B7542" t="s">
        <v>1181</v>
      </c>
      <c r="M7542" t="s">
        <v>33</v>
      </c>
    </row>
    <row r="7543" spans="2:13" x14ac:dyDescent="0.25">
      <c r="B7543" t="s">
        <v>1182</v>
      </c>
      <c r="M7543" t="s">
        <v>33</v>
      </c>
    </row>
    <row r="7544" spans="2:13" x14ac:dyDescent="0.25">
      <c r="B7544" t="s">
        <v>1183</v>
      </c>
      <c r="M7544" t="s">
        <v>33</v>
      </c>
    </row>
    <row r="7545" spans="2:13" x14ac:dyDescent="0.25">
      <c r="B7545" t="s">
        <v>1184</v>
      </c>
      <c r="M7545" t="s">
        <v>33</v>
      </c>
    </row>
    <row r="7546" spans="2:13" x14ac:dyDescent="0.25">
      <c r="B7546" t="s">
        <v>1185</v>
      </c>
      <c r="M7546" t="s">
        <v>33</v>
      </c>
    </row>
    <row r="7547" spans="2:13" x14ac:dyDescent="0.25">
      <c r="B7547" t="s">
        <v>859</v>
      </c>
      <c r="M7547" t="s">
        <v>33</v>
      </c>
    </row>
    <row r="7548" spans="2:13" x14ac:dyDescent="0.25">
      <c r="B7548" t="s">
        <v>1186</v>
      </c>
      <c r="M7548" t="s">
        <v>33</v>
      </c>
    </row>
    <row r="7549" spans="2:13" x14ac:dyDescent="0.25">
      <c r="B7549" t="s">
        <v>1187</v>
      </c>
      <c r="M7549" t="s">
        <v>33</v>
      </c>
    </row>
    <row r="7550" spans="2:13" x14ac:dyDescent="0.25">
      <c r="B7550" t="s">
        <v>1188</v>
      </c>
      <c r="M7550" t="s">
        <v>33</v>
      </c>
    </row>
    <row r="7551" spans="2:13" x14ac:dyDescent="0.25">
      <c r="B7551" t="s">
        <v>1189</v>
      </c>
      <c r="M7551" t="s">
        <v>33</v>
      </c>
    </row>
    <row r="7552" spans="2:13" x14ac:dyDescent="0.25">
      <c r="B7552" t="s">
        <v>1190</v>
      </c>
      <c r="M7552" t="s">
        <v>33</v>
      </c>
    </row>
    <row r="7553" spans="2:13" x14ac:dyDescent="0.25">
      <c r="B7553" t="s">
        <v>738</v>
      </c>
      <c r="M7553" t="s">
        <v>33</v>
      </c>
    </row>
    <row r="7554" spans="2:13" x14ac:dyDescent="0.25">
      <c r="B7554" t="s">
        <v>1191</v>
      </c>
      <c r="M7554" t="s">
        <v>33</v>
      </c>
    </row>
    <row r="7555" spans="2:13" x14ac:dyDescent="0.25">
      <c r="B7555" t="s">
        <v>903</v>
      </c>
      <c r="M7555" t="s">
        <v>33</v>
      </c>
    </row>
    <row r="7556" spans="2:13" x14ac:dyDescent="0.25">
      <c r="B7556" t="s">
        <v>904</v>
      </c>
      <c r="M7556" t="s">
        <v>33</v>
      </c>
    </row>
    <row r="7557" spans="2:13" x14ac:dyDescent="0.25">
      <c r="B7557" t="s">
        <v>893</v>
      </c>
      <c r="M7557" t="s">
        <v>33</v>
      </c>
    </row>
    <row r="7558" spans="2:13" x14ac:dyDescent="0.25">
      <c r="B7558" t="s">
        <v>1228</v>
      </c>
      <c r="M7558" t="s">
        <v>33</v>
      </c>
    </row>
    <row r="7559" spans="2:13" x14ac:dyDescent="0.25">
      <c r="B7559" t="s">
        <v>1192</v>
      </c>
      <c r="M7559" t="s">
        <v>33</v>
      </c>
    </row>
    <row r="7560" spans="2:13" x14ac:dyDescent="0.25">
      <c r="B7560" t="s">
        <v>912</v>
      </c>
      <c r="M7560" t="s">
        <v>33</v>
      </c>
    </row>
    <row r="7561" spans="2:13" x14ac:dyDescent="0.25">
      <c r="B7561" t="s">
        <v>1193</v>
      </c>
      <c r="M7561" t="s">
        <v>33</v>
      </c>
    </row>
    <row r="7562" spans="2:13" x14ac:dyDescent="0.25">
      <c r="B7562" t="s">
        <v>1194</v>
      </c>
      <c r="M7562" t="s">
        <v>33</v>
      </c>
    </row>
    <row r="7563" spans="2:13" x14ac:dyDescent="0.25">
      <c r="B7563" t="s">
        <v>1195</v>
      </c>
      <c r="M7563" t="s">
        <v>33</v>
      </c>
    </row>
    <row r="7564" spans="2:13" x14ac:dyDescent="0.25">
      <c r="B7564" t="s">
        <v>1229</v>
      </c>
      <c r="M7564" t="s">
        <v>33</v>
      </c>
    </row>
    <row r="7565" spans="2:13" x14ac:dyDescent="0.25">
      <c r="B7565" t="s">
        <v>1196</v>
      </c>
      <c r="M7565" t="s">
        <v>33</v>
      </c>
    </row>
    <row r="7566" spans="2:13" x14ac:dyDescent="0.25">
      <c r="B7566" t="s">
        <v>1230</v>
      </c>
      <c r="M7566" t="s">
        <v>33</v>
      </c>
    </row>
    <row r="7567" spans="2:13" x14ac:dyDescent="0.25">
      <c r="B7567" t="s">
        <v>1231</v>
      </c>
      <c r="M7567" t="s">
        <v>33</v>
      </c>
    </row>
    <row r="7568" spans="2:13" x14ac:dyDescent="0.25">
      <c r="B7568" t="s">
        <v>1197</v>
      </c>
      <c r="M7568" t="s">
        <v>33</v>
      </c>
    </row>
    <row r="7569" spans="2:13" x14ac:dyDescent="0.25">
      <c r="B7569" t="s">
        <v>1198</v>
      </c>
      <c r="M7569" t="s">
        <v>33</v>
      </c>
    </row>
    <row r="7570" spans="2:13" x14ac:dyDescent="0.25">
      <c r="B7570" t="s">
        <v>1199</v>
      </c>
      <c r="M7570" t="s">
        <v>33</v>
      </c>
    </row>
    <row r="7571" spans="2:13" x14ac:dyDescent="0.25">
      <c r="B7571" t="s">
        <v>1232</v>
      </c>
      <c r="M7571" t="s">
        <v>33</v>
      </c>
    </row>
    <row r="7572" spans="2:13" x14ac:dyDescent="0.25">
      <c r="B7572" t="s">
        <v>1200</v>
      </c>
      <c r="M7572" t="s">
        <v>33</v>
      </c>
    </row>
    <row r="7573" spans="2:13" x14ac:dyDescent="0.25">
      <c r="B7573" t="s">
        <v>1201</v>
      </c>
      <c r="M7573" t="s">
        <v>33</v>
      </c>
    </row>
    <row r="7574" spans="2:13" x14ac:dyDescent="0.25">
      <c r="B7574" t="s">
        <v>827</v>
      </c>
      <c r="M7574" t="s">
        <v>33</v>
      </c>
    </row>
    <row r="7575" spans="2:13" x14ac:dyDescent="0.25">
      <c r="B7575" t="s">
        <v>1202</v>
      </c>
      <c r="M7575" t="s">
        <v>33</v>
      </c>
    </row>
    <row r="7576" spans="2:13" x14ac:dyDescent="0.25">
      <c r="B7576" t="s">
        <v>1203</v>
      </c>
      <c r="M7576" t="s">
        <v>33</v>
      </c>
    </row>
    <row r="7577" spans="2:13" x14ac:dyDescent="0.25">
      <c r="B7577" t="s">
        <v>1204</v>
      </c>
      <c r="M7577" t="s">
        <v>33</v>
      </c>
    </row>
    <row r="7578" spans="2:13" x14ac:dyDescent="0.25">
      <c r="B7578" t="s">
        <v>1205</v>
      </c>
      <c r="M7578" t="s">
        <v>33</v>
      </c>
    </row>
    <row r="7579" spans="2:13" x14ac:dyDescent="0.25">
      <c r="B7579" t="s">
        <v>1206</v>
      </c>
      <c r="M7579" t="s">
        <v>33</v>
      </c>
    </row>
    <row r="7580" spans="2:13" x14ac:dyDescent="0.25">
      <c r="B7580" t="s">
        <v>1207</v>
      </c>
      <c r="M7580" t="s">
        <v>33</v>
      </c>
    </row>
    <row r="7581" spans="2:13" x14ac:dyDescent="0.25">
      <c r="B7581" t="s">
        <v>1208</v>
      </c>
      <c r="M7581" t="s">
        <v>33</v>
      </c>
    </row>
    <row r="7582" spans="2:13" x14ac:dyDescent="0.25">
      <c r="B7582" t="s">
        <v>745</v>
      </c>
      <c r="M7582" t="s">
        <v>33</v>
      </c>
    </row>
    <row r="7583" spans="2:13" x14ac:dyDescent="0.25">
      <c r="B7583" t="s">
        <v>1209</v>
      </c>
      <c r="M7583" t="s">
        <v>33</v>
      </c>
    </row>
    <row r="7584" spans="2:13" x14ac:dyDescent="0.25">
      <c r="B7584" t="s">
        <v>1210</v>
      </c>
      <c r="M7584" t="s">
        <v>33</v>
      </c>
    </row>
    <row r="7585" spans="2:13" x14ac:dyDescent="0.25">
      <c r="B7585" t="s">
        <v>1233</v>
      </c>
      <c r="M7585" t="s">
        <v>33</v>
      </c>
    </row>
    <row r="7586" spans="2:13" x14ac:dyDescent="0.25">
      <c r="B7586" t="s">
        <v>1211</v>
      </c>
      <c r="M7586" t="s">
        <v>33</v>
      </c>
    </row>
    <row r="7587" spans="2:13" x14ac:dyDescent="0.25">
      <c r="B7587" t="s">
        <v>1212</v>
      </c>
      <c r="M7587" t="s">
        <v>33</v>
      </c>
    </row>
    <row r="7588" spans="2:13" x14ac:dyDescent="0.25">
      <c r="B7588" t="s">
        <v>765</v>
      </c>
      <c r="M7588" t="s">
        <v>33</v>
      </c>
    </row>
    <row r="7589" spans="2:13" x14ac:dyDescent="0.25">
      <c r="B7589" t="s">
        <v>1213</v>
      </c>
      <c r="M7589" t="s">
        <v>33</v>
      </c>
    </row>
    <row r="7590" spans="2:13" x14ac:dyDescent="0.25">
      <c r="B7590" t="s">
        <v>1214</v>
      </c>
      <c r="M7590" t="s">
        <v>33</v>
      </c>
    </row>
    <row r="7591" spans="2:13" x14ac:dyDescent="0.25">
      <c r="B7591" t="s">
        <v>1234</v>
      </c>
      <c r="M7591" t="s">
        <v>33</v>
      </c>
    </row>
    <row r="7592" spans="2:13" x14ac:dyDescent="0.25">
      <c r="B7592" t="s">
        <v>1215</v>
      </c>
      <c r="M7592" t="s">
        <v>33</v>
      </c>
    </row>
    <row r="7593" spans="2:13" x14ac:dyDescent="0.25">
      <c r="B7593" t="s">
        <v>764</v>
      </c>
      <c r="M7593" t="s">
        <v>33</v>
      </c>
    </row>
    <row r="7594" spans="2:13" x14ac:dyDescent="0.25">
      <c r="B7594" t="s">
        <v>1216</v>
      </c>
      <c r="M7594" t="s">
        <v>33</v>
      </c>
    </row>
    <row r="7595" spans="2:13" x14ac:dyDescent="0.25">
      <c r="B7595" t="s">
        <v>1235</v>
      </c>
      <c r="M7595" t="s">
        <v>33</v>
      </c>
    </row>
    <row r="7596" spans="2:13" x14ac:dyDescent="0.25">
      <c r="B7596" t="s">
        <v>1217</v>
      </c>
      <c r="M7596" t="s">
        <v>33</v>
      </c>
    </row>
    <row r="7597" spans="2:13" x14ac:dyDescent="0.25">
      <c r="B7597" t="s">
        <v>1236</v>
      </c>
      <c r="M7597" t="s">
        <v>33</v>
      </c>
    </row>
    <row r="7598" spans="2:13" x14ac:dyDescent="0.25">
      <c r="B7598" t="s">
        <v>1148</v>
      </c>
      <c r="M7598" t="s">
        <v>33</v>
      </c>
    </row>
    <row r="7599" spans="2:13" x14ac:dyDescent="0.25">
      <c r="B7599" t="s">
        <v>823</v>
      </c>
      <c r="M7599" t="s">
        <v>33</v>
      </c>
    </row>
    <row r="7600" spans="2:13" x14ac:dyDescent="0.25">
      <c r="B7600" t="s">
        <v>951</v>
      </c>
      <c r="M7600" t="s">
        <v>33</v>
      </c>
    </row>
    <row r="7601" spans="2:13" x14ac:dyDescent="0.25">
      <c r="B7601" t="s">
        <v>952</v>
      </c>
      <c r="M7601" t="s">
        <v>33</v>
      </c>
    </row>
    <row r="7602" spans="2:13" x14ac:dyDescent="0.25">
      <c r="B7602" t="s">
        <v>953</v>
      </c>
      <c r="M7602" t="s">
        <v>33</v>
      </c>
    </row>
    <row r="7603" spans="2:13" x14ac:dyDescent="0.25">
      <c r="B7603" t="s">
        <v>954</v>
      </c>
      <c r="M7603" t="s">
        <v>33</v>
      </c>
    </row>
    <row r="7604" spans="2:13" x14ac:dyDescent="0.25">
      <c r="B7604" t="s">
        <v>822</v>
      </c>
      <c r="M7604" t="s">
        <v>33</v>
      </c>
    </row>
    <row r="7605" spans="2:13" x14ac:dyDescent="0.25">
      <c r="B7605" t="s">
        <v>955</v>
      </c>
      <c r="M7605" t="s">
        <v>33</v>
      </c>
    </row>
    <row r="7606" spans="2:13" x14ac:dyDescent="0.25">
      <c r="B7606" t="s">
        <v>847</v>
      </c>
      <c r="M7606" t="s">
        <v>33</v>
      </c>
    </row>
    <row r="7607" spans="2:13" x14ac:dyDescent="0.25">
      <c r="B7607" t="s">
        <v>872</v>
      </c>
      <c r="M7607" t="s">
        <v>33</v>
      </c>
    </row>
    <row r="7608" spans="2:13" x14ac:dyDescent="0.25">
      <c r="B7608" t="s">
        <v>848</v>
      </c>
      <c r="M7608" t="s">
        <v>33</v>
      </c>
    </row>
    <row r="7609" spans="2:13" x14ac:dyDescent="0.25">
      <c r="B7609" t="s">
        <v>861</v>
      </c>
      <c r="M7609" t="s">
        <v>33</v>
      </c>
    </row>
    <row r="7610" spans="2:13" x14ac:dyDescent="0.25">
      <c r="B7610" t="s">
        <v>736</v>
      </c>
      <c r="M7610" t="s">
        <v>33</v>
      </c>
    </row>
    <row r="7611" spans="2:13" x14ac:dyDescent="0.25">
      <c r="B7611" t="s">
        <v>829</v>
      </c>
      <c r="M7611" t="s">
        <v>33</v>
      </c>
    </row>
    <row r="7612" spans="2:13" x14ac:dyDescent="0.25">
      <c r="B7612" t="s">
        <v>924</v>
      </c>
      <c r="M7612" t="s">
        <v>33</v>
      </c>
    </row>
    <row r="7613" spans="2:13" x14ac:dyDescent="0.25">
      <c r="B7613" t="s">
        <v>717</v>
      </c>
      <c r="M7613" t="s">
        <v>33</v>
      </c>
    </row>
    <row r="7614" spans="2:13" x14ac:dyDescent="0.25">
      <c r="B7614" t="s">
        <v>806</v>
      </c>
      <c r="M7614" t="s">
        <v>33</v>
      </c>
    </row>
    <row r="7615" spans="2:13" x14ac:dyDescent="0.25">
      <c r="B7615" t="s">
        <v>728</v>
      </c>
      <c r="M7615" t="s">
        <v>33</v>
      </c>
    </row>
    <row r="7616" spans="2:13" x14ac:dyDescent="0.25">
      <c r="B7616" t="s">
        <v>824</v>
      </c>
      <c r="M7616" t="s">
        <v>33</v>
      </c>
    </row>
    <row r="7617" spans="2:13" x14ac:dyDescent="0.25">
      <c r="B7617" t="s">
        <v>956</v>
      </c>
      <c r="M7617" t="s">
        <v>33</v>
      </c>
    </row>
    <row r="7618" spans="2:13" x14ac:dyDescent="0.25">
      <c r="B7618" t="s">
        <v>917</v>
      </c>
      <c r="M7618" t="s">
        <v>33</v>
      </c>
    </row>
    <row r="7619" spans="2:13" x14ac:dyDescent="0.25">
      <c r="B7619" t="s">
        <v>825</v>
      </c>
      <c r="M7619" t="s">
        <v>33</v>
      </c>
    </row>
    <row r="7620" spans="2:13" x14ac:dyDescent="0.25">
      <c r="B7620" t="s">
        <v>727</v>
      </c>
      <c r="M7620" t="s">
        <v>33</v>
      </c>
    </row>
    <row r="7621" spans="2:13" x14ac:dyDescent="0.25">
      <c r="B7621" t="s">
        <v>743</v>
      </c>
      <c r="M7621" t="s">
        <v>33</v>
      </c>
    </row>
    <row r="7622" spans="2:13" x14ac:dyDescent="0.25">
      <c r="B7622" t="s">
        <v>976</v>
      </c>
      <c r="M7622" t="s">
        <v>33</v>
      </c>
    </row>
    <row r="7623" spans="2:13" x14ac:dyDescent="0.25">
      <c r="B7623" t="s">
        <v>714</v>
      </c>
      <c r="M7623" t="s">
        <v>33</v>
      </c>
    </row>
    <row r="7624" spans="2:13" x14ac:dyDescent="0.25">
      <c r="B7624" t="s">
        <v>879</v>
      </c>
      <c r="M7624" t="s">
        <v>33</v>
      </c>
    </row>
    <row r="7625" spans="2:13" x14ac:dyDescent="0.25">
      <c r="B7625" t="s">
        <v>726</v>
      </c>
      <c r="M7625" t="s">
        <v>33</v>
      </c>
    </row>
    <row r="7626" spans="2:13" x14ac:dyDescent="0.25">
      <c r="B7626" t="s">
        <v>866</v>
      </c>
      <c r="M7626" t="s">
        <v>33</v>
      </c>
    </row>
    <row r="7627" spans="2:13" x14ac:dyDescent="0.25">
      <c r="B7627" t="s">
        <v>715</v>
      </c>
      <c r="M7627" t="s">
        <v>33</v>
      </c>
    </row>
    <row r="7628" spans="2:13" x14ac:dyDescent="0.25">
      <c r="B7628" t="s">
        <v>674</v>
      </c>
      <c r="M7628" t="s">
        <v>33</v>
      </c>
    </row>
    <row r="7629" spans="2:13" x14ac:dyDescent="0.25">
      <c r="B7629" t="s">
        <v>977</v>
      </c>
      <c r="M7629" t="s">
        <v>33</v>
      </c>
    </row>
    <row r="7630" spans="2:13" x14ac:dyDescent="0.25">
      <c r="B7630" t="s">
        <v>716</v>
      </c>
      <c r="M7630" t="s">
        <v>33</v>
      </c>
    </row>
    <row r="7631" spans="2:13" x14ac:dyDescent="0.25">
      <c r="B7631" t="s">
        <v>675</v>
      </c>
      <c r="M7631" t="s">
        <v>33</v>
      </c>
    </row>
    <row r="7632" spans="2:13" x14ac:dyDescent="0.25">
      <c r="B7632" t="s">
        <v>957</v>
      </c>
      <c r="M7632" t="s">
        <v>33</v>
      </c>
    </row>
    <row r="7633" spans="2:13" x14ac:dyDescent="0.25">
      <c r="B7633" t="s">
        <v>849</v>
      </c>
      <c r="M7633" t="s">
        <v>33</v>
      </c>
    </row>
    <row r="7634" spans="2:13" x14ac:dyDescent="0.25">
      <c r="B7634" t="s">
        <v>958</v>
      </c>
      <c r="M7634" t="s">
        <v>33</v>
      </c>
    </row>
    <row r="7635" spans="2:13" x14ac:dyDescent="0.25">
      <c r="B7635" t="s">
        <v>978</v>
      </c>
      <c r="M7635" t="s">
        <v>33</v>
      </c>
    </row>
    <row r="7636" spans="2:13" x14ac:dyDescent="0.25">
      <c r="B7636" t="s">
        <v>844</v>
      </c>
      <c r="M7636" t="s">
        <v>33</v>
      </c>
    </row>
    <row r="7637" spans="2:13" x14ac:dyDescent="0.25">
      <c r="B7637" t="s">
        <v>722</v>
      </c>
      <c r="M7637" t="s">
        <v>33</v>
      </c>
    </row>
    <row r="7638" spans="2:13" x14ac:dyDescent="0.25">
      <c r="B7638" t="s">
        <v>723</v>
      </c>
      <c r="M7638" t="s">
        <v>33</v>
      </c>
    </row>
    <row r="7639" spans="2:13" x14ac:dyDescent="0.25">
      <c r="B7639" t="s">
        <v>724</v>
      </c>
      <c r="M7639" t="s">
        <v>33</v>
      </c>
    </row>
    <row r="7640" spans="2:13" x14ac:dyDescent="0.25">
      <c r="B7640" t="s">
        <v>959</v>
      </c>
      <c r="M7640" t="s">
        <v>33</v>
      </c>
    </row>
    <row r="7641" spans="2:13" x14ac:dyDescent="0.25">
      <c r="B7641" t="s">
        <v>695</v>
      </c>
      <c r="M7641" t="s">
        <v>33</v>
      </c>
    </row>
    <row r="7642" spans="2:13" x14ac:dyDescent="0.25">
      <c r="B7642" t="s">
        <v>960</v>
      </c>
      <c r="M7642" t="s">
        <v>33</v>
      </c>
    </row>
    <row r="7643" spans="2:13" x14ac:dyDescent="0.25">
      <c r="B7643" t="s">
        <v>725</v>
      </c>
      <c r="M7643" t="s">
        <v>33</v>
      </c>
    </row>
    <row r="7644" spans="2:13" x14ac:dyDescent="0.25">
      <c r="B7644" t="s">
        <v>961</v>
      </c>
      <c r="M7644" t="s">
        <v>33</v>
      </c>
    </row>
    <row r="7645" spans="2:13" x14ac:dyDescent="0.25">
      <c r="B7645" t="s">
        <v>713</v>
      </c>
      <c r="M7645" t="s">
        <v>33</v>
      </c>
    </row>
    <row r="7646" spans="2:13" x14ac:dyDescent="0.25">
      <c r="B7646" t="s">
        <v>720</v>
      </c>
      <c r="M7646" t="s">
        <v>33</v>
      </c>
    </row>
    <row r="7647" spans="2:13" x14ac:dyDescent="0.25">
      <c r="B7647" t="s">
        <v>721</v>
      </c>
      <c r="M7647" t="s">
        <v>33</v>
      </c>
    </row>
    <row r="7648" spans="2:13" x14ac:dyDescent="0.25">
      <c r="B7648" t="s">
        <v>962</v>
      </c>
      <c r="M7648" t="s">
        <v>33</v>
      </c>
    </row>
    <row r="7649" spans="2:13" x14ac:dyDescent="0.25">
      <c r="B7649" t="s">
        <v>963</v>
      </c>
      <c r="M7649" t="s">
        <v>33</v>
      </c>
    </row>
    <row r="7650" spans="2:13" x14ac:dyDescent="0.25">
      <c r="B7650" t="s">
        <v>964</v>
      </c>
      <c r="M7650" t="s">
        <v>33</v>
      </c>
    </row>
    <row r="7651" spans="2:13" x14ac:dyDescent="0.25">
      <c r="B7651" t="s">
        <v>855</v>
      </c>
      <c r="M7651" t="s">
        <v>33</v>
      </c>
    </row>
    <row r="7652" spans="2:13" x14ac:dyDescent="0.25">
      <c r="B7652" t="s">
        <v>719</v>
      </c>
      <c r="M7652" t="s">
        <v>33</v>
      </c>
    </row>
    <row r="7653" spans="2:13" x14ac:dyDescent="0.25">
      <c r="B7653" t="s">
        <v>921</v>
      </c>
      <c r="M7653" t="s">
        <v>33</v>
      </c>
    </row>
    <row r="7654" spans="2:13" x14ac:dyDescent="0.25">
      <c r="B7654" t="s">
        <v>676</v>
      </c>
      <c r="M7654" t="s">
        <v>33</v>
      </c>
    </row>
    <row r="7655" spans="2:13" x14ac:dyDescent="0.25">
      <c r="B7655" t="s">
        <v>677</v>
      </c>
      <c r="M7655" t="s">
        <v>33</v>
      </c>
    </row>
    <row r="7656" spans="2:13" x14ac:dyDescent="0.25">
      <c r="B7656" t="s">
        <v>678</v>
      </c>
      <c r="M7656" t="s">
        <v>33</v>
      </c>
    </row>
    <row r="7657" spans="2:13" x14ac:dyDescent="0.25">
      <c r="B7657" t="s">
        <v>679</v>
      </c>
      <c r="M7657" t="s">
        <v>33</v>
      </c>
    </row>
    <row r="7658" spans="2:13" x14ac:dyDescent="0.25">
      <c r="B7658" t="s">
        <v>680</v>
      </c>
      <c r="M7658" t="s">
        <v>33</v>
      </c>
    </row>
    <row r="7659" spans="2:13" x14ac:dyDescent="0.25">
      <c r="B7659" t="s">
        <v>718</v>
      </c>
      <c r="M7659" t="s">
        <v>33</v>
      </c>
    </row>
    <row r="7660" spans="2:13" x14ac:dyDescent="0.25">
      <c r="B7660" t="s">
        <v>831</v>
      </c>
      <c r="M7660" t="s">
        <v>33</v>
      </c>
    </row>
    <row r="7661" spans="2:13" x14ac:dyDescent="0.25">
      <c r="B7661" t="s">
        <v>877</v>
      </c>
      <c r="M7661" t="s">
        <v>33</v>
      </c>
    </row>
    <row r="7662" spans="2:13" x14ac:dyDescent="0.25">
      <c r="B7662" t="s">
        <v>965</v>
      </c>
      <c r="M7662" t="s">
        <v>33</v>
      </c>
    </row>
    <row r="7663" spans="2:13" x14ac:dyDescent="0.25">
      <c r="B7663" t="s">
        <v>966</v>
      </c>
      <c r="M7663" t="s">
        <v>33</v>
      </c>
    </row>
    <row r="7664" spans="2:13" x14ac:dyDescent="0.25">
      <c r="B7664" t="s">
        <v>967</v>
      </c>
      <c r="M7664" t="s">
        <v>33</v>
      </c>
    </row>
    <row r="7665" spans="2:13" x14ac:dyDescent="0.25">
      <c r="B7665" t="s">
        <v>968</v>
      </c>
      <c r="M7665" t="s">
        <v>33</v>
      </c>
    </row>
    <row r="7666" spans="2:13" x14ac:dyDescent="0.25">
      <c r="B7666" t="s">
        <v>969</v>
      </c>
      <c r="M7666" t="s">
        <v>33</v>
      </c>
    </row>
    <row r="7667" spans="2:13" x14ac:dyDescent="0.25">
      <c r="B7667" t="s">
        <v>970</v>
      </c>
      <c r="M7667" t="s">
        <v>33</v>
      </c>
    </row>
    <row r="7668" spans="2:13" x14ac:dyDescent="0.25">
      <c r="B7668" t="s">
        <v>971</v>
      </c>
      <c r="M7668" t="s">
        <v>33</v>
      </c>
    </row>
    <row r="7669" spans="2:13" x14ac:dyDescent="0.25">
      <c r="B7669" t="s">
        <v>972</v>
      </c>
      <c r="M7669" t="s">
        <v>33</v>
      </c>
    </row>
    <row r="7670" spans="2:13" x14ac:dyDescent="0.25">
      <c r="B7670" t="s">
        <v>973</v>
      </c>
      <c r="M7670" t="s">
        <v>33</v>
      </c>
    </row>
    <row r="7671" spans="2:13" x14ac:dyDescent="0.25">
      <c r="B7671" t="s">
        <v>974</v>
      </c>
      <c r="M7671" t="s">
        <v>33</v>
      </c>
    </row>
    <row r="7672" spans="2:13" x14ac:dyDescent="0.25">
      <c r="B7672" t="s">
        <v>975</v>
      </c>
      <c r="M7672" t="s">
        <v>33</v>
      </c>
    </row>
    <row r="7673" spans="2:13" x14ac:dyDescent="0.25">
      <c r="B7673" t="s">
        <v>746</v>
      </c>
      <c r="M7673" t="s">
        <v>33</v>
      </c>
    </row>
    <row r="7674" spans="2:13" x14ac:dyDescent="0.25">
      <c r="B7674" t="s">
        <v>94</v>
      </c>
      <c r="M7674" t="s">
        <v>33</v>
      </c>
    </row>
    <row r="7675" spans="2:13" x14ac:dyDescent="0.25">
      <c r="B7675" t="s">
        <v>95</v>
      </c>
      <c r="M7675" t="s">
        <v>33</v>
      </c>
    </row>
    <row r="7676" spans="2:13" x14ac:dyDescent="0.25">
      <c r="B7676" t="s">
        <v>96</v>
      </c>
      <c r="M7676" t="s">
        <v>33</v>
      </c>
    </row>
    <row r="7677" spans="2:13" x14ac:dyDescent="0.25">
      <c r="B7677" t="s">
        <v>97</v>
      </c>
      <c r="M7677" t="s">
        <v>33</v>
      </c>
    </row>
    <row r="7678" spans="2:13" x14ac:dyDescent="0.25">
      <c r="B7678" t="s">
        <v>98</v>
      </c>
      <c r="M7678" t="s">
        <v>33</v>
      </c>
    </row>
    <row r="7679" spans="2:13" x14ac:dyDescent="0.25">
      <c r="B7679" t="s">
        <v>99</v>
      </c>
      <c r="M7679" t="s">
        <v>33</v>
      </c>
    </row>
    <row r="7680" spans="2:13" x14ac:dyDescent="0.25">
      <c r="B7680" t="s">
        <v>100</v>
      </c>
      <c r="M7680" t="s">
        <v>33</v>
      </c>
    </row>
    <row r="7681" spans="2:13" x14ac:dyDescent="0.25">
      <c r="B7681" t="s">
        <v>101</v>
      </c>
      <c r="M7681" t="s">
        <v>33</v>
      </c>
    </row>
    <row r="7682" spans="2:13" x14ac:dyDescent="0.25">
      <c r="B7682" t="s">
        <v>646</v>
      </c>
      <c r="M7682" t="s">
        <v>33</v>
      </c>
    </row>
    <row r="7683" spans="2:13" x14ac:dyDescent="0.25">
      <c r="B7683" t="s">
        <v>979</v>
      </c>
      <c r="M7683" t="s">
        <v>33</v>
      </c>
    </row>
    <row r="7684" spans="2:13" x14ac:dyDescent="0.25">
      <c r="B7684" t="s">
        <v>981</v>
      </c>
      <c r="M7684" t="s">
        <v>33</v>
      </c>
    </row>
    <row r="7685" spans="2:13" x14ac:dyDescent="0.25">
      <c r="B7685" t="s">
        <v>980</v>
      </c>
      <c r="M7685" t="s">
        <v>33</v>
      </c>
    </row>
    <row r="7686" spans="2:13" x14ac:dyDescent="0.25">
      <c r="B7686" t="s">
        <v>820</v>
      </c>
      <c r="M7686" t="s">
        <v>33</v>
      </c>
    </row>
    <row r="7687" spans="2:13" x14ac:dyDescent="0.25">
      <c r="B7687" t="s">
        <v>1237</v>
      </c>
      <c r="M7687" t="s">
        <v>33</v>
      </c>
    </row>
    <row r="7688" spans="2:13" x14ac:dyDescent="0.25">
      <c r="B7688" t="s">
        <v>1238</v>
      </c>
      <c r="M7688" t="s">
        <v>33</v>
      </c>
    </row>
    <row r="7689" spans="2:13" x14ac:dyDescent="0.25">
      <c r="B7689" t="s">
        <v>1239</v>
      </c>
      <c r="M7689" t="s">
        <v>33</v>
      </c>
    </row>
    <row r="7690" spans="2:13" x14ac:dyDescent="0.25">
      <c r="B7690" t="s">
        <v>1240</v>
      </c>
      <c r="M7690" t="s">
        <v>33</v>
      </c>
    </row>
    <row r="7691" spans="2:13" x14ac:dyDescent="0.25">
      <c r="B7691" t="s">
        <v>1241</v>
      </c>
      <c r="M7691" t="s">
        <v>33</v>
      </c>
    </row>
    <row r="7692" spans="2:13" x14ac:dyDescent="0.25">
      <c r="B7692" t="s">
        <v>982</v>
      </c>
      <c r="M7692" t="s">
        <v>33</v>
      </c>
    </row>
    <row r="7693" spans="2:13" x14ac:dyDescent="0.25">
      <c r="B7693" t="s">
        <v>983</v>
      </c>
      <c r="M7693" t="s">
        <v>33</v>
      </c>
    </row>
    <row r="7694" spans="2:13" x14ac:dyDescent="0.25">
      <c r="B7694" t="s">
        <v>984</v>
      </c>
      <c r="M7694" t="s">
        <v>33</v>
      </c>
    </row>
    <row r="7695" spans="2:13" x14ac:dyDescent="0.25">
      <c r="B7695" t="s">
        <v>985</v>
      </c>
      <c r="M7695" t="s">
        <v>33</v>
      </c>
    </row>
    <row r="7696" spans="2:13" x14ac:dyDescent="0.25">
      <c r="B7696" t="s">
        <v>986</v>
      </c>
      <c r="M7696" t="s">
        <v>33</v>
      </c>
    </row>
    <row r="7697" spans="2:13" x14ac:dyDescent="0.25">
      <c r="B7697" t="s">
        <v>832</v>
      </c>
      <c r="M7697" t="s">
        <v>33</v>
      </c>
    </row>
    <row r="7698" spans="2:13" x14ac:dyDescent="0.25">
      <c r="B7698" t="s">
        <v>833</v>
      </c>
      <c r="M7698" t="s">
        <v>33</v>
      </c>
    </row>
    <row r="7699" spans="2:13" x14ac:dyDescent="0.25">
      <c r="B7699" t="s">
        <v>987</v>
      </c>
      <c r="M7699" t="s">
        <v>33</v>
      </c>
    </row>
    <row r="7700" spans="2:13" x14ac:dyDescent="0.25">
      <c r="B7700" t="s">
        <v>988</v>
      </c>
      <c r="M7700" t="s">
        <v>33</v>
      </c>
    </row>
    <row r="7701" spans="2:13" x14ac:dyDescent="0.25">
      <c r="B7701" t="s">
        <v>681</v>
      </c>
      <c r="M7701" t="s">
        <v>33</v>
      </c>
    </row>
    <row r="7702" spans="2:13" x14ac:dyDescent="0.25">
      <c r="B7702" t="s">
        <v>682</v>
      </c>
      <c r="M7702" t="s">
        <v>33</v>
      </c>
    </row>
    <row r="7703" spans="2:13" x14ac:dyDescent="0.25">
      <c r="B7703" t="s">
        <v>989</v>
      </c>
      <c r="M7703" t="s">
        <v>33</v>
      </c>
    </row>
    <row r="7704" spans="2:13" x14ac:dyDescent="0.25">
      <c r="B7704" t="s">
        <v>991</v>
      </c>
      <c r="M7704" t="s">
        <v>33</v>
      </c>
    </row>
    <row r="7705" spans="2:13" x14ac:dyDescent="0.25">
      <c r="B7705" t="s">
        <v>990</v>
      </c>
      <c r="M7705" t="s">
        <v>33</v>
      </c>
    </row>
    <row r="7706" spans="2:13" x14ac:dyDescent="0.25">
      <c r="B7706" t="s">
        <v>102</v>
      </c>
      <c r="M7706" t="s">
        <v>33</v>
      </c>
    </row>
    <row r="7707" spans="2:13" x14ac:dyDescent="0.25">
      <c r="B7707" t="s">
        <v>103</v>
      </c>
      <c r="M7707" t="s">
        <v>33</v>
      </c>
    </row>
    <row r="7708" spans="2:13" x14ac:dyDescent="0.25">
      <c r="B7708" t="s">
        <v>104</v>
      </c>
      <c r="M7708" t="s">
        <v>33</v>
      </c>
    </row>
    <row r="7709" spans="2:13" x14ac:dyDescent="0.25">
      <c r="B7709" t="s">
        <v>105</v>
      </c>
      <c r="M7709" t="s">
        <v>33</v>
      </c>
    </row>
    <row r="7710" spans="2:13" x14ac:dyDescent="0.25">
      <c r="B7710" t="s">
        <v>106</v>
      </c>
      <c r="M7710" t="s">
        <v>33</v>
      </c>
    </row>
    <row r="7711" spans="2:13" x14ac:dyDescent="0.25">
      <c r="B7711" t="s">
        <v>107</v>
      </c>
      <c r="M7711" t="s">
        <v>33</v>
      </c>
    </row>
    <row r="7712" spans="2:13" x14ac:dyDescent="0.25">
      <c r="B7712" t="s">
        <v>108</v>
      </c>
      <c r="M7712" t="s">
        <v>33</v>
      </c>
    </row>
    <row r="7713" spans="2:13" x14ac:dyDescent="0.25">
      <c r="B7713" t="s">
        <v>109</v>
      </c>
      <c r="M7713" t="s">
        <v>33</v>
      </c>
    </row>
    <row r="7714" spans="2:13" x14ac:dyDescent="0.25">
      <c r="B7714" t="s">
        <v>110</v>
      </c>
      <c r="M7714" t="s">
        <v>33</v>
      </c>
    </row>
    <row r="7715" spans="2:13" x14ac:dyDescent="0.25">
      <c r="B7715" t="s">
        <v>111</v>
      </c>
      <c r="M7715" t="s">
        <v>33</v>
      </c>
    </row>
    <row r="7716" spans="2:13" x14ac:dyDescent="0.25">
      <c r="B7716" t="s">
        <v>112</v>
      </c>
      <c r="M7716" t="s">
        <v>33</v>
      </c>
    </row>
    <row r="7717" spans="2:13" x14ac:dyDescent="0.25">
      <c r="B7717" t="s">
        <v>113</v>
      </c>
      <c r="M7717" t="s">
        <v>33</v>
      </c>
    </row>
    <row r="7718" spans="2:13" x14ac:dyDescent="0.25">
      <c r="B7718" t="s">
        <v>114</v>
      </c>
      <c r="M7718" t="s">
        <v>33</v>
      </c>
    </row>
    <row r="7719" spans="2:13" x14ac:dyDescent="0.25">
      <c r="B7719" t="s">
        <v>115</v>
      </c>
      <c r="M7719" t="s">
        <v>33</v>
      </c>
    </row>
    <row r="7720" spans="2:13" x14ac:dyDescent="0.25">
      <c r="B7720" t="s">
        <v>116</v>
      </c>
      <c r="M7720" t="s">
        <v>33</v>
      </c>
    </row>
    <row r="7721" spans="2:13" x14ac:dyDescent="0.25">
      <c r="B7721" t="s">
        <v>117</v>
      </c>
      <c r="M7721" t="s">
        <v>33</v>
      </c>
    </row>
    <row r="7722" spans="2:13" x14ac:dyDescent="0.25">
      <c r="B7722" t="s">
        <v>118</v>
      </c>
      <c r="M7722" t="s">
        <v>33</v>
      </c>
    </row>
    <row r="7723" spans="2:13" x14ac:dyDescent="0.25">
      <c r="B7723" t="s">
        <v>119</v>
      </c>
      <c r="M7723" t="s">
        <v>33</v>
      </c>
    </row>
    <row r="7724" spans="2:13" x14ac:dyDescent="0.25">
      <c r="B7724" t="s">
        <v>120</v>
      </c>
      <c r="M7724" t="s">
        <v>33</v>
      </c>
    </row>
    <row r="7725" spans="2:13" x14ac:dyDescent="0.25">
      <c r="B7725" t="s">
        <v>121</v>
      </c>
      <c r="M7725" t="s">
        <v>33</v>
      </c>
    </row>
    <row r="7726" spans="2:13" x14ac:dyDescent="0.25">
      <c r="B7726" t="s">
        <v>993</v>
      </c>
      <c r="M7726" t="s">
        <v>33</v>
      </c>
    </row>
    <row r="7727" spans="2:13" x14ac:dyDescent="0.25">
      <c r="B7727" t="s">
        <v>992</v>
      </c>
      <c r="M7727" t="s">
        <v>33</v>
      </c>
    </row>
    <row r="7728" spans="2:13" x14ac:dyDescent="0.25">
      <c r="B7728" t="s">
        <v>994</v>
      </c>
      <c r="M7728" t="s">
        <v>33</v>
      </c>
    </row>
    <row r="7729" spans="2:13" x14ac:dyDescent="0.25">
      <c r="B7729" t="s">
        <v>122</v>
      </c>
      <c r="M7729" t="s">
        <v>33</v>
      </c>
    </row>
    <row r="7730" spans="2:13" x14ac:dyDescent="0.25">
      <c r="B7730" t="s">
        <v>123</v>
      </c>
      <c r="M7730" t="s">
        <v>33</v>
      </c>
    </row>
    <row r="7731" spans="2:13" x14ac:dyDescent="0.25">
      <c r="B7731" t="s">
        <v>124</v>
      </c>
      <c r="M7731" t="s">
        <v>33</v>
      </c>
    </row>
    <row r="7732" spans="2:13" x14ac:dyDescent="0.25">
      <c r="B7732" t="s">
        <v>125</v>
      </c>
      <c r="M7732" t="s">
        <v>33</v>
      </c>
    </row>
    <row r="7733" spans="2:13" x14ac:dyDescent="0.25">
      <c r="B7733" t="s">
        <v>126</v>
      </c>
      <c r="M7733" t="s">
        <v>33</v>
      </c>
    </row>
    <row r="7734" spans="2:13" x14ac:dyDescent="0.25">
      <c r="B7734" t="s">
        <v>127</v>
      </c>
      <c r="M7734" t="s">
        <v>33</v>
      </c>
    </row>
    <row r="7735" spans="2:13" x14ac:dyDescent="0.25">
      <c r="B7735" t="s">
        <v>128</v>
      </c>
      <c r="M7735" t="s">
        <v>33</v>
      </c>
    </row>
    <row r="7736" spans="2:13" x14ac:dyDescent="0.25">
      <c r="B7736" t="s">
        <v>937</v>
      </c>
      <c r="M7736" t="s">
        <v>33</v>
      </c>
    </row>
    <row r="7737" spans="2:13" x14ac:dyDescent="0.25">
      <c r="B7737" t="s">
        <v>808</v>
      </c>
      <c r="M7737" t="s">
        <v>33</v>
      </c>
    </row>
    <row r="7738" spans="2:13" x14ac:dyDescent="0.25">
      <c r="B7738" t="s">
        <v>1242</v>
      </c>
      <c r="M7738" t="s">
        <v>33</v>
      </c>
    </row>
    <row r="7739" spans="2:13" x14ac:dyDescent="0.25">
      <c r="B7739" t="s">
        <v>1248</v>
      </c>
      <c r="M7739" t="s">
        <v>33</v>
      </c>
    </row>
    <row r="7740" spans="2:13" x14ac:dyDescent="0.25">
      <c r="B7740" t="s">
        <v>1243</v>
      </c>
      <c r="M7740" t="s">
        <v>33</v>
      </c>
    </row>
    <row r="7741" spans="2:13" x14ac:dyDescent="0.25">
      <c r="B7741" t="s">
        <v>1249</v>
      </c>
      <c r="M7741" t="s">
        <v>33</v>
      </c>
    </row>
    <row r="7742" spans="2:13" x14ac:dyDescent="0.25">
      <c r="B7742" t="s">
        <v>1244</v>
      </c>
      <c r="M7742" t="s">
        <v>33</v>
      </c>
    </row>
    <row r="7743" spans="2:13" x14ac:dyDescent="0.25">
      <c r="B7743" t="s">
        <v>1250</v>
      </c>
      <c r="M7743" t="s">
        <v>33</v>
      </c>
    </row>
    <row r="7744" spans="2:13" x14ac:dyDescent="0.25">
      <c r="B7744" t="s">
        <v>1245</v>
      </c>
      <c r="M7744" t="s">
        <v>33</v>
      </c>
    </row>
    <row r="7745" spans="2:13" x14ac:dyDescent="0.25">
      <c r="B7745" t="s">
        <v>1251</v>
      </c>
      <c r="M7745" t="s">
        <v>33</v>
      </c>
    </row>
    <row r="7746" spans="2:13" x14ac:dyDescent="0.25">
      <c r="B7746" t="s">
        <v>1246</v>
      </c>
      <c r="M7746" t="s">
        <v>33</v>
      </c>
    </row>
    <row r="7747" spans="2:13" x14ac:dyDescent="0.25">
      <c r="B7747" t="s">
        <v>1247</v>
      </c>
      <c r="M7747" t="s">
        <v>33</v>
      </c>
    </row>
    <row r="7748" spans="2:13" x14ac:dyDescent="0.25">
      <c r="B7748" t="s">
        <v>1119</v>
      </c>
      <c r="M7748" t="s">
        <v>33</v>
      </c>
    </row>
    <row r="7749" spans="2:13" x14ac:dyDescent="0.25">
      <c r="B7749" t="s">
        <v>995</v>
      </c>
      <c r="M7749" t="s">
        <v>33</v>
      </c>
    </row>
    <row r="7750" spans="2:13" x14ac:dyDescent="0.25">
      <c r="B7750" t="s">
        <v>671</v>
      </c>
      <c r="M7750" t="s">
        <v>33</v>
      </c>
    </row>
    <row r="7751" spans="2:13" x14ac:dyDescent="0.25">
      <c r="B7751" t="s">
        <v>1252</v>
      </c>
      <c r="M7751" t="s">
        <v>33</v>
      </c>
    </row>
    <row r="7752" spans="2:13" x14ac:dyDescent="0.25">
      <c r="B7752" t="s">
        <v>1255</v>
      </c>
      <c r="M7752" t="s">
        <v>33</v>
      </c>
    </row>
    <row r="7753" spans="2:13" x14ac:dyDescent="0.25">
      <c r="B7753" t="s">
        <v>1261</v>
      </c>
      <c r="M7753" t="s">
        <v>33</v>
      </c>
    </row>
    <row r="7754" spans="2:13" x14ac:dyDescent="0.25">
      <c r="B7754" t="s">
        <v>1262</v>
      </c>
      <c r="M7754" t="s">
        <v>33</v>
      </c>
    </row>
    <row r="7755" spans="2:13" x14ac:dyDescent="0.25">
      <c r="B7755" t="s">
        <v>1256</v>
      </c>
      <c r="M7755" t="s">
        <v>33</v>
      </c>
    </row>
    <row r="7756" spans="2:13" x14ac:dyDescent="0.25">
      <c r="B7756" t="s">
        <v>1263</v>
      </c>
      <c r="M7756" t="s">
        <v>33</v>
      </c>
    </row>
    <row r="7757" spans="2:13" x14ac:dyDescent="0.25">
      <c r="B7757" t="s">
        <v>1257</v>
      </c>
      <c r="M7757" t="s">
        <v>33</v>
      </c>
    </row>
    <row r="7758" spans="2:13" x14ac:dyDescent="0.25">
      <c r="B7758" t="s">
        <v>1258</v>
      </c>
      <c r="M7758" t="s">
        <v>33</v>
      </c>
    </row>
    <row r="7759" spans="2:13" x14ac:dyDescent="0.25">
      <c r="B7759" t="s">
        <v>778</v>
      </c>
      <c r="M7759" t="s">
        <v>33</v>
      </c>
    </row>
    <row r="7760" spans="2:13" x14ac:dyDescent="0.25">
      <c r="B7760" t="s">
        <v>813</v>
      </c>
      <c r="M7760" t="s">
        <v>33</v>
      </c>
    </row>
    <row r="7761" spans="2:13" x14ac:dyDescent="0.25">
      <c r="B7761" t="s">
        <v>1566</v>
      </c>
      <c r="M7761" t="s">
        <v>33</v>
      </c>
    </row>
    <row r="7762" spans="2:13" x14ac:dyDescent="0.25">
      <c r="B7762" t="s">
        <v>779</v>
      </c>
      <c r="M7762" t="s">
        <v>33</v>
      </c>
    </row>
    <row r="7763" spans="2:13" x14ac:dyDescent="0.25">
      <c r="B7763" t="s">
        <v>1564</v>
      </c>
      <c r="M7763" t="s">
        <v>33</v>
      </c>
    </row>
    <row r="7764" spans="2:13" x14ac:dyDescent="0.25">
      <c r="B7764" t="s">
        <v>1264</v>
      </c>
      <c r="M7764" t="s">
        <v>33</v>
      </c>
    </row>
    <row r="7765" spans="2:13" x14ac:dyDescent="0.25">
      <c r="B7765" t="s">
        <v>799</v>
      </c>
      <c r="M7765" t="s">
        <v>33</v>
      </c>
    </row>
    <row r="7766" spans="2:13" x14ac:dyDescent="0.25">
      <c r="B7766" t="s">
        <v>801</v>
      </c>
      <c r="M7766" t="s">
        <v>33</v>
      </c>
    </row>
    <row r="7767" spans="2:13" x14ac:dyDescent="0.25">
      <c r="B7767" t="s">
        <v>1567</v>
      </c>
      <c r="M7767" t="s">
        <v>33</v>
      </c>
    </row>
    <row r="7768" spans="2:13" x14ac:dyDescent="0.25">
      <c r="B7768" t="s">
        <v>1253</v>
      </c>
      <c r="M7768" t="s">
        <v>33</v>
      </c>
    </row>
    <row r="7769" spans="2:13" x14ac:dyDescent="0.25">
      <c r="B7769" t="s">
        <v>1254</v>
      </c>
      <c r="M7769" t="s">
        <v>33</v>
      </c>
    </row>
    <row r="7770" spans="2:13" x14ac:dyDescent="0.25">
      <c r="B7770" t="s">
        <v>1259</v>
      </c>
      <c r="M7770" t="s">
        <v>33</v>
      </c>
    </row>
    <row r="7771" spans="2:13" x14ac:dyDescent="0.25">
      <c r="B7771" t="s">
        <v>1565</v>
      </c>
      <c r="M7771" t="s">
        <v>33</v>
      </c>
    </row>
    <row r="7772" spans="2:13" x14ac:dyDescent="0.25">
      <c r="B7772" t="s">
        <v>1260</v>
      </c>
      <c r="M7772" t="s">
        <v>33</v>
      </c>
    </row>
    <row r="7773" spans="2:13" x14ac:dyDescent="0.25">
      <c r="B7773" t="s">
        <v>129</v>
      </c>
      <c r="M7773" t="s">
        <v>33</v>
      </c>
    </row>
    <row r="7774" spans="2:13" x14ac:dyDescent="0.25">
      <c r="B7774" t="s">
        <v>130</v>
      </c>
      <c r="M7774" t="s">
        <v>33</v>
      </c>
    </row>
    <row r="7775" spans="2:13" x14ac:dyDescent="0.25">
      <c r="B7775" t="s">
        <v>131</v>
      </c>
      <c r="M7775" t="s">
        <v>33</v>
      </c>
    </row>
    <row r="7776" spans="2:13" x14ac:dyDescent="0.25">
      <c r="B7776" t="s">
        <v>132</v>
      </c>
      <c r="M7776" t="s">
        <v>33</v>
      </c>
    </row>
    <row r="7777" spans="2:13" x14ac:dyDescent="0.25">
      <c r="B7777" t="s">
        <v>133</v>
      </c>
      <c r="M7777" t="s">
        <v>33</v>
      </c>
    </row>
    <row r="7778" spans="2:13" x14ac:dyDescent="0.25">
      <c r="B7778" t="s">
        <v>1265</v>
      </c>
      <c r="M7778" t="s">
        <v>33</v>
      </c>
    </row>
    <row r="7779" spans="2:13" x14ac:dyDescent="0.25">
      <c r="B7779" t="s">
        <v>1270</v>
      </c>
      <c r="M7779" t="s">
        <v>33</v>
      </c>
    </row>
    <row r="7780" spans="2:13" x14ac:dyDescent="0.25">
      <c r="B7780" t="s">
        <v>1271</v>
      </c>
      <c r="M7780" t="s">
        <v>33</v>
      </c>
    </row>
    <row r="7781" spans="2:13" x14ac:dyDescent="0.25">
      <c r="B7781" t="s">
        <v>752</v>
      </c>
      <c r="M7781" t="s">
        <v>33</v>
      </c>
    </row>
    <row r="7782" spans="2:13" x14ac:dyDescent="0.25">
      <c r="B7782" t="s">
        <v>753</v>
      </c>
      <c r="M7782" t="s">
        <v>33</v>
      </c>
    </row>
    <row r="7783" spans="2:13" x14ac:dyDescent="0.25">
      <c r="B7783" t="s">
        <v>1266</v>
      </c>
      <c r="M7783" t="s">
        <v>33</v>
      </c>
    </row>
    <row r="7784" spans="2:13" x14ac:dyDescent="0.25">
      <c r="B7784" t="s">
        <v>1272</v>
      </c>
      <c r="M7784" t="s">
        <v>33</v>
      </c>
    </row>
    <row r="7785" spans="2:13" x14ac:dyDescent="0.25">
      <c r="B7785" t="s">
        <v>668</v>
      </c>
      <c r="M7785" t="s">
        <v>33</v>
      </c>
    </row>
    <row r="7786" spans="2:13" x14ac:dyDescent="0.25">
      <c r="B7786" t="s">
        <v>1279</v>
      </c>
      <c r="M7786" t="s">
        <v>33</v>
      </c>
    </row>
    <row r="7787" spans="2:13" x14ac:dyDescent="0.25">
      <c r="B7787" t="s">
        <v>1273</v>
      </c>
      <c r="M7787" t="s">
        <v>33</v>
      </c>
    </row>
    <row r="7788" spans="2:13" x14ac:dyDescent="0.25">
      <c r="B7788" t="s">
        <v>1280</v>
      </c>
      <c r="M7788" t="s">
        <v>33</v>
      </c>
    </row>
    <row r="7789" spans="2:13" x14ac:dyDescent="0.25">
      <c r="B7789" t="s">
        <v>1281</v>
      </c>
      <c r="M7789" t="s">
        <v>33</v>
      </c>
    </row>
    <row r="7790" spans="2:13" x14ac:dyDescent="0.25">
      <c r="B7790" t="s">
        <v>1282</v>
      </c>
      <c r="M7790" t="s">
        <v>33</v>
      </c>
    </row>
    <row r="7791" spans="2:13" x14ac:dyDescent="0.25">
      <c r="B7791" t="s">
        <v>1283</v>
      </c>
      <c r="M7791" t="s">
        <v>33</v>
      </c>
    </row>
    <row r="7792" spans="2:13" x14ac:dyDescent="0.25">
      <c r="B7792" t="s">
        <v>1267</v>
      </c>
      <c r="M7792" t="s">
        <v>33</v>
      </c>
    </row>
    <row r="7793" spans="2:13" x14ac:dyDescent="0.25">
      <c r="B7793" t="s">
        <v>1274</v>
      </c>
      <c r="M7793" t="s">
        <v>33</v>
      </c>
    </row>
    <row r="7794" spans="2:13" x14ac:dyDescent="0.25">
      <c r="B7794" t="s">
        <v>1275</v>
      </c>
      <c r="M7794" t="s">
        <v>33</v>
      </c>
    </row>
    <row r="7795" spans="2:13" x14ac:dyDescent="0.25">
      <c r="B7795" t="s">
        <v>1276</v>
      </c>
      <c r="M7795" t="s">
        <v>33</v>
      </c>
    </row>
    <row r="7796" spans="2:13" x14ac:dyDescent="0.25">
      <c r="B7796" t="s">
        <v>911</v>
      </c>
      <c r="M7796" t="s">
        <v>33</v>
      </c>
    </row>
    <row r="7797" spans="2:13" x14ac:dyDescent="0.25">
      <c r="B7797" t="s">
        <v>1277</v>
      </c>
      <c r="M7797" t="s">
        <v>33</v>
      </c>
    </row>
    <row r="7798" spans="2:13" x14ac:dyDescent="0.25">
      <c r="B7798" t="s">
        <v>1268</v>
      </c>
      <c r="M7798" t="s">
        <v>33</v>
      </c>
    </row>
    <row r="7799" spans="2:13" x14ac:dyDescent="0.25">
      <c r="B7799" t="s">
        <v>1278</v>
      </c>
      <c r="M7799" t="s">
        <v>33</v>
      </c>
    </row>
    <row r="7800" spans="2:13" x14ac:dyDescent="0.25">
      <c r="B7800" t="s">
        <v>1284</v>
      </c>
      <c r="M7800" t="s">
        <v>33</v>
      </c>
    </row>
    <row r="7801" spans="2:13" x14ac:dyDescent="0.25">
      <c r="B7801" t="s">
        <v>1269</v>
      </c>
      <c r="M7801" t="s">
        <v>33</v>
      </c>
    </row>
    <row r="7802" spans="2:13" x14ac:dyDescent="0.25">
      <c r="B7802" t="s">
        <v>1285</v>
      </c>
      <c r="M7802" t="s">
        <v>33</v>
      </c>
    </row>
    <row r="7803" spans="2:13" x14ac:dyDescent="0.25">
      <c r="B7803" t="s">
        <v>658</v>
      </c>
      <c r="M7803" t="s">
        <v>33</v>
      </c>
    </row>
    <row r="7804" spans="2:13" x14ac:dyDescent="0.25">
      <c r="B7804" t="s">
        <v>811</v>
      </c>
      <c r="M7804" t="s">
        <v>33</v>
      </c>
    </row>
    <row r="7805" spans="2:13" x14ac:dyDescent="0.25">
      <c r="B7805" t="s">
        <v>134</v>
      </c>
      <c r="M7805" t="s">
        <v>33</v>
      </c>
    </row>
    <row r="7806" spans="2:13" x14ac:dyDescent="0.25">
      <c r="B7806" t="s">
        <v>1286</v>
      </c>
      <c r="M7806" t="s">
        <v>33</v>
      </c>
    </row>
    <row r="7807" spans="2:13" x14ac:dyDescent="0.25">
      <c r="B7807" t="s">
        <v>135</v>
      </c>
      <c r="M7807" t="s">
        <v>33</v>
      </c>
    </row>
    <row r="7808" spans="2:13" x14ac:dyDescent="0.25">
      <c r="B7808" t="s">
        <v>136</v>
      </c>
      <c r="M7808" t="s">
        <v>33</v>
      </c>
    </row>
    <row r="7809" spans="2:13" x14ac:dyDescent="0.25">
      <c r="B7809" t="s">
        <v>1287</v>
      </c>
      <c r="M7809" t="s">
        <v>33</v>
      </c>
    </row>
    <row r="7810" spans="2:13" x14ac:dyDescent="0.25">
      <c r="B7810" t="s">
        <v>1290</v>
      </c>
      <c r="M7810" t="s">
        <v>33</v>
      </c>
    </row>
    <row r="7811" spans="2:13" x14ac:dyDescent="0.25">
      <c r="B7811" t="s">
        <v>914</v>
      </c>
      <c r="M7811" t="s">
        <v>33</v>
      </c>
    </row>
    <row r="7812" spans="2:13" x14ac:dyDescent="0.25">
      <c r="B7812" t="s">
        <v>915</v>
      </c>
      <c r="M7812" t="s">
        <v>33</v>
      </c>
    </row>
    <row r="7813" spans="2:13" x14ac:dyDescent="0.25">
      <c r="B7813" t="s">
        <v>1288</v>
      </c>
      <c r="M7813" t="s">
        <v>33</v>
      </c>
    </row>
    <row r="7814" spans="2:13" x14ac:dyDescent="0.25">
      <c r="B7814" t="s">
        <v>1289</v>
      </c>
      <c r="M7814" t="s">
        <v>33</v>
      </c>
    </row>
    <row r="7815" spans="2:13" x14ac:dyDescent="0.25">
      <c r="B7815" t="s">
        <v>996</v>
      </c>
      <c r="M7815" t="s">
        <v>33</v>
      </c>
    </row>
    <row r="7816" spans="2:13" x14ac:dyDescent="0.25">
      <c r="B7816" t="s">
        <v>997</v>
      </c>
      <c r="M7816" t="s">
        <v>33</v>
      </c>
    </row>
    <row r="7817" spans="2:13" x14ac:dyDescent="0.25">
      <c r="B7817" t="s">
        <v>137</v>
      </c>
      <c r="M7817" t="s">
        <v>33</v>
      </c>
    </row>
    <row r="7818" spans="2:13" x14ac:dyDescent="0.25">
      <c r="B7818" t="s">
        <v>1291</v>
      </c>
      <c r="M7818" t="s">
        <v>33</v>
      </c>
    </row>
    <row r="7819" spans="2:13" x14ac:dyDescent="0.25">
      <c r="B7819" t="s">
        <v>998</v>
      </c>
      <c r="M7819" t="s">
        <v>33</v>
      </c>
    </row>
    <row r="7820" spans="2:13" x14ac:dyDescent="0.25">
      <c r="B7820" t="s">
        <v>909</v>
      </c>
      <c r="M7820" t="s">
        <v>33</v>
      </c>
    </row>
    <row r="7821" spans="2:13" x14ac:dyDescent="0.25">
      <c r="B7821" t="s">
        <v>910</v>
      </c>
      <c r="M7821" t="s">
        <v>33</v>
      </c>
    </row>
    <row r="7822" spans="2:13" x14ac:dyDescent="0.25">
      <c r="B7822" t="s">
        <v>138</v>
      </c>
      <c r="M7822" t="s">
        <v>33</v>
      </c>
    </row>
    <row r="7823" spans="2:13" x14ac:dyDescent="0.25">
      <c r="B7823" t="s">
        <v>139</v>
      </c>
      <c r="M7823" t="s">
        <v>33</v>
      </c>
    </row>
    <row r="7824" spans="2:13" x14ac:dyDescent="0.25">
      <c r="B7824" t="s">
        <v>1293</v>
      </c>
      <c r="M7824" t="s">
        <v>33</v>
      </c>
    </row>
    <row r="7825" spans="2:13" x14ac:dyDescent="0.25">
      <c r="B7825" t="s">
        <v>1294</v>
      </c>
      <c r="M7825" t="s">
        <v>33</v>
      </c>
    </row>
    <row r="7826" spans="2:13" x14ac:dyDescent="0.25">
      <c r="B7826" t="s">
        <v>1295</v>
      </c>
      <c r="M7826" t="s">
        <v>33</v>
      </c>
    </row>
    <row r="7827" spans="2:13" x14ac:dyDescent="0.25">
      <c r="B7827" t="s">
        <v>1296</v>
      </c>
      <c r="M7827" t="s">
        <v>33</v>
      </c>
    </row>
    <row r="7828" spans="2:13" x14ac:dyDescent="0.25">
      <c r="B7828" t="s">
        <v>905</v>
      </c>
      <c r="M7828" t="s">
        <v>33</v>
      </c>
    </row>
    <row r="7829" spans="2:13" x14ac:dyDescent="0.25">
      <c r="B7829" t="s">
        <v>1292</v>
      </c>
      <c r="M7829" t="s">
        <v>33</v>
      </c>
    </row>
    <row r="7830" spans="2:13" x14ac:dyDescent="0.25">
      <c r="B7830" t="s">
        <v>140</v>
      </c>
      <c r="M7830" t="s">
        <v>33</v>
      </c>
    </row>
    <row r="7831" spans="2:13" x14ac:dyDescent="0.25">
      <c r="B7831" t="s">
        <v>141</v>
      </c>
      <c r="M7831" t="s">
        <v>33</v>
      </c>
    </row>
    <row r="7832" spans="2:13" x14ac:dyDescent="0.25">
      <c r="B7832" t="s">
        <v>142</v>
      </c>
      <c r="M7832" t="s">
        <v>33</v>
      </c>
    </row>
    <row r="7833" spans="2:13" x14ac:dyDescent="0.25">
      <c r="B7833" t="s">
        <v>143</v>
      </c>
      <c r="M7833" t="s">
        <v>33</v>
      </c>
    </row>
    <row r="7834" spans="2:13" x14ac:dyDescent="0.25">
      <c r="B7834" t="s">
        <v>144</v>
      </c>
      <c r="M7834" t="s">
        <v>33</v>
      </c>
    </row>
    <row r="7835" spans="2:13" x14ac:dyDescent="0.25">
      <c r="B7835" t="s">
        <v>145</v>
      </c>
      <c r="M7835" t="s">
        <v>33</v>
      </c>
    </row>
    <row r="7836" spans="2:13" x14ac:dyDescent="0.25">
      <c r="B7836" t="s">
        <v>146</v>
      </c>
      <c r="M7836" t="s">
        <v>33</v>
      </c>
    </row>
    <row r="7837" spans="2:13" x14ac:dyDescent="0.25">
      <c r="B7837" t="s">
        <v>147</v>
      </c>
      <c r="M7837" t="s">
        <v>33</v>
      </c>
    </row>
    <row r="7838" spans="2:13" x14ac:dyDescent="0.25">
      <c r="B7838" t="s">
        <v>148</v>
      </c>
      <c r="M7838" t="s">
        <v>33</v>
      </c>
    </row>
    <row r="7839" spans="2:13" x14ac:dyDescent="0.25">
      <c r="B7839" t="s">
        <v>149</v>
      </c>
      <c r="M7839" t="s">
        <v>33</v>
      </c>
    </row>
    <row r="7840" spans="2:13" x14ac:dyDescent="0.25">
      <c r="B7840" t="s">
        <v>150</v>
      </c>
      <c r="M7840" t="s">
        <v>33</v>
      </c>
    </row>
    <row r="7841" spans="2:13" x14ac:dyDescent="0.25">
      <c r="B7841" t="s">
        <v>151</v>
      </c>
      <c r="M7841" t="s">
        <v>33</v>
      </c>
    </row>
    <row r="7842" spans="2:13" x14ac:dyDescent="0.25">
      <c r="B7842" t="s">
        <v>1300</v>
      </c>
      <c r="M7842" t="s">
        <v>33</v>
      </c>
    </row>
    <row r="7843" spans="2:13" x14ac:dyDescent="0.25">
      <c r="B7843" t="s">
        <v>1297</v>
      </c>
      <c r="M7843" t="s">
        <v>33</v>
      </c>
    </row>
    <row r="7844" spans="2:13" x14ac:dyDescent="0.25">
      <c r="B7844" t="s">
        <v>1301</v>
      </c>
      <c r="M7844" t="s">
        <v>33</v>
      </c>
    </row>
    <row r="7845" spans="2:13" x14ac:dyDescent="0.25">
      <c r="B7845" t="s">
        <v>1298</v>
      </c>
      <c r="M7845" t="s">
        <v>33</v>
      </c>
    </row>
    <row r="7846" spans="2:13" x14ac:dyDescent="0.25">
      <c r="B7846" t="s">
        <v>1299</v>
      </c>
      <c r="M7846" t="s">
        <v>33</v>
      </c>
    </row>
    <row r="7847" spans="2:13" x14ac:dyDescent="0.25">
      <c r="B7847" t="s">
        <v>1302</v>
      </c>
      <c r="M7847" t="s">
        <v>33</v>
      </c>
    </row>
    <row r="7848" spans="2:13" x14ac:dyDescent="0.25">
      <c r="B7848" t="s">
        <v>1303</v>
      </c>
      <c r="M7848" t="s">
        <v>33</v>
      </c>
    </row>
    <row r="7849" spans="2:13" x14ac:dyDescent="0.25">
      <c r="B7849" t="s">
        <v>1304</v>
      </c>
      <c r="M7849" t="s">
        <v>33</v>
      </c>
    </row>
    <row r="7850" spans="2:13" x14ac:dyDescent="0.25">
      <c r="B7850" t="s">
        <v>152</v>
      </c>
      <c r="M7850" t="s">
        <v>33</v>
      </c>
    </row>
    <row r="7851" spans="2:13" x14ac:dyDescent="0.25">
      <c r="B7851" t="s">
        <v>153</v>
      </c>
      <c r="M7851" t="s">
        <v>33</v>
      </c>
    </row>
    <row r="7852" spans="2:13" x14ac:dyDescent="0.25">
      <c r="B7852" t="s">
        <v>154</v>
      </c>
      <c r="M7852" t="s">
        <v>33</v>
      </c>
    </row>
    <row r="7853" spans="2:13" x14ac:dyDescent="0.25">
      <c r="B7853" t="s">
        <v>155</v>
      </c>
      <c r="M7853" t="s">
        <v>33</v>
      </c>
    </row>
    <row r="7854" spans="2:13" x14ac:dyDescent="0.25">
      <c r="B7854" t="s">
        <v>1305</v>
      </c>
      <c r="M7854" t="s">
        <v>33</v>
      </c>
    </row>
    <row r="7855" spans="2:13" x14ac:dyDescent="0.25">
      <c r="B7855" t="s">
        <v>1306</v>
      </c>
      <c r="M7855" t="s">
        <v>33</v>
      </c>
    </row>
    <row r="7856" spans="2:13" x14ac:dyDescent="0.25">
      <c r="B7856" t="s">
        <v>1307</v>
      </c>
      <c r="M7856" t="s">
        <v>33</v>
      </c>
    </row>
    <row r="7857" spans="2:13" x14ac:dyDescent="0.25">
      <c r="B7857" t="s">
        <v>854</v>
      </c>
      <c r="M7857" t="s">
        <v>33</v>
      </c>
    </row>
    <row r="7858" spans="2:13" x14ac:dyDescent="0.25">
      <c r="B7858" t="s">
        <v>1308</v>
      </c>
      <c r="M7858" t="s">
        <v>33</v>
      </c>
    </row>
    <row r="7859" spans="2:13" x14ac:dyDescent="0.25">
      <c r="B7859" t="s">
        <v>1309</v>
      </c>
      <c r="M7859" t="s">
        <v>33</v>
      </c>
    </row>
    <row r="7860" spans="2:13" x14ac:dyDescent="0.25">
      <c r="B7860" t="s">
        <v>898</v>
      </c>
      <c r="M7860" t="s">
        <v>33</v>
      </c>
    </row>
    <row r="7861" spans="2:13" x14ac:dyDescent="0.25">
      <c r="B7861" t="s">
        <v>1310</v>
      </c>
      <c r="M7861" t="s">
        <v>33</v>
      </c>
    </row>
    <row r="7862" spans="2:13" x14ac:dyDescent="0.25">
      <c r="B7862" t="s">
        <v>1311</v>
      </c>
      <c r="M7862" t="s">
        <v>33</v>
      </c>
    </row>
    <row r="7863" spans="2:13" x14ac:dyDescent="0.25">
      <c r="B7863" t="s">
        <v>1312</v>
      </c>
      <c r="M7863" t="s">
        <v>33</v>
      </c>
    </row>
    <row r="7864" spans="2:13" x14ac:dyDescent="0.25">
      <c r="B7864" t="s">
        <v>1313</v>
      </c>
      <c r="M7864" t="s">
        <v>33</v>
      </c>
    </row>
    <row r="7865" spans="2:13" x14ac:dyDescent="0.25">
      <c r="B7865" t="s">
        <v>1314</v>
      </c>
      <c r="M7865" t="s">
        <v>33</v>
      </c>
    </row>
    <row r="7866" spans="2:13" x14ac:dyDescent="0.25">
      <c r="B7866" t="s">
        <v>1315</v>
      </c>
      <c r="M7866" t="s">
        <v>33</v>
      </c>
    </row>
    <row r="7867" spans="2:13" x14ac:dyDescent="0.25">
      <c r="B7867" t="s">
        <v>785</v>
      </c>
      <c r="M7867" t="s">
        <v>33</v>
      </c>
    </row>
    <row r="7868" spans="2:13" x14ac:dyDescent="0.25">
      <c r="B7868" t="s">
        <v>1316</v>
      </c>
      <c r="M7868" t="s">
        <v>33</v>
      </c>
    </row>
    <row r="7869" spans="2:13" x14ac:dyDescent="0.25">
      <c r="B7869" t="s">
        <v>1317</v>
      </c>
      <c r="M7869" t="s">
        <v>33</v>
      </c>
    </row>
    <row r="7870" spans="2:13" x14ac:dyDescent="0.25">
      <c r="B7870" t="s">
        <v>1318</v>
      </c>
      <c r="M7870" t="s">
        <v>33</v>
      </c>
    </row>
    <row r="7871" spans="2:13" x14ac:dyDescent="0.25">
      <c r="B7871" t="s">
        <v>1319</v>
      </c>
      <c r="M7871" t="s">
        <v>33</v>
      </c>
    </row>
    <row r="7872" spans="2:13" x14ac:dyDescent="0.25">
      <c r="B7872" t="s">
        <v>1320</v>
      </c>
      <c r="M7872" t="s">
        <v>33</v>
      </c>
    </row>
    <row r="7873" spans="2:13" x14ac:dyDescent="0.25">
      <c r="B7873" t="s">
        <v>659</v>
      </c>
      <c r="M7873" t="s">
        <v>33</v>
      </c>
    </row>
    <row r="7874" spans="2:13" x14ac:dyDescent="0.25">
      <c r="B7874" t="s">
        <v>1321</v>
      </c>
      <c r="M7874" t="s">
        <v>33</v>
      </c>
    </row>
    <row r="7875" spans="2:13" x14ac:dyDescent="0.25">
      <c r="B7875" t="s">
        <v>1322</v>
      </c>
      <c r="M7875" t="s">
        <v>33</v>
      </c>
    </row>
    <row r="7876" spans="2:13" x14ac:dyDescent="0.25">
      <c r="B7876" t="s">
        <v>1323</v>
      </c>
      <c r="M7876" t="s">
        <v>33</v>
      </c>
    </row>
    <row r="7877" spans="2:13" x14ac:dyDescent="0.25">
      <c r="B7877" t="s">
        <v>1324</v>
      </c>
      <c r="M7877" t="s">
        <v>33</v>
      </c>
    </row>
    <row r="7878" spans="2:13" x14ac:dyDescent="0.25">
      <c r="B7878" t="s">
        <v>1325</v>
      </c>
      <c r="M7878" t="s">
        <v>33</v>
      </c>
    </row>
    <row r="7879" spans="2:13" x14ac:dyDescent="0.25">
      <c r="B7879" t="s">
        <v>1326</v>
      </c>
      <c r="M7879" t="s">
        <v>33</v>
      </c>
    </row>
    <row r="7880" spans="2:13" x14ac:dyDescent="0.25">
      <c r="B7880" t="s">
        <v>1327</v>
      </c>
      <c r="M7880" t="s">
        <v>33</v>
      </c>
    </row>
    <row r="7881" spans="2:13" x14ac:dyDescent="0.25">
      <c r="B7881" t="s">
        <v>665</v>
      </c>
      <c r="M7881" t="s">
        <v>33</v>
      </c>
    </row>
    <row r="7882" spans="2:13" x14ac:dyDescent="0.25">
      <c r="B7882" t="s">
        <v>657</v>
      </c>
      <c r="M7882" t="s">
        <v>33</v>
      </c>
    </row>
    <row r="7883" spans="2:13" x14ac:dyDescent="0.25">
      <c r="B7883" t="s">
        <v>754</v>
      </c>
      <c r="M7883" t="s">
        <v>33</v>
      </c>
    </row>
    <row r="7884" spans="2:13" x14ac:dyDescent="0.25">
      <c r="B7884" t="s">
        <v>776</v>
      </c>
      <c r="M7884" t="s">
        <v>33</v>
      </c>
    </row>
    <row r="7885" spans="2:13" x14ac:dyDescent="0.25">
      <c r="B7885" t="s">
        <v>737</v>
      </c>
      <c r="M7885" t="s">
        <v>33</v>
      </c>
    </row>
    <row r="7886" spans="2:13" x14ac:dyDescent="0.25">
      <c r="B7886" t="s">
        <v>771</v>
      </c>
      <c r="M7886" t="s">
        <v>33</v>
      </c>
    </row>
    <row r="7887" spans="2:13" x14ac:dyDescent="0.25">
      <c r="B7887" t="s">
        <v>1328</v>
      </c>
      <c r="M7887" t="s">
        <v>33</v>
      </c>
    </row>
    <row r="7888" spans="2:13" x14ac:dyDescent="0.25">
      <c r="B7888" t="s">
        <v>156</v>
      </c>
      <c r="M7888" t="s">
        <v>33</v>
      </c>
    </row>
    <row r="7889" spans="2:13" x14ac:dyDescent="0.25">
      <c r="B7889" t="s">
        <v>157</v>
      </c>
      <c r="M7889" t="s">
        <v>33</v>
      </c>
    </row>
    <row r="7890" spans="2:13" x14ac:dyDescent="0.25">
      <c r="B7890" t="s">
        <v>158</v>
      </c>
      <c r="M7890" t="s">
        <v>33</v>
      </c>
    </row>
    <row r="7891" spans="2:13" x14ac:dyDescent="0.25">
      <c r="B7891" t="s">
        <v>159</v>
      </c>
      <c r="M7891" t="s">
        <v>33</v>
      </c>
    </row>
    <row r="7892" spans="2:13" x14ac:dyDescent="0.25">
      <c r="B7892" t="s">
        <v>160</v>
      </c>
      <c r="M7892" t="s">
        <v>33</v>
      </c>
    </row>
    <row r="7893" spans="2:13" x14ac:dyDescent="0.25">
      <c r="B7893" t="s">
        <v>161</v>
      </c>
      <c r="M7893" t="s">
        <v>33</v>
      </c>
    </row>
    <row r="7894" spans="2:13" x14ac:dyDescent="0.25">
      <c r="B7894" t="s">
        <v>163</v>
      </c>
      <c r="M7894" t="s">
        <v>33</v>
      </c>
    </row>
    <row r="7895" spans="2:13" x14ac:dyDescent="0.25">
      <c r="B7895" t="s">
        <v>164</v>
      </c>
      <c r="M7895" t="s">
        <v>33</v>
      </c>
    </row>
    <row r="7896" spans="2:13" x14ac:dyDescent="0.25">
      <c r="B7896" t="s">
        <v>165</v>
      </c>
      <c r="M7896" t="s">
        <v>33</v>
      </c>
    </row>
    <row r="7897" spans="2:13" x14ac:dyDescent="0.25">
      <c r="B7897" t="s">
        <v>166</v>
      </c>
      <c r="M7897" t="s">
        <v>33</v>
      </c>
    </row>
    <row r="7898" spans="2:13" x14ac:dyDescent="0.25">
      <c r="B7898" t="s">
        <v>167</v>
      </c>
      <c r="M7898" t="s">
        <v>33</v>
      </c>
    </row>
    <row r="7899" spans="2:13" x14ac:dyDescent="0.25">
      <c r="B7899" t="s">
        <v>168</v>
      </c>
      <c r="M7899" t="s">
        <v>33</v>
      </c>
    </row>
    <row r="7900" spans="2:13" x14ac:dyDescent="0.25">
      <c r="B7900" t="s">
        <v>632</v>
      </c>
      <c r="M7900" t="s">
        <v>33</v>
      </c>
    </row>
    <row r="7901" spans="2:13" x14ac:dyDescent="0.25">
      <c r="B7901" t="s">
        <v>918</v>
      </c>
      <c r="M7901" t="s">
        <v>33</v>
      </c>
    </row>
    <row r="7902" spans="2:13" x14ac:dyDescent="0.25">
      <c r="B7902" t="s">
        <v>1329</v>
      </c>
      <c r="M7902" t="s">
        <v>33</v>
      </c>
    </row>
    <row r="7903" spans="2:13" x14ac:dyDescent="0.25">
      <c r="B7903" t="s">
        <v>1330</v>
      </c>
      <c r="M7903" t="s">
        <v>33</v>
      </c>
    </row>
    <row r="7904" spans="2:13" x14ac:dyDescent="0.25">
      <c r="B7904" t="s">
        <v>840</v>
      </c>
      <c r="M7904" t="s">
        <v>33</v>
      </c>
    </row>
    <row r="7905" spans="2:13" x14ac:dyDescent="0.25">
      <c r="B7905" t="s">
        <v>936</v>
      </c>
      <c r="M7905" t="s">
        <v>33</v>
      </c>
    </row>
    <row r="7906" spans="2:13" x14ac:dyDescent="0.25">
      <c r="B7906" t="s">
        <v>1335</v>
      </c>
      <c r="M7906" t="s">
        <v>33</v>
      </c>
    </row>
    <row r="7907" spans="2:13" x14ac:dyDescent="0.25">
      <c r="B7907" t="s">
        <v>1336</v>
      </c>
      <c r="M7907" t="s">
        <v>33</v>
      </c>
    </row>
    <row r="7908" spans="2:13" x14ac:dyDescent="0.25">
      <c r="B7908" t="s">
        <v>1337</v>
      </c>
      <c r="M7908" t="s">
        <v>33</v>
      </c>
    </row>
    <row r="7909" spans="2:13" x14ac:dyDescent="0.25">
      <c r="B7909" t="s">
        <v>1338</v>
      </c>
      <c r="M7909" t="s">
        <v>33</v>
      </c>
    </row>
    <row r="7910" spans="2:13" x14ac:dyDescent="0.25">
      <c r="B7910" t="s">
        <v>1339</v>
      </c>
      <c r="M7910" t="s">
        <v>33</v>
      </c>
    </row>
    <row r="7911" spans="2:13" x14ac:dyDescent="0.25">
      <c r="B7911" t="s">
        <v>1331</v>
      </c>
      <c r="M7911" t="s">
        <v>33</v>
      </c>
    </row>
    <row r="7912" spans="2:13" x14ac:dyDescent="0.25">
      <c r="B7912" t="s">
        <v>660</v>
      </c>
      <c r="M7912" t="s">
        <v>33</v>
      </c>
    </row>
    <row r="7913" spans="2:13" x14ac:dyDescent="0.25">
      <c r="B7913" t="s">
        <v>661</v>
      </c>
      <c r="M7913" t="s">
        <v>33</v>
      </c>
    </row>
    <row r="7914" spans="2:13" x14ac:dyDescent="0.25">
      <c r="B7914" t="s">
        <v>868</v>
      </c>
      <c r="M7914" t="s">
        <v>33</v>
      </c>
    </row>
    <row r="7915" spans="2:13" x14ac:dyDescent="0.25">
      <c r="B7915" t="s">
        <v>1332</v>
      </c>
      <c r="M7915" t="s">
        <v>33</v>
      </c>
    </row>
    <row r="7916" spans="2:13" x14ac:dyDescent="0.25">
      <c r="B7916" t="s">
        <v>1333</v>
      </c>
      <c r="M7916" t="s">
        <v>33</v>
      </c>
    </row>
    <row r="7917" spans="2:13" x14ac:dyDescent="0.25">
      <c r="B7917" t="s">
        <v>1334</v>
      </c>
      <c r="M7917" t="s">
        <v>33</v>
      </c>
    </row>
    <row r="7918" spans="2:13" x14ac:dyDescent="0.25">
      <c r="B7918" t="s">
        <v>1340</v>
      </c>
      <c r="M7918" t="s">
        <v>33</v>
      </c>
    </row>
    <row r="7919" spans="2:13" x14ac:dyDescent="0.25">
      <c r="B7919" t="s">
        <v>1341</v>
      </c>
      <c r="M7919" t="s">
        <v>33</v>
      </c>
    </row>
    <row r="7920" spans="2:13" x14ac:dyDescent="0.25">
      <c r="B7920" t="s">
        <v>1342</v>
      </c>
      <c r="M7920" t="s">
        <v>33</v>
      </c>
    </row>
    <row r="7921" spans="2:13" x14ac:dyDescent="0.25">
      <c r="B7921" t="s">
        <v>1343</v>
      </c>
      <c r="M7921" t="s">
        <v>33</v>
      </c>
    </row>
    <row r="7922" spans="2:13" x14ac:dyDescent="0.25">
      <c r="B7922" t="s">
        <v>1344</v>
      </c>
      <c r="M7922" t="s">
        <v>33</v>
      </c>
    </row>
    <row r="7923" spans="2:13" x14ac:dyDescent="0.25">
      <c r="B7923" t="s">
        <v>838</v>
      </c>
      <c r="M7923" t="s">
        <v>33</v>
      </c>
    </row>
    <row r="7924" spans="2:13" x14ac:dyDescent="0.25">
      <c r="B7924" t="s">
        <v>1345</v>
      </c>
      <c r="M7924" t="s">
        <v>33</v>
      </c>
    </row>
    <row r="7925" spans="2:13" x14ac:dyDescent="0.25">
      <c r="B7925" t="s">
        <v>1346</v>
      </c>
      <c r="M7925" t="s">
        <v>33</v>
      </c>
    </row>
    <row r="7926" spans="2:13" x14ac:dyDescent="0.25">
      <c r="B7926" t="s">
        <v>1347</v>
      </c>
      <c r="M7926" t="s">
        <v>33</v>
      </c>
    </row>
    <row r="7927" spans="2:13" x14ac:dyDescent="0.25">
      <c r="B7927" t="s">
        <v>1348</v>
      </c>
      <c r="M7927" t="s">
        <v>33</v>
      </c>
    </row>
    <row r="7928" spans="2:13" x14ac:dyDescent="0.25">
      <c r="B7928" t="s">
        <v>927</v>
      </c>
      <c r="M7928" t="s">
        <v>33</v>
      </c>
    </row>
    <row r="7929" spans="2:13" x14ac:dyDescent="0.25">
      <c r="B7929" t="s">
        <v>1349</v>
      </c>
      <c r="M7929" t="s">
        <v>33</v>
      </c>
    </row>
    <row r="7930" spans="2:13" x14ac:dyDescent="0.25">
      <c r="B7930" t="s">
        <v>1354</v>
      </c>
      <c r="M7930" t="s">
        <v>33</v>
      </c>
    </row>
    <row r="7931" spans="2:13" x14ac:dyDescent="0.25">
      <c r="B7931" t="s">
        <v>938</v>
      </c>
      <c r="M7931" t="s">
        <v>33</v>
      </c>
    </row>
    <row r="7932" spans="2:13" x14ac:dyDescent="0.25">
      <c r="B7932" t="s">
        <v>1350</v>
      </c>
      <c r="M7932" t="s">
        <v>33</v>
      </c>
    </row>
    <row r="7933" spans="2:13" x14ac:dyDescent="0.25">
      <c r="B7933" t="s">
        <v>1351</v>
      </c>
      <c r="M7933" t="s">
        <v>33</v>
      </c>
    </row>
    <row r="7934" spans="2:13" x14ac:dyDescent="0.25">
      <c r="B7934" t="s">
        <v>1352</v>
      </c>
      <c r="M7934" t="s">
        <v>33</v>
      </c>
    </row>
    <row r="7935" spans="2:13" x14ac:dyDescent="0.25">
      <c r="B7935" t="s">
        <v>1353</v>
      </c>
      <c r="M7935" t="s">
        <v>33</v>
      </c>
    </row>
    <row r="7936" spans="2:13" x14ac:dyDescent="0.25">
      <c r="B7936" t="s">
        <v>1358</v>
      </c>
      <c r="M7936" t="s">
        <v>33</v>
      </c>
    </row>
    <row r="7937" spans="2:13" x14ac:dyDescent="0.25">
      <c r="B7937" t="s">
        <v>812</v>
      </c>
      <c r="M7937" t="s">
        <v>33</v>
      </c>
    </row>
    <row r="7938" spans="2:13" x14ac:dyDescent="0.25">
      <c r="B7938" t="s">
        <v>1359</v>
      </c>
      <c r="M7938" t="s">
        <v>33</v>
      </c>
    </row>
    <row r="7939" spans="2:13" x14ac:dyDescent="0.25">
      <c r="B7939" t="s">
        <v>664</v>
      </c>
      <c r="M7939" t="s">
        <v>33</v>
      </c>
    </row>
    <row r="7940" spans="2:13" x14ac:dyDescent="0.25">
      <c r="B7940" t="s">
        <v>1360</v>
      </c>
      <c r="M7940" t="s">
        <v>33</v>
      </c>
    </row>
    <row r="7941" spans="2:13" x14ac:dyDescent="0.25">
      <c r="B7941" t="s">
        <v>663</v>
      </c>
      <c r="M7941" t="s">
        <v>33</v>
      </c>
    </row>
    <row r="7942" spans="2:13" x14ac:dyDescent="0.25">
      <c r="B7942" t="s">
        <v>780</v>
      </c>
      <c r="M7942" t="s">
        <v>33</v>
      </c>
    </row>
    <row r="7943" spans="2:13" x14ac:dyDescent="0.25">
      <c r="B7943" t="s">
        <v>783</v>
      </c>
      <c r="M7943" t="s">
        <v>33</v>
      </c>
    </row>
    <row r="7944" spans="2:13" x14ac:dyDescent="0.25">
      <c r="B7944" t="s">
        <v>784</v>
      </c>
      <c r="M7944" t="s">
        <v>33</v>
      </c>
    </row>
    <row r="7945" spans="2:13" x14ac:dyDescent="0.25">
      <c r="B7945" t="s">
        <v>1361</v>
      </c>
      <c r="M7945" t="s">
        <v>33</v>
      </c>
    </row>
    <row r="7946" spans="2:13" x14ac:dyDescent="0.25">
      <c r="B7946" t="s">
        <v>1362</v>
      </c>
      <c r="M7946" t="s">
        <v>33</v>
      </c>
    </row>
    <row r="7947" spans="2:13" x14ac:dyDescent="0.25">
      <c r="B7947" t="s">
        <v>857</v>
      </c>
      <c r="M7947" t="s">
        <v>33</v>
      </c>
    </row>
    <row r="7948" spans="2:13" x14ac:dyDescent="0.25">
      <c r="B7948" t="s">
        <v>1363</v>
      </c>
      <c r="M7948" t="s">
        <v>33</v>
      </c>
    </row>
    <row r="7949" spans="2:13" x14ac:dyDescent="0.25">
      <c r="B7949" t="s">
        <v>1364</v>
      </c>
      <c r="M7949" t="s">
        <v>33</v>
      </c>
    </row>
    <row r="7950" spans="2:13" x14ac:dyDescent="0.25">
      <c r="B7950" t="s">
        <v>899</v>
      </c>
      <c r="M7950" t="s">
        <v>33</v>
      </c>
    </row>
    <row r="7951" spans="2:13" x14ac:dyDescent="0.25">
      <c r="B7951" t="s">
        <v>1355</v>
      </c>
      <c r="M7951" t="s">
        <v>33</v>
      </c>
    </row>
    <row r="7952" spans="2:13" x14ac:dyDescent="0.25">
      <c r="B7952" t="s">
        <v>902</v>
      </c>
      <c r="M7952" t="s">
        <v>33</v>
      </c>
    </row>
    <row r="7953" spans="2:13" x14ac:dyDescent="0.25">
      <c r="B7953" t="s">
        <v>1356</v>
      </c>
      <c r="M7953" t="s">
        <v>33</v>
      </c>
    </row>
    <row r="7954" spans="2:13" x14ac:dyDescent="0.25">
      <c r="B7954" t="s">
        <v>900</v>
      </c>
      <c r="M7954" t="s">
        <v>33</v>
      </c>
    </row>
    <row r="7955" spans="2:13" x14ac:dyDescent="0.25">
      <c r="B7955" t="s">
        <v>1357</v>
      </c>
      <c r="M7955" t="s">
        <v>33</v>
      </c>
    </row>
    <row r="7956" spans="2:13" x14ac:dyDescent="0.25">
      <c r="B7956" t="s">
        <v>1365</v>
      </c>
      <c r="M7956" t="s">
        <v>33</v>
      </c>
    </row>
    <row r="7957" spans="2:13" x14ac:dyDescent="0.25">
      <c r="B7957" t="s">
        <v>1366</v>
      </c>
      <c r="M7957" t="s">
        <v>33</v>
      </c>
    </row>
    <row r="7958" spans="2:13" x14ac:dyDescent="0.25">
      <c r="B7958" t="s">
        <v>931</v>
      </c>
      <c r="M7958" t="s">
        <v>33</v>
      </c>
    </row>
    <row r="7959" spans="2:13" x14ac:dyDescent="0.25">
      <c r="B7959" t="s">
        <v>865</v>
      </c>
      <c r="M7959" t="s">
        <v>33</v>
      </c>
    </row>
    <row r="7960" spans="2:13" x14ac:dyDescent="0.25">
      <c r="B7960" t="s">
        <v>999</v>
      </c>
      <c r="M7960" t="s">
        <v>33</v>
      </c>
    </row>
    <row r="7961" spans="2:13" x14ac:dyDescent="0.25">
      <c r="B7961" t="s">
        <v>169</v>
      </c>
      <c r="M7961" t="s">
        <v>33</v>
      </c>
    </row>
    <row r="7962" spans="2:13" x14ac:dyDescent="0.25">
      <c r="B7962" t="s">
        <v>170</v>
      </c>
      <c r="M7962" t="s">
        <v>33</v>
      </c>
    </row>
    <row r="7963" spans="2:13" x14ac:dyDescent="0.25">
      <c r="B7963" t="s">
        <v>171</v>
      </c>
      <c r="M7963" t="s">
        <v>33</v>
      </c>
    </row>
    <row r="7964" spans="2:13" x14ac:dyDescent="0.25">
      <c r="B7964" t="s">
        <v>172</v>
      </c>
      <c r="M7964" t="s">
        <v>33</v>
      </c>
    </row>
    <row r="7965" spans="2:13" x14ac:dyDescent="0.25">
      <c r="B7965" t="s">
        <v>173</v>
      </c>
      <c r="M7965" t="s">
        <v>33</v>
      </c>
    </row>
    <row r="7966" spans="2:13" x14ac:dyDescent="0.25">
      <c r="B7966" t="s">
        <v>174</v>
      </c>
      <c r="M7966" t="s">
        <v>33</v>
      </c>
    </row>
    <row r="7967" spans="2:13" x14ac:dyDescent="0.25">
      <c r="B7967" t="s">
        <v>175</v>
      </c>
      <c r="M7967" t="s">
        <v>33</v>
      </c>
    </row>
    <row r="7968" spans="2:13" x14ac:dyDescent="0.25">
      <c r="B7968" t="s">
        <v>176</v>
      </c>
      <c r="M7968" t="s">
        <v>33</v>
      </c>
    </row>
    <row r="7969" spans="2:13" x14ac:dyDescent="0.25">
      <c r="B7969" t="s">
        <v>177</v>
      </c>
      <c r="M7969" t="s">
        <v>33</v>
      </c>
    </row>
    <row r="7970" spans="2:13" x14ac:dyDescent="0.25">
      <c r="B7970" t="s">
        <v>178</v>
      </c>
      <c r="M7970" t="s">
        <v>33</v>
      </c>
    </row>
    <row r="7971" spans="2:13" x14ac:dyDescent="0.25">
      <c r="B7971" t="s">
        <v>179</v>
      </c>
      <c r="M7971" t="s">
        <v>33</v>
      </c>
    </row>
    <row r="7972" spans="2:13" x14ac:dyDescent="0.25">
      <c r="B7972" t="s">
        <v>180</v>
      </c>
      <c r="M7972" t="s">
        <v>33</v>
      </c>
    </row>
    <row r="7973" spans="2:13" x14ac:dyDescent="0.25">
      <c r="B7973" t="s">
        <v>181</v>
      </c>
      <c r="M7973" t="s">
        <v>33</v>
      </c>
    </row>
    <row r="7974" spans="2:13" x14ac:dyDescent="0.25">
      <c r="B7974" t="s">
        <v>182</v>
      </c>
      <c r="M7974" t="s">
        <v>33</v>
      </c>
    </row>
    <row r="7975" spans="2:13" x14ac:dyDescent="0.25">
      <c r="B7975" t="s">
        <v>183</v>
      </c>
      <c r="M7975" t="s">
        <v>33</v>
      </c>
    </row>
    <row r="7976" spans="2:13" x14ac:dyDescent="0.25">
      <c r="B7976" t="s">
        <v>184</v>
      </c>
      <c r="M7976" t="s">
        <v>33</v>
      </c>
    </row>
    <row r="7977" spans="2:13" x14ac:dyDescent="0.25">
      <c r="B7977" t="s">
        <v>185</v>
      </c>
      <c r="M7977" t="s">
        <v>33</v>
      </c>
    </row>
    <row r="7978" spans="2:13" x14ac:dyDescent="0.25">
      <c r="B7978" t="s">
        <v>186</v>
      </c>
      <c r="M7978" t="s">
        <v>33</v>
      </c>
    </row>
    <row r="7979" spans="2:13" x14ac:dyDescent="0.25">
      <c r="B7979" t="s">
        <v>187</v>
      </c>
      <c r="M7979" t="s">
        <v>33</v>
      </c>
    </row>
    <row r="7980" spans="2:13" x14ac:dyDescent="0.25">
      <c r="B7980" t="s">
        <v>188</v>
      </c>
      <c r="M7980" t="s">
        <v>33</v>
      </c>
    </row>
    <row r="7981" spans="2:13" x14ac:dyDescent="0.25">
      <c r="B7981" t="s">
        <v>189</v>
      </c>
      <c r="M7981" t="s">
        <v>33</v>
      </c>
    </row>
    <row r="7982" spans="2:13" x14ac:dyDescent="0.25">
      <c r="B7982" t="s">
        <v>1368</v>
      </c>
      <c r="M7982" t="s">
        <v>33</v>
      </c>
    </row>
    <row r="7983" spans="2:13" x14ac:dyDescent="0.25">
      <c r="B7983" t="s">
        <v>1369</v>
      </c>
      <c r="M7983" t="s">
        <v>33</v>
      </c>
    </row>
    <row r="7984" spans="2:13" x14ac:dyDescent="0.25">
      <c r="B7984" t="s">
        <v>1370</v>
      </c>
      <c r="M7984" t="s">
        <v>33</v>
      </c>
    </row>
    <row r="7985" spans="2:13" x14ac:dyDescent="0.25">
      <c r="B7985" t="s">
        <v>889</v>
      </c>
      <c r="M7985" t="s">
        <v>33</v>
      </c>
    </row>
    <row r="7986" spans="2:13" x14ac:dyDescent="0.25">
      <c r="B7986" t="s">
        <v>794</v>
      </c>
      <c r="M7986" t="s">
        <v>33</v>
      </c>
    </row>
    <row r="7987" spans="2:13" x14ac:dyDescent="0.25">
      <c r="B7987" t="s">
        <v>1371</v>
      </c>
      <c r="M7987" t="s">
        <v>33</v>
      </c>
    </row>
    <row r="7988" spans="2:13" x14ac:dyDescent="0.25">
      <c r="B7988" t="s">
        <v>1367</v>
      </c>
      <c r="M7988" t="s">
        <v>33</v>
      </c>
    </row>
    <row r="7989" spans="2:13" x14ac:dyDescent="0.25">
      <c r="B7989" t="s">
        <v>860</v>
      </c>
      <c r="M7989" t="s">
        <v>33</v>
      </c>
    </row>
    <row r="7990" spans="2:13" x14ac:dyDescent="0.25">
      <c r="B7990" t="s">
        <v>1372</v>
      </c>
      <c r="M7990" t="s">
        <v>33</v>
      </c>
    </row>
    <row r="7991" spans="2:13" x14ac:dyDescent="0.25">
      <c r="B7991" t="s">
        <v>1378</v>
      </c>
      <c r="M7991" t="s">
        <v>33</v>
      </c>
    </row>
    <row r="7992" spans="2:13" x14ac:dyDescent="0.25">
      <c r="B7992" t="s">
        <v>851</v>
      </c>
      <c r="M7992" t="s">
        <v>33</v>
      </c>
    </row>
    <row r="7993" spans="2:13" x14ac:dyDescent="0.25">
      <c r="B7993" t="s">
        <v>1373</v>
      </c>
      <c r="M7993" t="s">
        <v>33</v>
      </c>
    </row>
    <row r="7994" spans="2:13" x14ac:dyDescent="0.25">
      <c r="B7994" t="s">
        <v>1374</v>
      </c>
      <c r="M7994" t="s">
        <v>33</v>
      </c>
    </row>
    <row r="7995" spans="2:13" x14ac:dyDescent="0.25">
      <c r="B7995" t="s">
        <v>1375</v>
      </c>
      <c r="M7995" t="s">
        <v>33</v>
      </c>
    </row>
    <row r="7996" spans="2:13" x14ac:dyDescent="0.25">
      <c r="B7996" t="s">
        <v>1376</v>
      </c>
      <c r="M7996" t="s">
        <v>33</v>
      </c>
    </row>
    <row r="7997" spans="2:13" x14ac:dyDescent="0.25">
      <c r="B7997" t="s">
        <v>1377</v>
      </c>
      <c r="M7997" t="s">
        <v>33</v>
      </c>
    </row>
    <row r="7998" spans="2:13" x14ac:dyDescent="0.25">
      <c r="B7998" t="s">
        <v>756</v>
      </c>
      <c r="M7998" t="s">
        <v>33</v>
      </c>
    </row>
    <row r="7999" spans="2:13" x14ac:dyDescent="0.25">
      <c r="B7999" t="s">
        <v>757</v>
      </c>
      <c r="M7999" t="s">
        <v>33</v>
      </c>
    </row>
    <row r="8000" spans="2:13" x14ac:dyDescent="0.25">
      <c r="B8000" t="s">
        <v>1379</v>
      </c>
      <c r="M8000" t="s">
        <v>33</v>
      </c>
    </row>
    <row r="8001" spans="2:13" x14ac:dyDescent="0.25">
      <c r="B8001" t="s">
        <v>758</v>
      </c>
      <c r="M8001" t="s">
        <v>33</v>
      </c>
    </row>
    <row r="8002" spans="2:13" x14ac:dyDescent="0.25">
      <c r="B8002" t="s">
        <v>759</v>
      </c>
      <c r="M8002" t="s">
        <v>33</v>
      </c>
    </row>
    <row r="8003" spans="2:13" x14ac:dyDescent="0.25">
      <c r="B8003" t="s">
        <v>760</v>
      </c>
      <c r="M8003" t="s">
        <v>33</v>
      </c>
    </row>
    <row r="8004" spans="2:13" x14ac:dyDescent="0.25">
      <c r="B8004" t="s">
        <v>761</v>
      </c>
      <c r="M8004" t="s">
        <v>33</v>
      </c>
    </row>
    <row r="8005" spans="2:13" x14ac:dyDescent="0.25">
      <c r="B8005" t="s">
        <v>190</v>
      </c>
      <c r="M8005" t="s">
        <v>33</v>
      </c>
    </row>
    <row r="8006" spans="2:13" x14ac:dyDescent="0.25">
      <c r="B8006" t="s">
        <v>191</v>
      </c>
      <c r="M8006" t="s">
        <v>33</v>
      </c>
    </row>
    <row r="8007" spans="2:13" x14ac:dyDescent="0.25">
      <c r="B8007" t="s">
        <v>192</v>
      </c>
      <c r="M8007" t="s">
        <v>33</v>
      </c>
    </row>
    <row r="8008" spans="2:13" x14ac:dyDescent="0.25">
      <c r="B8008" t="s">
        <v>193</v>
      </c>
      <c r="M8008" t="s">
        <v>33</v>
      </c>
    </row>
    <row r="8009" spans="2:13" x14ac:dyDescent="0.25">
      <c r="B8009" t="s">
        <v>194</v>
      </c>
      <c r="M8009" t="s">
        <v>33</v>
      </c>
    </row>
    <row r="8010" spans="2:13" x14ac:dyDescent="0.25">
      <c r="B8010" t="s">
        <v>195</v>
      </c>
      <c r="M8010" t="s">
        <v>33</v>
      </c>
    </row>
    <row r="8011" spans="2:13" x14ac:dyDescent="0.25">
      <c r="B8011" t="s">
        <v>196</v>
      </c>
      <c r="M8011" t="s">
        <v>33</v>
      </c>
    </row>
    <row r="8012" spans="2:13" x14ac:dyDescent="0.25">
      <c r="B8012" t="s">
        <v>197</v>
      </c>
      <c r="M8012" t="s">
        <v>33</v>
      </c>
    </row>
    <row r="8013" spans="2:13" x14ac:dyDescent="0.25">
      <c r="B8013" t="s">
        <v>198</v>
      </c>
      <c r="M8013" t="s">
        <v>33</v>
      </c>
    </row>
    <row r="8014" spans="2:13" x14ac:dyDescent="0.25">
      <c r="B8014" t="s">
        <v>199</v>
      </c>
      <c r="M8014" t="s">
        <v>33</v>
      </c>
    </row>
    <row r="8015" spans="2:13" x14ac:dyDescent="0.25">
      <c r="B8015" t="s">
        <v>200</v>
      </c>
      <c r="M8015" t="s">
        <v>33</v>
      </c>
    </row>
    <row r="8016" spans="2:13" x14ac:dyDescent="0.25">
      <c r="B8016" t="s">
        <v>890</v>
      </c>
      <c r="M8016" t="s">
        <v>33</v>
      </c>
    </row>
    <row r="8017" spans="2:13" x14ac:dyDescent="0.25">
      <c r="B8017" t="s">
        <v>1000</v>
      </c>
      <c r="M8017" t="s">
        <v>33</v>
      </c>
    </row>
    <row r="8018" spans="2:13" x14ac:dyDescent="0.25">
      <c r="B8018" t="s">
        <v>1390</v>
      </c>
      <c r="M8018" t="s">
        <v>33</v>
      </c>
    </row>
    <row r="8019" spans="2:13" x14ac:dyDescent="0.25">
      <c r="B8019" t="s">
        <v>1391</v>
      </c>
      <c r="M8019" t="s">
        <v>33</v>
      </c>
    </row>
    <row r="8020" spans="2:13" x14ac:dyDescent="0.25">
      <c r="B8020" t="s">
        <v>1392</v>
      </c>
      <c r="M8020" t="s">
        <v>33</v>
      </c>
    </row>
    <row r="8021" spans="2:13" x14ac:dyDescent="0.25">
      <c r="B8021" t="s">
        <v>1398</v>
      </c>
      <c r="M8021" t="s">
        <v>33</v>
      </c>
    </row>
    <row r="8022" spans="2:13" x14ac:dyDescent="0.25">
      <c r="B8022" t="s">
        <v>1381</v>
      </c>
      <c r="M8022" t="s">
        <v>33</v>
      </c>
    </row>
    <row r="8023" spans="2:13" x14ac:dyDescent="0.25">
      <c r="B8023" t="s">
        <v>1382</v>
      </c>
      <c r="M8023" t="s">
        <v>33</v>
      </c>
    </row>
    <row r="8024" spans="2:13" x14ac:dyDescent="0.25">
      <c r="B8024" t="s">
        <v>1395</v>
      </c>
      <c r="M8024" t="s">
        <v>33</v>
      </c>
    </row>
    <row r="8025" spans="2:13" x14ac:dyDescent="0.25">
      <c r="B8025" t="s">
        <v>1383</v>
      </c>
      <c r="M8025" t="s">
        <v>33</v>
      </c>
    </row>
    <row r="8026" spans="2:13" x14ac:dyDescent="0.25">
      <c r="B8026" t="s">
        <v>749</v>
      </c>
      <c r="M8026" t="s">
        <v>33</v>
      </c>
    </row>
    <row r="8027" spans="2:13" x14ac:dyDescent="0.25">
      <c r="B8027" t="s">
        <v>750</v>
      </c>
      <c r="M8027" t="s">
        <v>33</v>
      </c>
    </row>
    <row r="8028" spans="2:13" x14ac:dyDescent="0.25">
      <c r="B8028" t="s">
        <v>1384</v>
      </c>
      <c r="M8028" t="s">
        <v>33</v>
      </c>
    </row>
    <row r="8029" spans="2:13" x14ac:dyDescent="0.25">
      <c r="B8029" t="s">
        <v>1399</v>
      </c>
      <c r="M8029" t="s">
        <v>33</v>
      </c>
    </row>
    <row r="8030" spans="2:13" x14ac:dyDescent="0.25">
      <c r="B8030" t="s">
        <v>1396</v>
      </c>
      <c r="M8030" t="s">
        <v>33</v>
      </c>
    </row>
    <row r="8031" spans="2:13" x14ac:dyDescent="0.25">
      <c r="B8031" t="s">
        <v>1397</v>
      </c>
      <c r="M8031" t="s">
        <v>33</v>
      </c>
    </row>
    <row r="8032" spans="2:13" x14ac:dyDescent="0.25">
      <c r="B8032" t="s">
        <v>1385</v>
      </c>
      <c r="M8032" t="s">
        <v>33</v>
      </c>
    </row>
    <row r="8033" spans="2:13" x14ac:dyDescent="0.25">
      <c r="B8033" t="s">
        <v>795</v>
      </c>
      <c r="M8033" t="s">
        <v>33</v>
      </c>
    </row>
    <row r="8034" spans="2:13" x14ac:dyDescent="0.25">
      <c r="B8034" t="s">
        <v>1393</v>
      </c>
      <c r="M8034" t="s">
        <v>33</v>
      </c>
    </row>
    <row r="8035" spans="2:13" x14ac:dyDescent="0.25">
      <c r="B8035" t="s">
        <v>767</v>
      </c>
      <c r="M8035" t="s">
        <v>33</v>
      </c>
    </row>
    <row r="8036" spans="2:13" x14ac:dyDescent="0.25">
      <c r="B8036" t="s">
        <v>1394</v>
      </c>
      <c r="M8036" t="s">
        <v>33</v>
      </c>
    </row>
    <row r="8037" spans="2:13" x14ac:dyDescent="0.25">
      <c r="B8037" t="s">
        <v>1380</v>
      </c>
      <c r="M8037" t="s">
        <v>33</v>
      </c>
    </row>
    <row r="8038" spans="2:13" x14ac:dyDescent="0.25">
      <c r="B8038" t="s">
        <v>1386</v>
      </c>
      <c r="M8038" t="s">
        <v>33</v>
      </c>
    </row>
    <row r="8039" spans="2:13" x14ac:dyDescent="0.25">
      <c r="B8039" t="s">
        <v>1387</v>
      </c>
      <c r="M8039" t="s">
        <v>33</v>
      </c>
    </row>
    <row r="8040" spans="2:13" x14ac:dyDescent="0.25">
      <c r="B8040" t="s">
        <v>1388</v>
      </c>
      <c r="M8040" t="s">
        <v>33</v>
      </c>
    </row>
    <row r="8041" spans="2:13" x14ac:dyDescent="0.25">
      <c r="B8041" t="s">
        <v>742</v>
      </c>
      <c r="M8041" t="s">
        <v>33</v>
      </c>
    </row>
    <row r="8042" spans="2:13" x14ac:dyDescent="0.25">
      <c r="B8042" t="s">
        <v>1389</v>
      </c>
      <c r="M8042" t="s">
        <v>33</v>
      </c>
    </row>
    <row r="8043" spans="2:13" x14ac:dyDescent="0.25">
      <c r="B8043" t="s">
        <v>201</v>
      </c>
      <c r="M8043" t="s">
        <v>33</v>
      </c>
    </row>
    <row r="8044" spans="2:13" x14ac:dyDescent="0.25">
      <c r="B8044" t="s">
        <v>202</v>
      </c>
      <c r="M8044" t="s">
        <v>33</v>
      </c>
    </row>
    <row r="8045" spans="2:13" x14ac:dyDescent="0.25">
      <c r="B8045" t="s">
        <v>789</v>
      </c>
      <c r="M8045" t="s">
        <v>33</v>
      </c>
    </row>
    <row r="8046" spans="2:13" x14ac:dyDescent="0.25">
      <c r="B8046" t="s">
        <v>203</v>
      </c>
      <c r="M8046" t="s">
        <v>33</v>
      </c>
    </row>
    <row r="8047" spans="2:13" x14ac:dyDescent="0.25">
      <c r="B8047" t="s">
        <v>204</v>
      </c>
      <c r="M8047" t="s">
        <v>33</v>
      </c>
    </row>
    <row r="8048" spans="2:13" x14ac:dyDescent="0.25">
      <c r="B8048" t="s">
        <v>205</v>
      </c>
      <c r="M8048" t="s">
        <v>33</v>
      </c>
    </row>
    <row r="8049" spans="2:13" x14ac:dyDescent="0.25">
      <c r="B8049" t="s">
        <v>206</v>
      </c>
      <c r="M8049" t="s">
        <v>33</v>
      </c>
    </row>
    <row r="8050" spans="2:13" x14ac:dyDescent="0.25">
      <c r="B8050" t="s">
        <v>207</v>
      </c>
      <c r="M8050" t="s">
        <v>33</v>
      </c>
    </row>
    <row r="8051" spans="2:13" x14ac:dyDescent="0.25">
      <c r="B8051" t="s">
        <v>208</v>
      </c>
      <c r="M8051" t="s">
        <v>33</v>
      </c>
    </row>
    <row r="8052" spans="2:13" x14ac:dyDescent="0.25">
      <c r="B8052" t="s">
        <v>209</v>
      </c>
      <c r="M8052" t="s">
        <v>33</v>
      </c>
    </row>
    <row r="8053" spans="2:13" x14ac:dyDescent="0.25">
      <c r="B8053" t="s">
        <v>210</v>
      </c>
      <c r="M8053" t="s">
        <v>33</v>
      </c>
    </row>
    <row r="8054" spans="2:13" x14ac:dyDescent="0.25">
      <c r="B8054" t="s">
        <v>211</v>
      </c>
      <c r="M8054" t="s">
        <v>33</v>
      </c>
    </row>
    <row r="8055" spans="2:13" x14ac:dyDescent="0.25">
      <c r="B8055" t="s">
        <v>212</v>
      </c>
      <c r="M8055" t="s">
        <v>33</v>
      </c>
    </row>
    <row r="8056" spans="2:13" x14ac:dyDescent="0.25">
      <c r="B8056" t="s">
        <v>213</v>
      </c>
      <c r="M8056" t="s">
        <v>33</v>
      </c>
    </row>
    <row r="8057" spans="2:13" x14ac:dyDescent="0.25">
      <c r="B8057" t="s">
        <v>214</v>
      </c>
      <c r="M8057" t="s">
        <v>33</v>
      </c>
    </row>
    <row r="8058" spans="2:13" x14ac:dyDescent="0.25">
      <c r="B8058" t="s">
        <v>215</v>
      </c>
      <c r="M8058" t="s">
        <v>33</v>
      </c>
    </row>
    <row r="8059" spans="2:13" x14ac:dyDescent="0.25">
      <c r="B8059" t="s">
        <v>216</v>
      </c>
      <c r="M8059" t="s">
        <v>33</v>
      </c>
    </row>
    <row r="8060" spans="2:13" x14ac:dyDescent="0.25">
      <c r="B8060" t="s">
        <v>217</v>
      </c>
      <c r="M8060" t="s">
        <v>33</v>
      </c>
    </row>
    <row r="8061" spans="2:13" x14ac:dyDescent="0.25">
      <c r="B8061" t="s">
        <v>218</v>
      </c>
      <c r="M8061" t="s">
        <v>33</v>
      </c>
    </row>
    <row r="8062" spans="2:13" x14ac:dyDescent="0.25">
      <c r="B8062" t="s">
        <v>219</v>
      </c>
      <c r="M8062" t="s">
        <v>33</v>
      </c>
    </row>
    <row r="8063" spans="2:13" x14ac:dyDescent="0.25">
      <c r="B8063" t="s">
        <v>220</v>
      </c>
      <c r="M8063" t="s">
        <v>33</v>
      </c>
    </row>
    <row r="8064" spans="2:13" x14ac:dyDescent="0.25">
      <c r="B8064" t="s">
        <v>221</v>
      </c>
      <c r="M8064" t="s">
        <v>33</v>
      </c>
    </row>
    <row r="8065" spans="2:13" x14ac:dyDescent="0.25">
      <c r="B8065" t="s">
        <v>222</v>
      </c>
      <c r="M8065" t="s">
        <v>33</v>
      </c>
    </row>
    <row r="8066" spans="2:13" x14ac:dyDescent="0.25">
      <c r="B8066" t="s">
        <v>223</v>
      </c>
      <c r="M8066" t="s">
        <v>33</v>
      </c>
    </row>
    <row r="8067" spans="2:13" x14ac:dyDescent="0.25">
      <c r="B8067" t="s">
        <v>1120</v>
      </c>
      <c r="M8067" t="s">
        <v>33</v>
      </c>
    </row>
    <row r="8068" spans="2:13" x14ac:dyDescent="0.25">
      <c r="B8068" t="s">
        <v>1001</v>
      </c>
      <c r="M8068" t="s">
        <v>33</v>
      </c>
    </row>
    <row r="8069" spans="2:13" x14ac:dyDescent="0.25">
      <c r="B8069" t="s">
        <v>630</v>
      </c>
      <c r="M8069" t="s">
        <v>33</v>
      </c>
    </row>
    <row r="8070" spans="2:13" x14ac:dyDescent="0.25">
      <c r="B8070" t="s">
        <v>1002</v>
      </c>
      <c r="M8070" t="s">
        <v>33</v>
      </c>
    </row>
    <row r="8071" spans="2:13" x14ac:dyDescent="0.25">
      <c r="B8071" t="s">
        <v>1003</v>
      </c>
      <c r="M8071" t="s">
        <v>33</v>
      </c>
    </row>
    <row r="8072" spans="2:13" x14ac:dyDescent="0.25">
      <c r="B8072" t="s">
        <v>224</v>
      </c>
      <c r="M8072" t="s">
        <v>33</v>
      </c>
    </row>
    <row r="8073" spans="2:13" x14ac:dyDescent="0.25">
      <c r="B8073" t="s">
        <v>1004</v>
      </c>
      <c r="M8073" t="s">
        <v>33</v>
      </c>
    </row>
    <row r="8074" spans="2:13" x14ac:dyDescent="0.25">
      <c r="B8074" t="s">
        <v>1400</v>
      </c>
      <c r="M8074" t="s">
        <v>33</v>
      </c>
    </row>
    <row r="8075" spans="2:13" x14ac:dyDescent="0.25">
      <c r="B8075" t="s">
        <v>1005</v>
      </c>
      <c r="M8075" t="s">
        <v>33</v>
      </c>
    </row>
    <row r="8076" spans="2:13" x14ac:dyDescent="0.25">
      <c r="B8076" t="s">
        <v>226</v>
      </c>
      <c r="M8076" t="s">
        <v>33</v>
      </c>
    </row>
    <row r="8077" spans="2:13" x14ac:dyDescent="0.25">
      <c r="B8077" t="s">
        <v>227</v>
      </c>
      <c r="M8077" t="s">
        <v>33</v>
      </c>
    </row>
    <row r="8078" spans="2:13" x14ac:dyDescent="0.25">
      <c r="B8078" t="s">
        <v>1401</v>
      </c>
      <c r="M8078" t="s">
        <v>33</v>
      </c>
    </row>
    <row r="8079" spans="2:13" x14ac:dyDescent="0.25">
      <c r="B8079" t="s">
        <v>1402</v>
      </c>
      <c r="M8079" t="s">
        <v>33</v>
      </c>
    </row>
    <row r="8080" spans="2:13" x14ac:dyDescent="0.25">
      <c r="B8080" t="s">
        <v>1403</v>
      </c>
      <c r="M8080" t="s">
        <v>33</v>
      </c>
    </row>
    <row r="8081" spans="2:13" x14ac:dyDescent="0.25">
      <c r="B8081" t="s">
        <v>1405</v>
      </c>
      <c r="M8081" t="s">
        <v>33</v>
      </c>
    </row>
    <row r="8082" spans="2:13" x14ac:dyDescent="0.25">
      <c r="B8082" t="s">
        <v>1406</v>
      </c>
      <c r="M8082" t="s">
        <v>33</v>
      </c>
    </row>
    <row r="8083" spans="2:13" x14ac:dyDescent="0.25">
      <c r="B8083" t="s">
        <v>1404</v>
      </c>
      <c r="M8083" t="s">
        <v>33</v>
      </c>
    </row>
    <row r="8084" spans="2:13" x14ac:dyDescent="0.25">
      <c r="B8084" t="s">
        <v>896</v>
      </c>
      <c r="M8084" t="s">
        <v>33</v>
      </c>
    </row>
    <row r="8085" spans="2:13" x14ac:dyDescent="0.25">
      <c r="B8085" t="s">
        <v>1006</v>
      </c>
      <c r="M8085" t="s">
        <v>33</v>
      </c>
    </row>
    <row r="8086" spans="2:13" x14ac:dyDescent="0.25">
      <c r="B8086" t="s">
        <v>817</v>
      </c>
      <c r="M8086" t="s">
        <v>33</v>
      </c>
    </row>
    <row r="8087" spans="2:13" x14ac:dyDescent="0.25">
      <c r="B8087" t="s">
        <v>635</v>
      </c>
      <c r="M8087" t="s">
        <v>33</v>
      </c>
    </row>
    <row r="8088" spans="2:13" x14ac:dyDescent="0.25">
      <c r="B8088" t="s">
        <v>894</v>
      </c>
      <c r="M8088" t="s">
        <v>33</v>
      </c>
    </row>
    <row r="8089" spans="2:13" x14ac:dyDescent="0.25">
      <c r="B8089" t="s">
        <v>845</v>
      </c>
      <c r="M8089" t="s">
        <v>33</v>
      </c>
    </row>
    <row r="8090" spans="2:13" x14ac:dyDescent="0.25">
      <c r="B8090" t="s">
        <v>1007</v>
      </c>
      <c r="M8090" t="s">
        <v>33</v>
      </c>
    </row>
    <row r="8091" spans="2:13" x14ac:dyDescent="0.25">
      <c r="B8091" t="s">
        <v>1407</v>
      </c>
      <c r="M8091" t="s">
        <v>33</v>
      </c>
    </row>
    <row r="8092" spans="2:13" x14ac:dyDescent="0.25">
      <c r="B8092" t="s">
        <v>1408</v>
      </c>
      <c r="M8092" t="s">
        <v>33</v>
      </c>
    </row>
    <row r="8093" spans="2:13" x14ac:dyDescent="0.25">
      <c r="B8093" t="s">
        <v>1414</v>
      </c>
      <c r="M8093" t="s">
        <v>33</v>
      </c>
    </row>
    <row r="8094" spans="2:13" x14ac:dyDescent="0.25">
      <c r="B8094" t="s">
        <v>1409</v>
      </c>
      <c r="M8094" t="s">
        <v>33</v>
      </c>
    </row>
    <row r="8095" spans="2:13" x14ac:dyDescent="0.25">
      <c r="B8095" t="s">
        <v>1415</v>
      </c>
      <c r="M8095" t="s">
        <v>33</v>
      </c>
    </row>
    <row r="8096" spans="2:13" x14ac:dyDescent="0.25">
      <c r="B8096" t="s">
        <v>856</v>
      </c>
      <c r="M8096" t="s">
        <v>33</v>
      </c>
    </row>
    <row r="8097" spans="2:13" x14ac:dyDescent="0.25">
      <c r="B8097" t="s">
        <v>1416</v>
      </c>
      <c r="M8097" t="s">
        <v>33</v>
      </c>
    </row>
    <row r="8098" spans="2:13" x14ac:dyDescent="0.25">
      <c r="B8098" t="s">
        <v>1410</v>
      </c>
      <c r="M8098" t="s">
        <v>33</v>
      </c>
    </row>
    <row r="8099" spans="2:13" x14ac:dyDescent="0.25">
      <c r="B8099" t="s">
        <v>1411</v>
      </c>
      <c r="M8099" t="s">
        <v>33</v>
      </c>
    </row>
    <row r="8100" spans="2:13" x14ac:dyDescent="0.25">
      <c r="B8100" t="s">
        <v>1412</v>
      </c>
      <c r="M8100" t="s">
        <v>33</v>
      </c>
    </row>
    <row r="8101" spans="2:13" x14ac:dyDescent="0.25">
      <c r="B8101" t="s">
        <v>1413</v>
      </c>
      <c r="M8101" t="s">
        <v>33</v>
      </c>
    </row>
    <row r="8102" spans="2:13" x14ac:dyDescent="0.25">
      <c r="B8102" t="s">
        <v>228</v>
      </c>
      <c r="M8102" t="s">
        <v>33</v>
      </c>
    </row>
    <row r="8103" spans="2:13" x14ac:dyDescent="0.25">
      <c r="B8103" t="s">
        <v>229</v>
      </c>
      <c r="M8103" t="s">
        <v>33</v>
      </c>
    </row>
    <row r="8104" spans="2:13" x14ac:dyDescent="0.25">
      <c r="B8104" t="s">
        <v>230</v>
      </c>
      <c r="M8104" t="s">
        <v>33</v>
      </c>
    </row>
    <row r="8105" spans="2:13" x14ac:dyDescent="0.25">
      <c r="B8105" t="s">
        <v>231</v>
      </c>
      <c r="M8105" t="s">
        <v>33</v>
      </c>
    </row>
    <row r="8106" spans="2:13" x14ac:dyDescent="0.25">
      <c r="B8106" t="s">
        <v>232</v>
      </c>
      <c r="M8106" t="s">
        <v>33</v>
      </c>
    </row>
    <row r="8107" spans="2:13" x14ac:dyDescent="0.25">
      <c r="B8107" t="s">
        <v>233</v>
      </c>
      <c r="M8107" t="s">
        <v>33</v>
      </c>
    </row>
    <row r="8108" spans="2:13" x14ac:dyDescent="0.25">
      <c r="B8108" t="s">
        <v>234</v>
      </c>
      <c r="M8108" t="s">
        <v>33</v>
      </c>
    </row>
    <row r="8109" spans="2:13" x14ac:dyDescent="0.25">
      <c r="B8109" t="s">
        <v>235</v>
      </c>
      <c r="M8109" t="s">
        <v>33</v>
      </c>
    </row>
    <row r="8110" spans="2:13" x14ac:dyDescent="0.25">
      <c r="B8110" t="s">
        <v>236</v>
      </c>
      <c r="M8110" t="s">
        <v>33</v>
      </c>
    </row>
    <row r="8111" spans="2:13" x14ac:dyDescent="0.25">
      <c r="B8111" t="s">
        <v>237</v>
      </c>
      <c r="M8111" t="s">
        <v>33</v>
      </c>
    </row>
    <row r="8112" spans="2:13" x14ac:dyDescent="0.25">
      <c r="B8112" t="s">
        <v>238</v>
      </c>
      <c r="M8112" t="s">
        <v>33</v>
      </c>
    </row>
    <row r="8113" spans="2:13" x14ac:dyDescent="0.25">
      <c r="B8113" t="s">
        <v>239</v>
      </c>
      <c r="M8113" t="s">
        <v>33</v>
      </c>
    </row>
    <row r="8114" spans="2:13" x14ac:dyDescent="0.25">
      <c r="B8114" t="s">
        <v>240</v>
      </c>
      <c r="M8114" t="s">
        <v>33</v>
      </c>
    </row>
    <row r="8115" spans="2:13" x14ac:dyDescent="0.25">
      <c r="B8115" t="s">
        <v>241</v>
      </c>
      <c r="M8115" t="s">
        <v>33</v>
      </c>
    </row>
    <row r="8116" spans="2:13" x14ac:dyDescent="0.25">
      <c r="B8116" t="s">
        <v>242</v>
      </c>
      <c r="M8116" t="s">
        <v>33</v>
      </c>
    </row>
    <row r="8117" spans="2:13" x14ac:dyDescent="0.25">
      <c r="B8117" t="s">
        <v>243</v>
      </c>
      <c r="M8117" t="s">
        <v>33</v>
      </c>
    </row>
    <row r="8118" spans="2:13" x14ac:dyDescent="0.25">
      <c r="B8118" t="s">
        <v>244</v>
      </c>
      <c r="M8118" t="s">
        <v>33</v>
      </c>
    </row>
    <row r="8119" spans="2:13" x14ac:dyDescent="0.25">
      <c r="B8119" t="s">
        <v>245</v>
      </c>
      <c r="M8119" t="s">
        <v>33</v>
      </c>
    </row>
    <row r="8120" spans="2:13" x14ac:dyDescent="0.25">
      <c r="B8120" t="s">
        <v>246</v>
      </c>
      <c r="M8120" t="s">
        <v>33</v>
      </c>
    </row>
    <row r="8121" spans="2:13" x14ac:dyDescent="0.25">
      <c r="B8121" t="s">
        <v>247</v>
      </c>
      <c r="M8121" t="s">
        <v>33</v>
      </c>
    </row>
    <row r="8122" spans="2:13" x14ac:dyDescent="0.25">
      <c r="B8122" t="s">
        <v>248</v>
      </c>
      <c r="M8122" t="s">
        <v>33</v>
      </c>
    </row>
    <row r="8123" spans="2:13" x14ac:dyDescent="0.25">
      <c r="B8123" t="s">
        <v>249</v>
      </c>
      <c r="M8123" t="s">
        <v>33</v>
      </c>
    </row>
    <row r="8124" spans="2:13" x14ac:dyDescent="0.25">
      <c r="B8124" t="s">
        <v>250</v>
      </c>
      <c r="M8124" t="s">
        <v>33</v>
      </c>
    </row>
    <row r="8125" spans="2:13" x14ac:dyDescent="0.25">
      <c r="B8125" t="s">
        <v>251</v>
      </c>
      <c r="M8125" t="s">
        <v>33</v>
      </c>
    </row>
    <row r="8126" spans="2:13" x14ac:dyDescent="0.25">
      <c r="B8126" t="s">
        <v>252</v>
      </c>
      <c r="M8126" t="s">
        <v>33</v>
      </c>
    </row>
    <row r="8127" spans="2:13" x14ac:dyDescent="0.25">
      <c r="B8127" t="s">
        <v>253</v>
      </c>
      <c r="M8127" t="s">
        <v>33</v>
      </c>
    </row>
    <row r="8128" spans="2:13" x14ac:dyDescent="0.25">
      <c r="B8128" t="s">
        <v>254</v>
      </c>
      <c r="M8128" t="s">
        <v>33</v>
      </c>
    </row>
    <row r="8129" spans="2:13" x14ac:dyDescent="0.25">
      <c r="B8129" t="s">
        <v>255</v>
      </c>
      <c r="M8129" t="s">
        <v>33</v>
      </c>
    </row>
    <row r="8130" spans="2:13" x14ac:dyDescent="0.25">
      <c r="B8130" t="s">
        <v>256</v>
      </c>
      <c r="M8130" t="s">
        <v>33</v>
      </c>
    </row>
    <row r="8131" spans="2:13" x14ac:dyDescent="0.25">
      <c r="B8131" t="s">
        <v>257</v>
      </c>
      <c r="M8131" t="s">
        <v>33</v>
      </c>
    </row>
    <row r="8132" spans="2:13" x14ac:dyDescent="0.25">
      <c r="B8132" t="s">
        <v>258</v>
      </c>
      <c r="M8132" t="s">
        <v>33</v>
      </c>
    </row>
    <row r="8133" spans="2:13" x14ac:dyDescent="0.25">
      <c r="B8133" t="s">
        <v>259</v>
      </c>
      <c r="M8133" t="s">
        <v>33</v>
      </c>
    </row>
    <row r="8134" spans="2:13" x14ac:dyDescent="0.25">
      <c r="B8134" t="s">
        <v>260</v>
      </c>
      <c r="M8134" t="s">
        <v>33</v>
      </c>
    </row>
    <row r="8135" spans="2:13" x14ac:dyDescent="0.25">
      <c r="B8135" t="s">
        <v>261</v>
      </c>
      <c r="M8135" t="s">
        <v>33</v>
      </c>
    </row>
    <row r="8136" spans="2:13" x14ac:dyDescent="0.25">
      <c r="B8136" t="s">
        <v>262</v>
      </c>
      <c r="M8136" t="s">
        <v>33</v>
      </c>
    </row>
    <row r="8137" spans="2:13" x14ac:dyDescent="0.25">
      <c r="B8137" t="s">
        <v>263</v>
      </c>
      <c r="M8137" t="s">
        <v>33</v>
      </c>
    </row>
    <row r="8138" spans="2:13" x14ac:dyDescent="0.25">
      <c r="B8138" t="s">
        <v>264</v>
      </c>
      <c r="M8138" t="s">
        <v>33</v>
      </c>
    </row>
    <row r="8139" spans="2:13" x14ac:dyDescent="0.25">
      <c r="B8139" t="s">
        <v>265</v>
      </c>
      <c r="M8139" t="s">
        <v>33</v>
      </c>
    </row>
    <row r="8140" spans="2:13" x14ac:dyDescent="0.25">
      <c r="B8140" t="s">
        <v>266</v>
      </c>
      <c r="M8140" t="s">
        <v>33</v>
      </c>
    </row>
    <row r="8141" spans="2:13" x14ac:dyDescent="0.25">
      <c r="B8141" t="s">
        <v>267</v>
      </c>
      <c r="M8141" t="s">
        <v>33</v>
      </c>
    </row>
    <row r="8142" spans="2:13" x14ac:dyDescent="0.25">
      <c r="B8142" t="s">
        <v>268</v>
      </c>
      <c r="M8142" t="s">
        <v>33</v>
      </c>
    </row>
    <row r="8143" spans="2:13" x14ac:dyDescent="0.25">
      <c r="B8143" t="s">
        <v>269</v>
      </c>
      <c r="M8143" t="s">
        <v>33</v>
      </c>
    </row>
    <row r="8144" spans="2:13" x14ac:dyDescent="0.25">
      <c r="B8144" t="s">
        <v>270</v>
      </c>
      <c r="M8144" t="s">
        <v>33</v>
      </c>
    </row>
    <row r="8145" spans="2:13" x14ac:dyDescent="0.25">
      <c r="B8145" t="s">
        <v>271</v>
      </c>
      <c r="M8145" t="s">
        <v>33</v>
      </c>
    </row>
    <row r="8146" spans="2:13" x14ac:dyDescent="0.25">
      <c r="B8146" t="s">
        <v>272</v>
      </c>
      <c r="M8146" t="s">
        <v>33</v>
      </c>
    </row>
    <row r="8147" spans="2:13" x14ac:dyDescent="0.25">
      <c r="B8147" t="s">
        <v>273</v>
      </c>
      <c r="M8147" t="s">
        <v>33</v>
      </c>
    </row>
    <row r="8148" spans="2:13" x14ac:dyDescent="0.25">
      <c r="B8148" t="s">
        <v>274</v>
      </c>
      <c r="M8148" t="s">
        <v>33</v>
      </c>
    </row>
    <row r="8149" spans="2:13" x14ac:dyDescent="0.25">
      <c r="B8149" t="s">
        <v>275</v>
      </c>
      <c r="M8149" t="s">
        <v>33</v>
      </c>
    </row>
    <row r="8150" spans="2:13" x14ac:dyDescent="0.25">
      <c r="B8150" t="s">
        <v>276</v>
      </c>
      <c r="M8150" t="s">
        <v>33</v>
      </c>
    </row>
    <row r="8151" spans="2:13" x14ac:dyDescent="0.25">
      <c r="B8151" t="s">
        <v>277</v>
      </c>
      <c r="M8151" t="s">
        <v>33</v>
      </c>
    </row>
    <row r="8152" spans="2:13" x14ac:dyDescent="0.25">
      <c r="B8152" t="s">
        <v>278</v>
      </c>
      <c r="M8152" t="s">
        <v>33</v>
      </c>
    </row>
    <row r="8153" spans="2:13" x14ac:dyDescent="0.25">
      <c r="B8153" t="s">
        <v>279</v>
      </c>
      <c r="M8153" t="s">
        <v>33</v>
      </c>
    </row>
    <row r="8154" spans="2:13" x14ac:dyDescent="0.25">
      <c r="B8154" t="s">
        <v>280</v>
      </c>
      <c r="M8154" t="s">
        <v>33</v>
      </c>
    </row>
    <row r="8155" spans="2:13" x14ac:dyDescent="0.25">
      <c r="B8155" t="s">
        <v>281</v>
      </c>
      <c r="M8155" t="s">
        <v>33</v>
      </c>
    </row>
    <row r="8156" spans="2:13" x14ac:dyDescent="0.25">
      <c r="B8156" t="s">
        <v>282</v>
      </c>
      <c r="M8156" t="s">
        <v>33</v>
      </c>
    </row>
    <row r="8157" spans="2:13" x14ac:dyDescent="0.25">
      <c r="B8157" t="s">
        <v>283</v>
      </c>
      <c r="M8157" t="s">
        <v>33</v>
      </c>
    </row>
    <row r="8158" spans="2:13" x14ac:dyDescent="0.25">
      <c r="B8158" t="s">
        <v>284</v>
      </c>
      <c r="M8158" t="s">
        <v>33</v>
      </c>
    </row>
    <row r="8159" spans="2:13" x14ac:dyDescent="0.25">
      <c r="B8159" t="s">
        <v>285</v>
      </c>
      <c r="M8159" t="s">
        <v>33</v>
      </c>
    </row>
    <row r="8160" spans="2:13" x14ac:dyDescent="0.25">
      <c r="B8160" t="s">
        <v>286</v>
      </c>
      <c r="M8160" t="s">
        <v>33</v>
      </c>
    </row>
    <row r="8161" spans="2:13" x14ac:dyDescent="0.25">
      <c r="B8161" t="s">
        <v>287</v>
      </c>
      <c r="M8161" t="s">
        <v>33</v>
      </c>
    </row>
    <row r="8162" spans="2:13" x14ac:dyDescent="0.25">
      <c r="B8162" t="s">
        <v>288</v>
      </c>
      <c r="M8162" t="s">
        <v>33</v>
      </c>
    </row>
    <row r="8163" spans="2:13" x14ac:dyDescent="0.25">
      <c r="B8163" t="s">
        <v>289</v>
      </c>
      <c r="M8163" t="s">
        <v>33</v>
      </c>
    </row>
    <row r="8164" spans="2:13" x14ac:dyDescent="0.25">
      <c r="B8164" t="s">
        <v>290</v>
      </c>
      <c r="M8164" t="s">
        <v>33</v>
      </c>
    </row>
    <row r="8165" spans="2:13" x14ac:dyDescent="0.25">
      <c r="B8165" t="s">
        <v>291</v>
      </c>
      <c r="M8165" t="s">
        <v>33</v>
      </c>
    </row>
    <row r="8166" spans="2:13" x14ac:dyDescent="0.25">
      <c r="B8166" t="s">
        <v>292</v>
      </c>
      <c r="M8166" t="s">
        <v>33</v>
      </c>
    </row>
    <row r="8167" spans="2:13" x14ac:dyDescent="0.25">
      <c r="B8167" t="s">
        <v>293</v>
      </c>
      <c r="M8167" t="s">
        <v>33</v>
      </c>
    </row>
    <row r="8168" spans="2:13" x14ac:dyDescent="0.25">
      <c r="B8168" t="s">
        <v>294</v>
      </c>
      <c r="M8168" t="s">
        <v>33</v>
      </c>
    </row>
    <row r="8169" spans="2:13" x14ac:dyDescent="0.25">
      <c r="B8169" t="s">
        <v>295</v>
      </c>
      <c r="M8169" t="s">
        <v>33</v>
      </c>
    </row>
    <row r="8170" spans="2:13" x14ac:dyDescent="0.25">
      <c r="B8170" t="s">
        <v>296</v>
      </c>
      <c r="M8170" t="s">
        <v>33</v>
      </c>
    </row>
    <row r="8171" spans="2:13" x14ac:dyDescent="0.25">
      <c r="B8171" t="s">
        <v>297</v>
      </c>
      <c r="M8171" t="s">
        <v>33</v>
      </c>
    </row>
    <row r="8172" spans="2:13" x14ac:dyDescent="0.25">
      <c r="B8172" t="s">
        <v>298</v>
      </c>
      <c r="M8172" t="s">
        <v>33</v>
      </c>
    </row>
    <row r="8173" spans="2:13" x14ac:dyDescent="0.25">
      <c r="B8173" t="s">
        <v>299</v>
      </c>
      <c r="M8173" t="s">
        <v>33</v>
      </c>
    </row>
    <row r="8174" spans="2:13" x14ac:dyDescent="0.25">
      <c r="B8174" t="s">
        <v>300</v>
      </c>
      <c r="M8174" t="s">
        <v>33</v>
      </c>
    </row>
    <row r="8175" spans="2:13" x14ac:dyDescent="0.25">
      <c r="B8175" t="s">
        <v>301</v>
      </c>
      <c r="M8175" t="s">
        <v>33</v>
      </c>
    </row>
    <row r="8176" spans="2:13" x14ac:dyDescent="0.25">
      <c r="B8176" t="s">
        <v>302</v>
      </c>
      <c r="M8176" t="s">
        <v>33</v>
      </c>
    </row>
    <row r="8177" spans="2:13" x14ac:dyDescent="0.25">
      <c r="B8177" t="s">
        <v>303</v>
      </c>
      <c r="M8177" t="s">
        <v>33</v>
      </c>
    </row>
    <row r="8178" spans="2:13" x14ac:dyDescent="0.25">
      <c r="B8178" t="s">
        <v>304</v>
      </c>
      <c r="M8178" t="s">
        <v>33</v>
      </c>
    </row>
    <row r="8179" spans="2:13" x14ac:dyDescent="0.25">
      <c r="B8179" t="s">
        <v>305</v>
      </c>
      <c r="M8179" t="s">
        <v>33</v>
      </c>
    </row>
    <row r="8180" spans="2:13" x14ac:dyDescent="0.25">
      <c r="B8180" t="s">
        <v>306</v>
      </c>
      <c r="M8180" t="s">
        <v>33</v>
      </c>
    </row>
    <row r="8181" spans="2:13" x14ac:dyDescent="0.25">
      <c r="B8181" t="s">
        <v>1420</v>
      </c>
      <c r="M8181" t="s">
        <v>33</v>
      </c>
    </row>
    <row r="8182" spans="2:13" x14ac:dyDescent="0.25">
      <c r="B8182" t="s">
        <v>1421</v>
      </c>
      <c r="M8182" t="s">
        <v>33</v>
      </c>
    </row>
    <row r="8183" spans="2:13" x14ac:dyDescent="0.25">
      <c r="B8183" t="s">
        <v>1424</v>
      </c>
      <c r="M8183" t="s">
        <v>33</v>
      </c>
    </row>
    <row r="8184" spans="2:13" x14ac:dyDescent="0.25">
      <c r="B8184" t="s">
        <v>1422</v>
      </c>
      <c r="M8184" t="s">
        <v>33</v>
      </c>
    </row>
    <row r="8185" spans="2:13" x14ac:dyDescent="0.25">
      <c r="B8185" t="s">
        <v>1423</v>
      </c>
      <c r="M8185" t="s">
        <v>33</v>
      </c>
    </row>
    <row r="8186" spans="2:13" x14ac:dyDescent="0.25">
      <c r="B8186" t="s">
        <v>755</v>
      </c>
      <c r="M8186" t="s">
        <v>33</v>
      </c>
    </row>
    <row r="8187" spans="2:13" x14ac:dyDescent="0.25">
      <c r="B8187" t="s">
        <v>1425</v>
      </c>
      <c r="M8187" t="s">
        <v>33</v>
      </c>
    </row>
    <row r="8188" spans="2:13" x14ac:dyDescent="0.25">
      <c r="B8188" t="s">
        <v>1417</v>
      </c>
      <c r="M8188" t="s">
        <v>33</v>
      </c>
    </row>
    <row r="8189" spans="2:13" x14ac:dyDescent="0.25">
      <c r="B8189" t="s">
        <v>1418</v>
      </c>
      <c r="M8189" t="s">
        <v>33</v>
      </c>
    </row>
    <row r="8190" spans="2:13" x14ac:dyDescent="0.25">
      <c r="B8190" t="s">
        <v>1419</v>
      </c>
      <c r="M8190" t="s">
        <v>33</v>
      </c>
    </row>
    <row r="8191" spans="2:13" x14ac:dyDescent="0.25">
      <c r="B8191" t="s">
        <v>787</v>
      </c>
      <c r="M8191" t="s">
        <v>33</v>
      </c>
    </row>
    <row r="8192" spans="2:13" x14ac:dyDescent="0.25">
      <c r="B8192" t="s">
        <v>1426</v>
      </c>
      <c r="M8192" t="s">
        <v>33</v>
      </c>
    </row>
    <row r="8193" spans="2:13" x14ac:dyDescent="0.25">
      <c r="B8193" t="s">
        <v>1427</v>
      </c>
      <c r="M8193" t="s">
        <v>33</v>
      </c>
    </row>
    <row r="8194" spans="2:13" x14ac:dyDescent="0.25">
      <c r="B8194" t="s">
        <v>1428</v>
      </c>
      <c r="M8194" t="s">
        <v>33</v>
      </c>
    </row>
    <row r="8195" spans="2:13" x14ac:dyDescent="0.25">
      <c r="B8195" t="s">
        <v>1121</v>
      </c>
      <c r="M8195" t="s">
        <v>33</v>
      </c>
    </row>
    <row r="8196" spans="2:13" x14ac:dyDescent="0.25">
      <c r="B8196" t="s">
        <v>828</v>
      </c>
      <c r="M8196" t="s">
        <v>33</v>
      </c>
    </row>
    <row r="8197" spans="2:13" x14ac:dyDescent="0.25">
      <c r="B8197" t="s">
        <v>834</v>
      </c>
      <c r="M8197" t="s">
        <v>33</v>
      </c>
    </row>
    <row r="8198" spans="2:13" x14ac:dyDescent="0.25">
      <c r="B8198" t="s">
        <v>1008</v>
      </c>
      <c r="M8198" t="s">
        <v>33</v>
      </c>
    </row>
    <row r="8199" spans="2:13" x14ac:dyDescent="0.25">
      <c r="B8199" t="s">
        <v>1429</v>
      </c>
      <c r="M8199" t="s">
        <v>33</v>
      </c>
    </row>
    <row r="8200" spans="2:13" x14ac:dyDescent="0.25">
      <c r="B8200" t="s">
        <v>1438</v>
      </c>
      <c r="M8200" t="s">
        <v>33</v>
      </c>
    </row>
    <row r="8201" spans="2:13" x14ac:dyDescent="0.25">
      <c r="B8201" t="s">
        <v>1452</v>
      </c>
      <c r="M8201" t="s">
        <v>33</v>
      </c>
    </row>
    <row r="8202" spans="2:13" x14ac:dyDescent="0.25">
      <c r="B8202" t="s">
        <v>1453</v>
      </c>
      <c r="M8202" t="s">
        <v>33</v>
      </c>
    </row>
    <row r="8203" spans="2:13" x14ac:dyDescent="0.25">
      <c r="B8203" t="s">
        <v>1439</v>
      </c>
      <c r="M8203" t="s">
        <v>33</v>
      </c>
    </row>
    <row r="8204" spans="2:13" x14ac:dyDescent="0.25">
      <c r="B8204" t="s">
        <v>1440</v>
      </c>
      <c r="M8204" t="s">
        <v>33</v>
      </c>
    </row>
    <row r="8205" spans="2:13" x14ac:dyDescent="0.25">
      <c r="B8205" t="s">
        <v>1441</v>
      </c>
      <c r="M8205" t="s">
        <v>33</v>
      </c>
    </row>
    <row r="8206" spans="2:13" x14ac:dyDescent="0.25">
      <c r="B8206" t="s">
        <v>1442</v>
      </c>
      <c r="M8206" t="s">
        <v>33</v>
      </c>
    </row>
    <row r="8207" spans="2:13" x14ac:dyDescent="0.25">
      <c r="B8207" t="s">
        <v>935</v>
      </c>
      <c r="M8207" t="s">
        <v>33</v>
      </c>
    </row>
    <row r="8208" spans="2:13" x14ac:dyDescent="0.25">
      <c r="B8208" t="s">
        <v>1443</v>
      </c>
      <c r="M8208" t="s">
        <v>33</v>
      </c>
    </row>
    <row r="8209" spans="2:13" x14ac:dyDescent="0.25">
      <c r="B8209" t="s">
        <v>1444</v>
      </c>
      <c r="M8209" t="s">
        <v>33</v>
      </c>
    </row>
    <row r="8210" spans="2:13" x14ac:dyDescent="0.25">
      <c r="B8210" t="s">
        <v>666</v>
      </c>
      <c r="M8210" t="s">
        <v>33</v>
      </c>
    </row>
    <row r="8211" spans="2:13" x14ac:dyDescent="0.25">
      <c r="B8211" t="s">
        <v>1454</v>
      </c>
      <c r="M8211" t="s">
        <v>33</v>
      </c>
    </row>
    <row r="8212" spans="2:13" x14ac:dyDescent="0.25">
      <c r="B8212" t="s">
        <v>1445</v>
      </c>
      <c r="M8212" t="s">
        <v>33</v>
      </c>
    </row>
    <row r="8213" spans="2:13" x14ac:dyDescent="0.25">
      <c r="B8213" t="s">
        <v>1430</v>
      </c>
      <c r="M8213" t="s">
        <v>33</v>
      </c>
    </row>
    <row r="8214" spans="2:13" x14ac:dyDescent="0.25">
      <c r="B8214" t="s">
        <v>1446</v>
      </c>
      <c r="M8214" t="s">
        <v>33</v>
      </c>
    </row>
    <row r="8215" spans="2:13" x14ac:dyDescent="0.25">
      <c r="B8215" t="s">
        <v>1447</v>
      </c>
      <c r="M8215" t="s">
        <v>33</v>
      </c>
    </row>
    <row r="8216" spans="2:13" x14ac:dyDescent="0.25">
      <c r="B8216" t="s">
        <v>1448</v>
      </c>
      <c r="M8216" t="s">
        <v>33</v>
      </c>
    </row>
    <row r="8217" spans="2:13" x14ac:dyDescent="0.25">
      <c r="B8217" t="s">
        <v>1449</v>
      </c>
      <c r="M8217" t="s">
        <v>33</v>
      </c>
    </row>
    <row r="8218" spans="2:13" x14ac:dyDescent="0.25">
      <c r="B8218" t="s">
        <v>1450</v>
      </c>
      <c r="M8218" t="s">
        <v>33</v>
      </c>
    </row>
    <row r="8219" spans="2:13" x14ac:dyDescent="0.25">
      <c r="B8219" t="s">
        <v>1455</v>
      </c>
      <c r="M8219" t="s">
        <v>33</v>
      </c>
    </row>
    <row r="8220" spans="2:13" x14ac:dyDescent="0.25">
      <c r="B8220" t="s">
        <v>1451</v>
      </c>
      <c r="M8220" t="s">
        <v>33</v>
      </c>
    </row>
    <row r="8221" spans="2:13" x14ac:dyDescent="0.25">
      <c r="B8221" t="s">
        <v>1456</v>
      </c>
      <c r="M8221" t="s">
        <v>33</v>
      </c>
    </row>
    <row r="8222" spans="2:13" x14ac:dyDescent="0.25">
      <c r="B8222" t="s">
        <v>1431</v>
      </c>
      <c r="M8222" t="s">
        <v>33</v>
      </c>
    </row>
    <row r="8223" spans="2:13" x14ac:dyDescent="0.25">
      <c r="B8223" t="s">
        <v>1432</v>
      </c>
      <c r="M8223" t="s">
        <v>33</v>
      </c>
    </row>
    <row r="8224" spans="2:13" x14ac:dyDescent="0.25">
      <c r="B8224" t="s">
        <v>1433</v>
      </c>
      <c r="M8224" t="s">
        <v>33</v>
      </c>
    </row>
    <row r="8225" spans="2:13" x14ac:dyDescent="0.25">
      <c r="B8225" t="s">
        <v>1434</v>
      </c>
      <c r="M8225" t="s">
        <v>33</v>
      </c>
    </row>
    <row r="8226" spans="2:13" x14ac:dyDescent="0.25">
      <c r="B8226" t="s">
        <v>1457</v>
      </c>
      <c r="M8226" t="s">
        <v>33</v>
      </c>
    </row>
    <row r="8227" spans="2:13" x14ac:dyDescent="0.25">
      <c r="B8227" t="s">
        <v>1435</v>
      </c>
      <c r="M8227" t="s">
        <v>33</v>
      </c>
    </row>
    <row r="8228" spans="2:13" x14ac:dyDescent="0.25">
      <c r="B8228" t="s">
        <v>1436</v>
      </c>
      <c r="M8228" t="s">
        <v>33</v>
      </c>
    </row>
    <row r="8229" spans="2:13" x14ac:dyDescent="0.25">
      <c r="B8229" t="s">
        <v>1437</v>
      </c>
      <c r="M8229" t="s">
        <v>33</v>
      </c>
    </row>
    <row r="8230" spans="2:13" x14ac:dyDescent="0.25">
      <c r="B8230" t="s">
        <v>1016</v>
      </c>
      <c r="M8230" t="s">
        <v>33</v>
      </c>
    </row>
    <row r="8231" spans="2:13" x14ac:dyDescent="0.25">
      <c r="B8231" t="s">
        <v>1017</v>
      </c>
      <c r="M8231" t="s">
        <v>33</v>
      </c>
    </row>
    <row r="8232" spans="2:13" x14ac:dyDescent="0.25">
      <c r="B8232" t="s">
        <v>1018</v>
      </c>
      <c r="M8232" t="s">
        <v>33</v>
      </c>
    </row>
    <row r="8233" spans="2:13" x14ac:dyDescent="0.25">
      <c r="B8233" t="s">
        <v>1009</v>
      </c>
      <c r="M8233" t="s">
        <v>33</v>
      </c>
    </row>
    <row r="8234" spans="2:13" x14ac:dyDescent="0.25">
      <c r="B8234" t="s">
        <v>1010</v>
      </c>
      <c r="M8234" t="s">
        <v>33</v>
      </c>
    </row>
    <row r="8235" spans="2:13" x14ac:dyDescent="0.25">
      <c r="B8235" t="s">
        <v>1011</v>
      </c>
      <c r="M8235" t="s">
        <v>33</v>
      </c>
    </row>
    <row r="8236" spans="2:13" x14ac:dyDescent="0.25">
      <c r="B8236" t="s">
        <v>683</v>
      </c>
      <c r="M8236" t="s">
        <v>33</v>
      </c>
    </row>
    <row r="8237" spans="2:13" x14ac:dyDescent="0.25">
      <c r="B8237" t="s">
        <v>1012</v>
      </c>
      <c r="M8237" t="s">
        <v>33</v>
      </c>
    </row>
    <row r="8238" spans="2:13" x14ac:dyDescent="0.25">
      <c r="B8238" t="s">
        <v>1013</v>
      </c>
      <c r="M8238" t="s">
        <v>33</v>
      </c>
    </row>
    <row r="8239" spans="2:13" x14ac:dyDescent="0.25">
      <c r="B8239" t="s">
        <v>1014</v>
      </c>
      <c r="M8239" t="s">
        <v>33</v>
      </c>
    </row>
    <row r="8240" spans="2:13" x14ac:dyDescent="0.25">
      <c r="B8240" t="s">
        <v>1015</v>
      </c>
      <c r="M8240" t="s">
        <v>33</v>
      </c>
    </row>
    <row r="8241" spans="2:13" x14ac:dyDescent="0.25">
      <c r="B8241" t="s">
        <v>1019</v>
      </c>
      <c r="M8241" t="s">
        <v>33</v>
      </c>
    </row>
    <row r="8242" spans="2:13" x14ac:dyDescent="0.25">
      <c r="B8242" t="s">
        <v>307</v>
      </c>
      <c r="M8242" t="s">
        <v>33</v>
      </c>
    </row>
    <row r="8243" spans="2:13" x14ac:dyDescent="0.25">
      <c r="B8243" t="s">
        <v>308</v>
      </c>
      <c r="M8243" t="s">
        <v>33</v>
      </c>
    </row>
    <row r="8244" spans="2:13" x14ac:dyDescent="0.25">
      <c r="B8244" t="s">
        <v>309</v>
      </c>
      <c r="M8244" t="s">
        <v>33</v>
      </c>
    </row>
    <row r="8245" spans="2:13" x14ac:dyDescent="0.25">
      <c r="B8245" t="s">
        <v>310</v>
      </c>
      <c r="M8245" t="s">
        <v>33</v>
      </c>
    </row>
    <row r="8246" spans="2:13" x14ac:dyDescent="0.25">
      <c r="B8246" t="s">
        <v>311</v>
      </c>
      <c r="M8246" t="s">
        <v>33</v>
      </c>
    </row>
    <row r="8247" spans="2:13" x14ac:dyDescent="0.25">
      <c r="B8247" t="s">
        <v>312</v>
      </c>
      <c r="M8247" t="s">
        <v>33</v>
      </c>
    </row>
    <row r="8248" spans="2:13" x14ac:dyDescent="0.25">
      <c r="B8248" t="s">
        <v>313</v>
      </c>
      <c r="M8248" t="s">
        <v>33</v>
      </c>
    </row>
    <row r="8249" spans="2:13" x14ac:dyDescent="0.25">
      <c r="B8249" t="s">
        <v>314</v>
      </c>
      <c r="M8249" t="s">
        <v>33</v>
      </c>
    </row>
    <row r="8250" spans="2:13" x14ac:dyDescent="0.25">
      <c r="B8250" t="s">
        <v>650</v>
      </c>
      <c r="M8250" t="s">
        <v>33</v>
      </c>
    </row>
    <row r="8251" spans="2:13" x14ac:dyDescent="0.25">
      <c r="B8251" t="s">
        <v>1020</v>
      </c>
      <c r="M8251" t="s">
        <v>33</v>
      </c>
    </row>
    <row r="8252" spans="2:13" x14ac:dyDescent="0.25">
      <c r="B8252" t="s">
        <v>729</v>
      </c>
      <c r="M8252" t="s">
        <v>33</v>
      </c>
    </row>
    <row r="8253" spans="2:13" x14ac:dyDescent="0.25">
      <c r="B8253" t="s">
        <v>651</v>
      </c>
      <c r="M8253" t="s">
        <v>33</v>
      </c>
    </row>
    <row r="8254" spans="2:13" x14ac:dyDescent="0.25">
      <c r="B8254" t="s">
        <v>930</v>
      </c>
      <c r="M8254" t="s">
        <v>33</v>
      </c>
    </row>
    <row r="8255" spans="2:13" x14ac:dyDescent="0.25">
      <c r="B8255" t="s">
        <v>1461</v>
      </c>
      <c r="M8255" t="s">
        <v>33</v>
      </c>
    </row>
    <row r="8256" spans="2:13" x14ac:dyDescent="0.25">
      <c r="B8256" t="s">
        <v>1462</v>
      </c>
      <c r="M8256" t="s">
        <v>33</v>
      </c>
    </row>
    <row r="8257" spans="2:13" x14ac:dyDescent="0.25">
      <c r="B8257" t="s">
        <v>1463</v>
      </c>
      <c r="M8257" t="s">
        <v>33</v>
      </c>
    </row>
    <row r="8258" spans="2:13" x14ac:dyDescent="0.25">
      <c r="B8258" t="s">
        <v>1464</v>
      </c>
      <c r="M8258" t="s">
        <v>33</v>
      </c>
    </row>
    <row r="8259" spans="2:13" x14ac:dyDescent="0.25">
      <c r="B8259" t="s">
        <v>1465</v>
      </c>
      <c r="M8259" t="s">
        <v>33</v>
      </c>
    </row>
    <row r="8260" spans="2:13" x14ac:dyDescent="0.25">
      <c r="B8260" t="s">
        <v>1466</v>
      </c>
      <c r="M8260" t="s">
        <v>33</v>
      </c>
    </row>
    <row r="8261" spans="2:13" x14ac:dyDescent="0.25">
      <c r="B8261" t="s">
        <v>1458</v>
      </c>
      <c r="M8261" t="s">
        <v>33</v>
      </c>
    </row>
    <row r="8262" spans="2:13" x14ac:dyDescent="0.25">
      <c r="B8262" t="s">
        <v>1467</v>
      </c>
      <c r="M8262" t="s">
        <v>33</v>
      </c>
    </row>
    <row r="8263" spans="2:13" x14ac:dyDescent="0.25">
      <c r="B8263" t="s">
        <v>1468</v>
      </c>
      <c r="M8263" t="s">
        <v>33</v>
      </c>
    </row>
    <row r="8264" spans="2:13" x14ac:dyDescent="0.25">
      <c r="B8264" t="s">
        <v>1469</v>
      </c>
      <c r="M8264" t="s">
        <v>33</v>
      </c>
    </row>
    <row r="8265" spans="2:13" x14ac:dyDescent="0.25">
      <c r="B8265" t="s">
        <v>1470</v>
      </c>
      <c r="M8265" t="s">
        <v>33</v>
      </c>
    </row>
    <row r="8266" spans="2:13" x14ac:dyDescent="0.25">
      <c r="B8266" t="s">
        <v>1471</v>
      </c>
      <c r="M8266" t="s">
        <v>33</v>
      </c>
    </row>
    <row r="8267" spans="2:13" x14ac:dyDescent="0.25">
      <c r="B8267" t="s">
        <v>1472</v>
      </c>
      <c r="M8267" t="s">
        <v>33</v>
      </c>
    </row>
    <row r="8268" spans="2:13" x14ac:dyDescent="0.25">
      <c r="B8268" t="s">
        <v>1459</v>
      </c>
      <c r="M8268" t="s">
        <v>33</v>
      </c>
    </row>
    <row r="8269" spans="2:13" x14ac:dyDescent="0.25">
      <c r="B8269" t="s">
        <v>1460</v>
      </c>
      <c r="M8269" t="s">
        <v>33</v>
      </c>
    </row>
    <row r="8270" spans="2:13" x14ac:dyDescent="0.25">
      <c r="B8270" t="s">
        <v>864</v>
      </c>
      <c r="M8270" t="s">
        <v>33</v>
      </c>
    </row>
    <row r="8271" spans="2:13" x14ac:dyDescent="0.25">
      <c r="B8271" t="s">
        <v>1024</v>
      </c>
      <c r="M8271" t="s">
        <v>33</v>
      </c>
    </row>
    <row r="8272" spans="2:13" x14ac:dyDescent="0.25">
      <c r="B8272" t="s">
        <v>869</v>
      </c>
      <c r="M8272" t="s">
        <v>33</v>
      </c>
    </row>
    <row r="8273" spans="2:13" x14ac:dyDescent="0.25">
      <c r="B8273" t="s">
        <v>1025</v>
      </c>
      <c r="M8273" t="s">
        <v>33</v>
      </c>
    </row>
    <row r="8274" spans="2:13" x14ac:dyDescent="0.25">
      <c r="B8274" t="s">
        <v>1026</v>
      </c>
      <c r="M8274" t="s">
        <v>33</v>
      </c>
    </row>
    <row r="8275" spans="2:13" x14ac:dyDescent="0.25">
      <c r="B8275" t="s">
        <v>881</v>
      </c>
      <c r="M8275" t="s">
        <v>33</v>
      </c>
    </row>
    <row r="8276" spans="2:13" x14ac:dyDescent="0.25">
      <c r="B8276" t="s">
        <v>1071</v>
      </c>
      <c r="M8276" t="s">
        <v>33</v>
      </c>
    </row>
    <row r="8277" spans="2:13" x14ac:dyDescent="0.25">
      <c r="B8277" t="s">
        <v>1027</v>
      </c>
      <c r="M8277" t="s">
        <v>33</v>
      </c>
    </row>
    <row r="8278" spans="2:13" x14ac:dyDescent="0.25">
      <c r="B8278" t="s">
        <v>1028</v>
      </c>
      <c r="M8278" t="s">
        <v>33</v>
      </c>
    </row>
    <row r="8279" spans="2:13" x14ac:dyDescent="0.25">
      <c r="B8279" t="s">
        <v>1072</v>
      </c>
      <c r="M8279" t="s">
        <v>33</v>
      </c>
    </row>
    <row r="8280" spans="2:13" x14ac:dyDescent="0.25">
      <c r="B8280" t="s">
        <v>730</v>
      </c>
      <c r="M8280" t="s">
        <v>33</v>
      </c>
    </row>
    <row r="8281" spans="2:13" x14ac:dyDescent="0.25">
      <c r="B8281" t="s">
        <v>906</v>
      </c>
      <c r="M8281" t="s">
        <v>33</v>
      </c>
    </row>
    <row r="8282" spans="2:13" x14ac:dyDescent="0.25">
      <c r="B8282" t="s">
        <v>1029</v>
      </c>
      <c r="M8282" t="s">
        <v>33</v>
      </c>
    </row>
    <row r="8283" spans="2:13" x14ac:dyDescent="0.25">
      <c r="B8283" t="s">
        <v>1030</v>
      </c>
      <c r="M8283" t="s">
        <v>33</v>
      </c>
    </row>
    <row r="8284" spans="2:13" x14ac:dyDescent="0.25">
      <c r="B8284" t="s">
        <v>880</v>
      </c>
      <c r="M8284" t="s">
        <v>33</v>
      </c>
    </row>
    <row r="8285" spans="2:13" x14ac:dyDescent="0.25">
      <c r="B8285" t="s">
        <v>684</v>
      </c>
      <c r="M8285" t="s">
        <v>33</v>
      </c>
    </row>
    <row r="8286" spans="2:13" x14ac:dyDescent="0.25">
      <c r="B8286" t="s">
        <v>1031</v>
      </c>
      <c r="M8286" t="s">
        <v>33</v>
      </c>
    </row>
    <row r="8287" spans="2:13" x14ac:dyDescent="0.25">
      <c r="B8287" t="s">
        <v>1032</v>
      </c>
      <c r="M8287" t="s">
        <v>33</v>
      </c>
    </row>
    <row r="8288" spans="2:13" x14ac:dyDescent="0.25">
      <c r="B8288" t="s">
        <v>685</v>
      </c>
      <c r="M8288" t="s">
        <v>33</v>
      </c>
    </row>
    <row r="8289" spans="2:13" x14ac:dyDescent="0.25">
      <c r="B8289" t="s">
        <v>807</v>
      </c>
      <c r="M8289" t="s">
        <v>33</v>
      </c>
    </row>
    <row r="8290" spans="2:13" x14ac:dyDescent="0.25">
      <c r="B8290" t="s">
        <v>863</v>
      </c>
      <c r="M8290" t="s">
        <v>33</v>
      </c>
    </row>
    <row r="8291" spans="2:13" x14ac:dyDescent="0.25">
      <c r="B8291" t="s">
        <v>923</v>
      </c>
      <c r="M8291" t="s">
        <v>33</v>
      </c>
    </row>
    <row r="8292" spans="2:13" x14ac:dyDescent="0.25">
      <c r="B8292" t="s">
        <v>763</v>
      </c>
      <c r="M8292" t="s">
        <v>33</v>
      </c>
    </row>
    <row r="8293" spans="2:13" x14ac:dyDescent="0.25">
      <c r="B8293" t="s">
        <v>871</v>
      </c>
      <c r="M8293" t="s">
        <v>33</v>
      </c>
    </row>
    <row r="8294" spans="2:13" x14ac:dyDescent="0.25">
      <c r="B8294" t="s">
        <v>870</v>
      </c>
      <c r="M8294" t="s">
        <v>33</v>
      </c>
    </row>
    <row r="8295" spans="2:13" x14ac:dyDescent="0.25">
      <c r="B8295" t="s">
        <v>908</v>
      </c>
      <c r="M8295" t="s">
        <v>33</v>
      </c>
    </row>
    <row r="8296" spans="2:13" x14ac:dyDescent="0.25">
      <c r="B8296" t="s">
        <v>862</v>
      </c>
      <c r="M8296" t="s">
        <v>33</v>
      </c>
    </row>
    <row r="8297" spans="2:13" x14ac:dyDescent="0.25">
      <c r="B8297" t="s">
        <v>850</v>
      </c>
      <c r="M8297" t="s">
        <v>33</v>
      </c>
    </row>
    <row r="8298" spans="2:13" x14ac:dyDescent="0.25">
      <c r="B8298" t="s">
        <v>922</v>
      </c>
      <c r="M8298" t="s">
        <v>33</v>
      </c>
    </row>
    <row r="8299" spans="2:13" x14ac:dyDescent="0.25">
      <c r="B8299" t="s">
        <v>1073</v>
      </c>
      <c r="M8299" t="s">
        <v>33</v>
      </c>
    </row>
    <row r="8300" spans="2:13" x14ac:dyDescent="0.25">
      <c r="B8300" t="s">
        <v>669</v>
      </c>
      <c r="M8300" t="s">
        <v>33</v>
      </c>
    </row>
    <row r="8301" spans="2:13" x14ac:dyDescent="0.25">
      <c r="B8301" t="s">
        <v>1033</v>
      </c>
      <c r="M8301" t="s">
        <v>33</v>
      </c>
    </row>
    <row r="8302" spans="2:13" x14ac:dyDescent="0.25">
      <c r="B8302" t="s">
        <v>1034</v>
      </c>
      <c r="M8302" t="s">
        <v>33</v>
      </c>
    </row>
    <row r="8303" spans="2:13" x14ac:dyDescent="0.25">
      <c r="B8303" t="s">
        <v>888</v>
      </c>
      <c r="M8303" t="s">
        <v>33</v>
      </c>
    </row>
    <row r="8304" spans="2:13" x14ac:dyDescent="0.25">
      <c r="B8304" t="s">
        <v>887</v>
      </c>
      <c r="M8304" t="s">
        <v>33</v>
      </c>
    </row>
    <row r="8305" spans="2:13" x14ac:dyDescent="0.25">
      <c r="B8305" t="s">
        <v>891</v>
      </c>
      <c r="M8305" t="s">
        <v>33</v>
      </c>
    </row>
    <row r="8306" spans="2:13" x14ac:dyDescent="0.25">
      <c r="B8306" t="s">
        <v>740</v>
      </c>
      <c r="M8306" t="s">
        <v>33</v>
      </c>
    </row>
    <row r="8307" spans="2:13" x14ac:dyDescent="0.25">
      <c r="B8307" t="s">
        <v>932</v>
      </c>
      <c r="M8307" t="s">
        <v>33</v>
      </c>
    </row>
    <row r="8308" spans="2:13" x14ac:dyDescent="0.25">
      <c r="B8308" t="s">
        <v>919</v>
      </c>
      <c r="M8308" t="s">
        <v>33</v>
      </c>
    </row>
    <row r="8309" spans="2:13" x14ac:dyDescent="0.25">
      <c r="B8309" t="s">
        <v>1035</v>
      </c>
      <c r="M8309" t="s">
        <v>33</v>
      </c>
    </row>
    <row r="8310" spans="2:13" x14ac:dyDescent="0.25">
      <c r="B8310" t="s">
        <v>731</v>
      </c>
      <c r="M8310" t="s">
        <v>33</v>
      </c>
    </row>
    <row r="8311" spans="2:13" x14ac:dyDescent="0.25">
      <c r="B8311" t="s">
        <v>1036</v>
      </c>
      <c r="M8311" t="s">
        <v>33</v>
      </c>
    </row>
    <row r="8312" spans="2:13" x14ac:dyDescent="0.25">
      <c r="B8312" t="s">
        <v>1037</v>
      </c>
      <c r="M8312" t="s">
        <v>33</v>
      </c>
    </row>
    <row r="8313" spans="2:13" x14ac:dyDescent="0.25">
      <c r="B8313" t="s">
        <v>1038</v>
      </c>
      <c r="M8313" t="s">
        <v>33</v>
      </c>
    </row>
    <row r="8314" spans="2:13" x14ac:dyDescent="0.25">
      <c r="B8314" t="s">
        <v>1039</v>
      </c>
      <c r="M8314" t="s">
        <v>33</v>
      </c>
    </row>
    <row r="8315" spans="2:13" x14ac:dyDescent="0.25">
      <c r="B8315" t="s">
        <v>1040</v>
      </c>
      <c r="M8315" t="s">
        <v>33</v>
      </c>
    </row>
    <row r="8316" spans="2:13" x14ac:dyDescent="0.25">
      <c r="B8316" t="s">
        <v>1041</v>
      </c>
      <c r="M8316" t="s">
        <v>33</v>
      </c>
    </row>
    <row r="8317" spans="2:13" x14ac:dyDescent="0.25">
      <c r="B8317" t="s">
        <v>1042</v>
      </c>
      <c r="M8317" t="s">
        <v>33</v>
      </c>
    </row>
    <row r="8318" spans="2:13" x14ac:dyDescent="0.25">
      <c r="B8318" t="s">
        <v>883</v>
      </c>
      <c r="M8318" t="s">
        <v>33</v>
      </c>
    </row>
    <row r="8319" spans="2:13" x14ac:dyDescent="0.25">
      <c r="B8319" t="s">
        <v>1043</v>
      </c>
      <c r="M8319" t="s">
        <v>33</v>
      </c>
    </row>
    <row r="8320" spans="2:13" x14ac:dyDescent="0.25">
      <c r="B8320" t="s">
        <v>1044</v>
      </c>
      <c r="M8320" t="s">
        <v>33</v>
      </c>
    </row>
    <row r="8321" spans="2:13" x14ac:dyDescent="0.25">
      <c r="B8321" t="s">
        <v>1045</v>
      </c>
      <c r="M8321" t="s">
        <v>33</v>
      </c>
    </row>
    <row r="8322" spans="2:13" x14ac:dyDescent="0.25">
      <c r="B8322" t="s">
        <v>1046</v>
      </c>
      <c r="M8322" t="s">
        <v>33</v>
      </c>
    </row>
    <row r="8323" spans="2:13" x14ac:dyDescent="0.25">
      <c r="B8323" t="s">
        <v>1047</v>
      </c>
      <c r="M8323" t="s">
        <v>33</v>
      </c>
    </row>
    <row r="8324" spans="2:13" x14ac:dyDescent="0.25">
      <c r="B8324" t="s">
        <v>1048</v>
      </c>
      <c r="M8324" t="s">
        <v>33</v>
      </c>
    </row>
    <row r="8325" spans="2:13" x14ac:dyDescent="0.25">
      <c r="B8325" t="s">
        <v>1049</v>
      </c>
      <c r="M8325" t="s">
        <v>33</v>
      </c>
    </row>
    <row r="8326" spans="2:13" x14ac:dyDescent="0.25">
      <c r="B8326" t="s">
        <v>1050</v>
      </c>
      <c r="M8326" t="s">
        <v>33</v>
      </c>
    </row>
    <row r="8327" spans="2:13" x14ac:dyDescent="0.25">
      <c r="B8327" t="s">
        <v>1051</v>
      </c>
      <c r="M8327" t="s">
        <v>33</v>
      </c>
    </row>
    <row r="8328" spans="2:13" x14ac:dyDescent="0.25">
      <c r="B8328" t="s">
        <v>739</v>
      </c>
      <c r="M8328" t="s">
        <v>33</v>
      </c>
    </row>
    <row r="8329" spans="2:13" x14ac:dyDescent="0.25">
      <c r="B8329" t="s">
        <v>692</v>
      </c>
      <c r="M8329" t="s">
        <v>33</v>
      </c>
    </row>
    <row r="8330" spans="2:13" x14ac:dyDescent="0.25">
      <c r="B8330" t="s">
        <v>655</v>
      </c>
      <c r="M8330" t="s">
        <v>33</v>
      </c>
    </row>
    <row r="8331" spans="2:13" x14ac:dyDescent="0.25">
      <c r="B8331" t="s">
        <v>1052</v>
      </c>
      <c r="M8331" t="s">
        <v>33</v>
      </c>
    </row>
    <row r="8332" spans="2:13" x14ac:dyDescent="0.25">
      <c r="B8332" t="s">
        <v>842</v>
      </c>
      <c r="M8332" t="s">
        <v>33</v>
      </c>
    </row>
    <row r="8333" spans="2:13" x14ac:dyDescent="0.25">
      <c r="B8333" t="s">
        <v>1053</v>
      </c>
      <c r="M8333" t="s">
        <v>33</v>
      </c>
    </row>
    <row r="8334" spans="2:13" x14ac:dyDescent="0.25">
      <c r="B8334" t="s">
        <v>1054</v>
      </c>
      <c r="M8334" t="s">
        <v>33</v>
      </c>
    </row>
    <row r="8335" spans="2:13" x14ac:dyDescent="0.25">
      <c r="B8335" t="s">
        <v>686</v>
      </c>
      <c r="M8335" t="s">
        <v>33</v>
      </c>
    </row>
    <row r="8336" spans="2:13" x14ac:dyDescent="0.25">
      <c r="B8336" t="s">
        <v>1055</v>
      </c>
      <c r="M8336" t="s">
        <v>33</v>
      </c>
    </row>
    <row r="8337" spans="2:13" x14ac:dyDescent="0.25">
      <c r="B8337" t="s">
        <v>1056</v>
      </c>
      <c r="M8337" t="s">
        <v>33</v>
      </c>
    </row>
    <row r="8338" spans="2:13" x14ac:dyDescent="0.25">
      <c r="B8338" t="s">
        <v>895</v>
      </c>
      <c r="M8338" t="s">
        <v>33</v>
      </c>
    </row>
    <row r="8339" spans="2:13" x14ac:dyDescent="0.25">
      <c r="B8339" t="s">
        <v>1074</v>
      </c>
      <c r="M8339" t="s">
        <v>33</v>
      </c>
    </row>
    <row r="8340" spans="2:13" x14ac:dyDescent="0.25">
      <c r="B8340" t="s">
        <v>1057</v>
      </c>
      <c r="M8340" t="s">
        <v>33</v>
      </c>
    </row>
    <row r="8341" spans="2:13" x14ac:dyDescent="0.25">
      <c r="B8341" t="s">
        <v>805</v>
      </c>
      <c r="M8341" t="s">
        <v>33</v>
      </c>
    </row>
    <row r="8342" spans="2:13" x14ac:dyDescent="0.25">
      <c r="B8342" t="s">
        <v>1058</v>
      </c>
      <c r="M8342" t="s">
        <v>33</v>
      </c>
    </row>
    <row r="8343" spans="2:13" x14ac:dyDescent="0.25">
      <c r="B8343" t="s">
        <v>1059</v>
      </c>
      <c r="M8343" t="s">
        <v>33</v>
      </c>
    </row>
    <row r="8344" spans="2:13" x14ac:dyDescent="0.25">
      <c r="B8344" t="s">
        <v>1060</v>
      </c>
      <c r="M8344" t="s">
        <v>33</v>
      </c>
    </row>
    <row r="8345" spans="2:13" x14ac:dyDescent="0.25">
      <c r="B8345" t="s">
        <v>1061</v>
      </c>
      <c r="M8345" t="s">
        <v>33</v>
      </c>
    </row>
    <row r="8346" spans="2:13" x14ac:dyDescent="0.25">
      <c r="B8346" t="s">
        <v>667</v>
      </c>
      <c r="M8346" t="s">
        <v>33</v>
      </c>
    </row>
    <row r="8347" spans="2:13" x14ac:dyDescent="0.25">
      <c r="B8347" t="s">
        <v>1062</v>
      </c>
      <c r="M8347" t="s">
        <v>33</v>
      </c>
    </row>
    <row r="8348" spans="2:13" x14ac:dyDescent="0.25">
      <c r="B8348" t="s">
        <v>1063</v>
      </c>
      <c r="M8348" t="s">
        <v>33</v>
      </c>
    </row>
    <row r="8349" spans="2:13" x14ac:dyDescent="0.25">
      <c r="B8349" t="s">
        <v>1021</v>
      </c>
      <c r="M8349" t="s">
        <v>33</v>
      </c>
    </row>
    <row r="8350" spans="2:13" x14ac:dyDescent="0.25">
      <c r="B8350" t="s">
        <v>1064</v>
      </c>
      <c r="M8350" t="s">
        <v>33</v>
      </c>
    </row>
    <row r="8351" spans="2:13" x14ac:dyDescent="0.25">
      <c r="B8351" t="s">
        <v>1065</v>
      </c>
      <c r="M8351" t="s">
        <v>33</v>
      </c>
    </row>
    <row r="8352" spans="2:13" x14ac:dyDescent="0.25">
      <c r="B8352" t="s">
        <v>835</v>
      </c>
      <c r="M8352" t="s">
        <v>33</v>
      </c>
    </row>
    <row r="8353" spans="2:13" x14ac:dyDescent="0.25">
      <c r="B8353" t="s">
        <v>1066</v>
      </c>
      <c r="M8353" t="s">
        <v>33</v>
      </c>
    </row>
    <row r="8354" spans="2:13" x14ac:dyDescent="0.25">
      <c r="B8354" t="s">
        <v>1067</v>
      </c>
      <c r="M8354" t="s">
        <v>33</v>
      </c>
    </row>
    <row r="8355" spans="2:13" x14ac:dyDescent="0.25">
      <c r="B8355" t="s">
        <v>1068</v>
      </c>
      <c r="M8355" t="s">
        <v>33</v>
      </c>
    </row>
    <row r="8356" spans="2:13" x14ac:dyDescent="0.25">
      <c r="B8356" t="s">
        <v>690</v>
      </c>
      <c r="M8356" t="s">
        <v>33</v>
      </c>
    </row>
    <row r="8357" spans="2:13" x14ac:dyDescent="0.25">
      <c r="B8357" t="s">
        <v>687</v>
      </c>
      <c r="M8357" t="s">
        <v>33</v>
      </c>
    </row>
    <row r="8358" spans="2:13" x14ac:dyDescent="0.25">
      <c r="B8358" t="s">
        <v>826</v>
      </c>
      <c r="M8358" t="s">
        <v>33</v>
      </c>
    </row>
    <row r="8359" spans="2:13" x14ac:dyDescent="0.25">
      <c r="B8359" t="s">
        <v>691</v>
      </c>
      <c r="M8359" t="s">
        <v>33</v>
      </c>
    </row>
    <row r="8360" spans="2:13" x14ac:dyDescent="0.25">
      <c r="B8360" t="s">
        <v>1022</v>
      </c>
      <c r="M8360" t="s">
        <v>33</v>
      </c>
    </row>
    <row r="8361" spans="2:13" x14ac:dyDescent="0.25">
      <c r="B8361" t="s">
        <v>1069</v>
      </c>
      <c r="M8361" t="s">
        <v>33</v>
      </c>
    </row>
    <row r="8362" spans="2:13" x14ac:dyDescent="0.25">
      <c r="B8362" t="s">
        <v>878</v>
      </c>
      <c r="M8362" t="s">
        <v>33</v>
      </c>
    </row>
    <row r="8363" spans="2:13" x14ac:dyDescent="0.25">
      <c r="B8363" t="s">
        <v>1070</v>
      </c>
      <c r="M8363" t="s">
        <v>33</v>
      </c>
    </row>
    <row r="8364" spans="2:13" x14ac:dyDescent="0.25">
      <c r="B8364" t="s">
        <v>1023</v>
      </c>
      <c r="M8364" t="s">
        <v>33</v>
      </c>
    </row>
    <row r="8365" spans="2:13" x14ac:dyDescent="0.25">
      <c r="B8365" t="s">
        <v>688</v>
      </c>
      <c r="M8365" t="s">
        <v>33</v>
      </c>
    </row>
    <row r="8366" spans="2:13" x14ac:dyDescent="0.25">
      <c r="B8366" t="s">
        <v>1075</v>
      </c>
      <c r="M8366" t="s">
        <v>33</v>
      </c>
    </row>
    <row r="8367" spans="2:13" x14ac:dyDescent="0.25">
      <c r="B8367" t="s">
        <v>732</v>
      </c>
      <c r="M8367" t="s">
        <v>33</v>
      </c>
    </row>
    <row r="8368" spans="2:13" x14ac:dyDescent="0.25">
      <c r="B8368" t="s">
        <v>733</v>
      </c>
      <c r="M8368" t="s">
        <v>33</v>
      </c>
    </row>
    <row r="8369" spans="2:13" x14ac:dyDescent="0.25">
      <c r="B8369" t="s">
        <v>689</v>
      </c>
      <c r="M8369" t="s">
        <v>33</v>
      </c>
    </row>
    <row r="8370" spans="2:13" x14ac:dyDescent="0.25">
      <c r="B8370" t="s">
        <v>734</v>
      </c>
      <c r="M8370" t="s">
        <v>33</v>
      </c>
    </row>
    <row r="8371" spans="2:13" x14ac:dyDescent="0.25">
      <c r="B8371" t="s">
        <v>1076</v>
      </c>
      <c r="M8371" t="s">
        <v>33</v>
      </c>
    </row>
    <row r="8372" spans="2:13" x14ac:dyDescent="0.25">
      <c r="B8372" t="s">
        <v>735</v>
      </c>
      <c r="M8372" t="s">
        <v>33</v>
      </c>
    </row>
    <row r="8373" spans="2:13" x14ac:dyDescent="0.25">
      <c r="B8373" t="s">
        <v>886</v>
      </c>
      <c r="M8373" t="s">
        <v>33</v>
      </c>
    </row>
    <row r="8374" spans="2:13" x14ac:dyDescent="0.25">
      <c r="B8374" t="s">
        <v>315</v>
      </c>
      <c r="M8374" t="s">
        <v>33</v>
      </c>
    </row>
    <row r="8375" spans="2:13" x14ac:dyDescent="0.25">
      <c r="B8375" t="s">
        <v>316</v>
      </c>
      <c r="M8375" t="s">
        <v>33</v>
      </c>
    </row>
    <row r="8376" spans="2:13" x14ac:dyDescent="0.25">
      <c r="B8376" t="s">
        <v>317</v>
      </c>
      <c r="M8376" t="s">
        <v>33</v>
      </c>
    </row>
    <row r="8377" spans="2:13" x14ac:dyDescent="0.25">
      <c r="B8377" t="s">
        <v>318</v>
      </c>
      <c r="M8377" t="s">
        <v>33</v>
      </c>
    </row>
    <row r="8378" spans="2:13" x14ac:dyDescent="0.25">
      <c r="B8378" t="s">
        <v>319</v>
      </c>
      <c r="M8378" t="s">
        <v>33</v>
      </c>
    </row>
    <row r="8379" spans="2:13" x14ac:dyDescent="0.25">
      <c r="B8379" t="s">
        <v>320</v>
      </c>
      <c r="M8379" t="s">
        <v>33</v>
      </c>
    </row>
    <row r="8380" spans="2:13" x14ac:dyDescent="0.25">
      <c r="B8380" t="s">
        <v>321</v>
      </c>
      <c r="M8380" t="s">
        <v>33</v>
      </c>
    </row>
    <row r="8381" spans="2:13" x14ac:dyDescent="0.25">
      <c r="B8381" t="s">
        <v>322</v>
      </c>
      <c r="M8381" t="s">
        <v>33</v>
      </c>
    </row>
    <row r="8382" spans="2:13" x14ac:dyDescent="0.25">
      <c r="B8382" t="s">
        <v>323</v>
      </c>
      <c r="M8382" t="s">
        <v>33</v>
      </c>
    </row>
    <row r="8383" spans="2:13" x14ac:dyDescent="0.25">
      <c r="B8383" t="s">
        <v>324</v>
      </c>
      <c r="M8383" t="s">
        <v>33</v>
      </c>
    </row>
    <row r="8384" spans="2:13" x14ac:dyDescent="0.25">
      <c r="B8384" t="s">
        <v>325</v>
      </c>
      <c r="M8384" t="s">
        <v>33</v>
      </c>
    </row>
    <row r="8385" spans="2:13" x14ac:dyDescent="0.25">
      <c r="B8385" t="s">
        <v>326</v>
      </c>
      <c r="M8385" t="s">
        <v>33</v>
      </c>
    </row>
    <row r="8386" spans="2:13" x14ac:dyDescent="0.25">
      <c r="B8386" t="s">
        <v>327</v>
      </c>
      <c r="M8386" t="s">
        <v>33</v>
      </c>
    </row>
    <row r="8387" spans="2:13" x14ac:dyDescent="0.25">
      <c r="B8387" t="s">
        <v>328</v>
      </c>
      <c r="M8387" t="s">
        <v>33</v>
      </c>
    </row>
    <row r="8388" spans="2:13" x14ac:dyDescent="0.25">
      <c r="B8388" t="s">
        <v>329</v>
      </c>
      <c r="M8388" t="s">
        <v>33</v>
      </c>
    </row>
    <row r="8389" spans="2:13" x14ac:dyDescent="0.25">
      <c r="B8389" t="s">
        <v>330</v>
      </c>
      <c r="M8389" t="s">
        <v>33</v>
      </c>
    </row>
    <row r="8390" spans="2:13" x14ac:dyDescent="0.25">
      <c r="B8390" t="s">
        <v>331</v>
      </c>
      <c r="M8390" t="s">
        <v>33</v>
      </c>
    </row>
    <row r="8391" spans="2:13" x14ac:dyDescent="0.25">
      <c r="B8391" t="s">
        <v>332</v>
      </c>
      <c r="M8391" t="s">
        <v>33</v>
      </c>
    </row>
    <row r="8392" spans="2:13" x14ac:dyDescent="0.25">
      <c r="B8392" t="s">
        <v>333</v>
      </c>
      <c r="M8392" t="s">
        <v>33</v>
      </c>
    </row>
    <row r="8393" spans="2:13" x14ac:dyDescent="0.25">
      <c r="B8393" t="s">
        <v>334</v>
      </c>
      <c r="M8393" t="s">
        <v>33</v>
      </c>
    </row>
    <row r="8394" spans="2:13" x14ac:dyDescent="0.25">
      <c r="B8394" t="s">
        <v>335</v>
      </c>
      <c r="M8394" t="s">
        <v>33</v>
      </c>
    </row>
    <row r="8395" spans="2:13" x14ac:dyDescent="0.25">
      <c r="B8395" t="s">
        <v>336</v>
      </c>
      <c r="M8395" t="s">
        <v>33</v>
      </c>
    </row>
    <row r="8396" spans="2:13" x14ac:dyDescent="0.25">
      <c r="B8396" t="s">
        <v>337</v>
      </c>
      <c r="M8396" t="s">
        <v>33</v>
      </c>
    </row>
    <row r="8397" spans="2:13" x14ac:dyDescent="0.25">
      <c r="B8397" t="s">
        <v>338</v>
      </c>
      <c r="M8397" t="s">
        <v>33</v>
      </c>
    </row>
    <row r="8398" spans="2:13" x14ac:dyDescent="0.25">
      <c r="B8398" t="s">
        <v>339</v>
      </c>
      <c r="M8398" t="s">
        <v>33</v>
      </c>
    </row>
    <row r="8399" spans="2:13" x14ac:dyDescent="0.25">
      <c r="B8399" t="s">
        <v>340</v>
      </c>
      <c r="M8399" t="s">
        <v>33</v>
      </c>
    </row>
    <row r="8400" spans="2:13" x14ac:dyDescent="0.25">
      <c r="B8400" t="s">
        <v>341</v>
      </c>
      <c r="M8400" t="s">
        <v>33</v>
      </c>
    </row>
    <row r="8401" spans="2:13" x14ac:dyDescent="0.25">
      <c r="B8401" t="s">
        <v>342</v>
      </c>
      <c r="M8401" t="s">
        <v>33</v>
      </c>
    </row>
    <row r="8402" spans="2:13" x14ac:dyDescent="0.25">
      <c r="B8402" t="s">
        <v>343</v>
      </c>
      <c r="M8402" t="s">
        <v>33</v>
      </c>
    </row>
    <row r="8403" spans="2:13" x14ac:dyDescent="0.25">
      <c r="B8403" t="s">
        <v>344</v>
      </c>
      <c r="M8403" t="s">
        <v>33</v>
      </c>
    </row>
    <row r="8404" spans="2:13" x14ac:dyDescent="0.25">
      <c r="B8404" t="s">
        <v>345</v>
      </c>
      <c r="M8404" t="s">
        <v>33</v>
      </c>
    </row>
    <row r="8405" spans="2:13" x14ac:dyDescent="0.25">
      <c r="B8405" t="s">
        <v>346</v>
      </c>
      <c r="M8405" t="s">
        <v>33</v>
      </c>
    </row>
    <row r="8406" spans="2:13" x14ac:dyDescent="0.25">
      <c r="B8406" t="s">
        <v>347</v>
      </c>
      <c r="M8406" t="s">
        <v>33</v>
      </c>
    </row>
    <row r="8407" spans="2:13" x14ac:dyDescent="0.25">
      <c r="B8407" t="s">
        <v>348</v>
      </c>
      <c r="M8407" t="s">
        <v>33</v>
      </c>
    </row>
    <row r="8408" spans="2:13" x14ac:dyDescent="0.25">
      <c r="B8408" t="s">
        <v>349</v>
      </c>
      <c r="M8408" t="s">
        <v>33</v>
      </c>
    </row>
    <row r="8409" spans="2:13" x14ac:dyDescent="0.25">
      <c r="B8409" t="s">
        <v>350</v>
      </c>
      <c r="M8409" t="s">
        <v>33</v>
      </c>
    </row>
    <row r="8410" spans="2:13" x14ac:dyDescent="0.25">
      <c r="B8410" t="s">
        <v>351</v>
      </c>
      <c r="M8410" t="s">
        <v>33</v>
      </c>
    </row>
    <row r="8411" spans="2:13" x14ac:dyDescent="0.25">
      <c r="B8411" t="s">
        <v>352</v>
      </c>
      <c r="M8411" t="s">
        <v>33</v>
      </c>
    </row>
    <row r="8412" spans="2:13" x14ac:dyDescent="0.25">
      <c r="B8412" t="s">
        <v>353</v>
      </c>
      <c r="M8412" t="s">
        <v>33</v>
      </c>
    </row>
    <row r="8413" spans="2:13" x14ac:dyDescent="0.25">
      <c r="B8413" t="s">
        <v>354</v>
      </c>
      <c r="M8413" t="s">
        <v>33</v>
      </c>
    </row>
    <row r="8414" spans="2:13" x14ac:dyDescent="0.25">
      <c r="B8414" t="s">
        <v>355</v>
      </c>
      <c r="M8414" t="s">
        <v>33</v>
      </c>
    </row>
    <row r="8415" spans="2:13" x14ac:dyDescent="0.25">
      <c r="B8415" t="s">
        <v>356</v>
      </c>
      <c r="M8415" t="s">
        <v>33</v>
      </c>
    </row>
    <row r="8416" spans="2:13" x14ac:dyDescent="0.25">
      <c r="B8416" t="s">
        <v>357</v>
      </c>
      <c r="M8416" t="s">
        <v>33</v>
      </c>
    </row>
    <row r="8417" spans="2:13" x14ac:dyDescent="0.25">
      <c r="B8417" t="s">
        <v>358</v>
      </c>
      <c r="M8417" t="s">
        <v>33</v>
      </c>
    </row>
    <row r="8418" spans="2:13" x14ac:dyDescent="0.25">
      <c r="B8418" t="s">
        <v>359</v>
      </c>
      <c r="M8418" t="s">
        <v>33</v>
      </c>
    </row>
    <row r="8419" spans="2:13" x14ac:dyDescent="0.25">
      <c r="B8419" t="s">
        <v>360</v>
      </c>
      <c r="M8419" t="s">
        <v>33</v>
      </c>
    </row>
    <row r="8420" spans="2:13" x14ac:dyDescent="0.25">
      <c r="B8420" t="s">
        <v>361</v>
      </c>
      <c r="M8420" t="s">
        <v>33</v>
      </c>
    </row>
    <row r="8421" spans="2:13" x14ac:dyDescent="0.25">
      <c r="B8421" t="s">
        <v>362</v>
      </c>
      <c r="M8421" t="s">
        <v>33</v>
      </c>
    </row>
    <row r="8422" spans="2:13" x14ac:dyDescent="0.25">
      <c r="B8422" t="s">
        <v>363</v>
      </c>
      <c r="M8422" t="s">
        <v>33</v>
      </c>
    </row>
    <row r="8423" spans="2:13" x14ac:dyDescent="0.25">
      <c r="B8423" t="s">
        <v>364</v>
      </c>
      <c r="M8423" t="s">
        <v>33</v>
      </c>
    </row>
    <row r="8424" spans="2:13" x14ac:dyDescent="0.25">
      <c r="B8424" t="s">
        <v>365</v>
      </c>
      <c r="M8424" t="s">
        <v>33</v>
      </c>
    </row>
    <row r="8425" spans="2:13" x14ac:dyDescent="0.25">
      <c r="B8425" t="s">
        <v>366</v>
      </c>
      <c r="M8425" t="s">
        <v>33</v>
      </c>
    </row>
    <row r="8426" spans="2:13" x14ac:dyDescent="0.25">
      <c r="B8426" t="s">
        <v>367</v>
      </c>
      <c r="M8426" t="s">
        <v>33</v>
      </c>
    </row>
    <row r="8427" spans="2:13" x14ac:dyDescent="0.25">
      <c r="B8427" t="s">
        <v>368</v>
      </c>
      <c r="M8427" t="s">
        <v>33</v>
      </c>
    </row>
    <row r="8428" spans="2:13" x14ac:dyDescent="0.25">
      <c r="B8428" t="s">
        <v>369</v>
      </c>
      <c r="M8428" t="s">
        <v>33</v>
      </c>
    </row>
    <row r="8429" spans="2:13" x14ac:dyDescent="0.25">
      <c r="B8429" t="s">
        <v>370</v>
      </c>
      <c r="M8429" t="s">
        <v>33</v>
      </c>
    </row>
    <row r="8430" spans="2:13" x14ac:dyDescent="0.25">
      <c r="B8430" t="s">
        <v>371</v>
      </c>
      <c r="M8430" t="s">
        <v>33</v>
      </c>
    </row>
    <row r="8431" spans="2:13" x14ac:dyDescent="0.25">
      <c r="B8431" t="s">
        <v>372</v>
      </c>
      <c r="M8431" t="s">
        <v>33</v>
      </c>
    </row>
    <row r="8432" spans="2:13" x14ac:dyDescent="0.25">
      <c r="B8432" t="s">
        <v>373</v>
      </c>
      <c r="M8432" t="s">
        <v>33</v>
      </c>
    </row>
    <row r="8433" spans="2:13" x14ac:dyDescent="0.25">
      <c r="B8433" t="s">
        <v>374</v>
      </c>
      <c r="M8433" t="s">
        <v>33</v>
      </c>
    </row>
    <row r="8434" spans="2:13" x14ac:dyDescent="0.25">
      <c r="B8434" t="s">
        <v>375</v>
      </c>
      <c r="M8434" t="s">
        <v>33</v>
      </c>
    </row>
    <row r="8435" spans="2:13" x14ac:dyDescent="0.25">
      <c r="B8435" t="s">
        <v>376</v>
      </c>
      <c r="M8435" t="s">
        <v>33</v>
      </c>
    </row>
    <row r="8436" spans="2:13" x14ac:dyDescent="0.25">
      <c r="B8436" t="s">
        <v>377</v>
      </c>
      <c r="M8436" t="s">
        <v>33</v>
      </c>
    </row>
    <row r="8437" spans="2:13" x14ac:dyDescent="0.25">
      <c r="B8437" t="s">
        <v>378</v>
      </c>
      <c r="M8437" t="s">
        <v>33</v>
      </c>
    </row>
    <row r="8438" spans="2:13" x14ac:dyDescent="0.25">
      <c r="B8438" t="s">
        <v>379</v>
      </c>
      <c r="M8438" t="s">
        <v>33</v>
      </c>
    </row>
    <row r="8439" spans="2:13" x14ac:dyDescent="0.25">
      <c r="B8439" t="s">
        <v>380</v>
      </c>
      <c r="M8439" t="s">
        <v>33</v>
      </c>
    </row>
    <row r="8440" spans="2:13" x14ac:dyDescent="0.25">
      <c r="B8440" t="s">
        <v>381</v>
      </c>
      <c r="M8440" t="s">
        <v>33</v>
      </c>
    </row>
    <row r="8441" spans="2:13" x14ac:dyDescent="0.25">
      <c r="B8441" t="s">
        <v>382</v>
      </c>
      <c r="M8441" t="s">
        <v>33</v>
      </c>
    </row>
    <row r="8442" spans="2:13" x14ac:dyDescent="0.25">
      <c r="B8442" t="s">
        <v>383</v>
      </c>
      <c r="M8442" t="s">
        <v>33</v>
      </c>
    </row>
    <row r="8443" spans="2:13" x14ac:dyDescent="0.25">
      <c r="B8443" t="s">
        <v>384</v>
      </c>
      <c r="M8443" t="s">
        <v>33</v>
      </c>
    </row>
    <row r="8444" spans="2:13" x14ac:dyDescent="0.25">
      <c r="B8444" t="s">
        <v>385</v>
      </c>
      <c r="M8444" t="s">
        <v>33</v>
      </c>
    </row>
    <row r="8445" spans="2:13" x14ac:dyDescent="0.25">
      <c r="B8445" t="s">
        <v>386</v>
      </c>
      <c r="M8445" t="s">
        <v>33</v>
      </c>
    </row>
    <row r="8446" spans="2:13" x14ac:dyDescent="0.25">
      <c r="B8446" t="s">
        <v>387</v>
      </c>
      <c r="M8446" t="s">
        <v>33</v>
      </c>
    </row>
    <row r="8447" spans="2:13" x14ac:dyDescent="0.25">
      <c r="B8447" t="s">
        <v>388</v>
      </c>
      <c r="M8447" t="s">
        <v>33</v>
      </c>
    </row>
    <row r="8448" spans="2:13" x14ac:dyDescent="0.25">
      <c r="B8448" t="s">
        <v>389</v>
      </c>
      <c r="M8448" t="s">
        <v>33</v>
      </c>
    </row>
    <row r="8449" spans="2:13" x14ac:dyDescent="0.25">
      <c r="B8449" t="s">
        <v>390</v>
      </c>
      <c r="M8449" t="s">
        <v>33</v>
      </c>
    </row>
    <row r="8450" spans="2:13" x14ac:dyDescent="0.25">
      <c r="B8450" t="s">
        <v>391</v>
      </c>
      <c r="M8450" t="s">
        <v>33</v>
      </c>
    </row>
    <row r="8451" spans="2:13" x14ac:dyDescent="0.25">
      <c r="B8451" t="s">
        <v>392</v>
      </c>
      <c r="M8451" t="s">
        <v>33</v>
      </c>
    </row>
    <row r="8452" spans="2:13" x14ac:dyDescent="0.25">
      <c r="B8452" t="s">
        <v>393</v>
      </c>
      <c r="M8452" t="s">
        <v>33</v>
      </c>
    </row>
    <row r="8453" spans="2:13" x14ac:dyDescent="0.25">
      <c r="B8453" t="s">
        <v>394</v>
      </c>
      <c r="M8453" t="s">
        <v>33</v>
      </c>
    </row>
    <row r="8454" spans="2:13" x14ac:dyDescent="0.25">
      <c r="B8454" t="s">
        <v>395</v>
      </c>
      <c r="M8454" t="s">
        <v>33</v>
      </c>
    </row>
    <row r="8455" spans="2:13" x14ac:dyDescent="0.25">
      <c r="B8455" t="s">
        <v>396</v>
      </c>
      <c r="M8455" t="s">
        <v>33</v>
      </c>
    </row>
    <row r="8456" spans="2:13" x14ac:dyDescent="0.25">
      <c r="B8456" t="s">
        <v>397</v>
      </c>
      <c r="M8456" t="s">
        <v>33</v>
      </c>
    </row>
    <row r="8457" spans="2:13" x14ac:dyDescent="0.25">
      <c r="B8457" t="s">
        <v>398</v>
      </c>
      <c r="M8457" t="s">
        <v>33</v>
      </c>
    </row>
    <row r="8458" spans="2:13" x14ac:dyDescent="0.25">
      <c r="B8458" t="s">
        <v>399</v>
      </c>
      <c r="M8458" t="s">
        <v>33</v>
      </c>
    </row>
    <row r="8459" spans="2:13" x14ac:dyDescent="0.25">
      <c r="B8459" t="s">
        <v>920</v>
      </c>
      <c r="M8459" t="s">
        <v>33</v>
      </c>
    </row>
    <row r="8460" spans="2:13" x14ac:dyDescent="0.25">
      <c r="B8460" t="s">
        <v>1077</v>
      </c>
      <c r="M8460" t="s">
        <v>33</v>
      </c>
    </row>
    <row r="8461" spans="2:13" x14ac:dyDescent="0.25">
      <c r="B8461" t="s">
        <v>1078</v>
      </c>
      <c r="M8461" t="s">
        <v>33</v>
      </c>
    </row>
    <row r="8462" spans="2:13" x14ac:dyDescent="0.25">
      <c r="B8462" t="s">
        <v>852</v>
      </c>
      <c r="M8462" t="s">
        <v>33</v>
      </c>
    </row>
    <row r="8463" spans="2:13" x14ac:dyDescent="0.25">
      <c r="B8463" t="s">
        <v>1079</v>
      </c>
      <c r="M8463" t="s">
        <v>33</v>
      </c>
    </row>
    <row r="8464" spans="2:13" x14ac:dyDescent="0.25">
      <c r="B8464" t="s">
        <v>1080</v>
      </c>
      <c r="M8464" t="s">
        <v>33</v>
      </c>
    </row>
    <row r="8465" spans="2:13" x14ac:dyDescent="0.25">
      <c r="B8465" t="s">
        <v>1081</v>
      </c>
      <c r="M8465" t="s">
        <v>33</v>
      </c>
    </row>
    <row r="8466" spans="2:13" x14ac:dyDescent="0.25">
      <c r="B8466" t="s">
        <v>1082</v>
      </c>
      <c r="M8466" t="s">
        <v>33</v>
      </c>
    </row>
    <row r="8467" spans="2:13" x14ac:dyDescent="0.25">
      <c r="B8467" t="s">
        <v>1083</v>
      </c>
      <c r="M8467" t="s">
        <v>33</v>
      </c>
    </row>
    <row r="8468" spans="2:13" x14ac:dyDescent="0.25">
      <c r="B8468" t="s">
        <v>1084</v>
      </c>
      <c r="M8468" t="s">
        <v>33</v>
      </c>
    </row>
    <row r="8469" spans="2:13" x14ac:dyDescent="0.25">
      <c r="B8469" t="s">
        <v>1085</v>
      </c>
      <c r="M8469" t="s">
        <v>33</v>
      </c>
    </row>
    <row r="8470" spans="2:13" x14ac:dyDescent="0.25">
      <c r="B8470" t="s">
        <v>1086</v>
      </c>
      <c r="M8470" t="s">
        <v>33</v>
      </c>
    </row>
    <row r="8471" spans="2:13" x14ac:dyDescent="0.25">
      <c r="B8471" t="s">
        <v>1094</v>
      </c>
      <c r="M8471" t="s">
        <v>33</v>
      </c>
    </row>
    <row r="8472" spans="2:13" x14ac:dyDescent="0.25">
      <c r="B8472" t="s">
        <v>1087</v>
      </c>
      <c r="M8472" t="s">
        <v>33</v>
      </c>
    </row>
    <row r="8473" spans="2:13" x14ac:dyDescent="0.25">
      <c r="B8473" t="s">
        <v>1095</v>
      </c>
      <c r="M8473" t="s">
        <v>33</v>
      </c>
    </row>
    <row r="8474" spans="2:13" x14ac:dyDescent="0.25">
      <c r="B8474" t="s">
        <v>694</v>
      </c>
      <c r="M8474" t="s">
        <v>33</v>
      </c>
    </row>
    <row r="8475" spans="2:13" x14ac:dyDescent="0.25">
      <c r="B8475" t="s">
        <v>1088</v>
      </c>
      <c r="M8475" t="s">
        <v>33</v>
      </c>
    </row>
    <row r="8476" spans="2:13" x14ac:dyDescent="0.25">
      <c r="B8476" t="s">
        <v>1096</v>
      </c>
      <c r="M8476" t="s">
        <v>33</v>
      </c>
    </row>
    <row r="8477" spans="2:13" x14ac:dyDescent="0.25">
      <c r="B8477" t="s">
        <v>693</v>
      </c>
      <c r="M8477" t="s">
        <v>33</v>
      </c>
    </row>
    <row r="8478" spans="2:13" x14ac:dyDescent="0.25">
      <c r="B8478" t="s">
        <v>1089</v>
      </c>
      <c r="M8478" t="s">
        <v>33</v>
      </c>
    </row>
    <row r="8479" spans="2:13" x14ac:dyDescent="0.25">
      <c r="B8479" t="s">
        <v>1090</v>
      </c>
      <c r="M8479" t="s">
        <v>33</v>
      </c>
    </row>
    <row r="8480" spans="2:13" x14ac:dyDescent="0.25">
      <c r="B8480" t="s">
        <v>1091</v>
      </c>
      <c r="M8480" t="s">
        <v>33</v>
      </c>
    </row>
    <row r="8481" spans="2:13" x14ac:dyDescent="0.25">
      <c r="B8481" t="s">
        <v>1092</v>
      </c>
      <c r="M8481" t="s">
        <v>33</v>
      </c>
    </row>
    <row r="8482" spans="2:13" x14ac:dyDescent="0.25">
      <c r="B8482" t="s">
        <v>1093</v>
      </c>
      <c r="M8482" t="s">
        <v>33</v>
      </c>
    </row>
    <row r="8483" spans="2:13" x14ac:dyDescent="0.25">
      <c r="B8483" t="s">
        <v>913</v>
      </c>
      <c r="M8483" t="s">
        <v>33</v>
      </c>
    </row>
    <row r="8484" spans="2:13" x14ac:dyDescent="0.25">
      <c r="B8484" t="s">
        <v>1473</v>
      </c>
      <c r="M8484" t="s">
        <v>33</v>
      </c>
    </row>
    <row r="8485" spans="2:13" x14ac:dyDescent="0.25">
      <c r="B8485" t="s">
        <v>1474</v>
      </c>
      <c r="M8485" t="s">
        <v>33</v>
      </c>
    </row>
    <row r="8486" spans="2:13" x14ac:dyDescent="0.25">
      <c r="B8486" t="s">
        <v>1475</v>
      </c>
      <c r="M8486" t="s">
        <v>33</v>
      </c>
    </row>
    <row r="8487" spans="2:13" x14ac:dyDescent="0.25">
      <c r="B8487" t="s">
        <v>1476</v>
      </c>
      <c r="M8487" t="s">
        <v>33</v>
      </c>
    </row>
    <row r="8488" spans="2:13" x14ac:dyDescent="0.25">
      <c r="B8488" t="s">
        <v>1097</v>
      </c>
      <c r="M8488" t="s">
        <v>33</v>
      </c>
    </row>
    <row r="8489" spans="2:13" x14ac:dyDescent="0.25">
      <c r="B8489" t="s">
        <v>1098</v>
      </c>
      <c r="M8489" t="s">
        <v>33</v>
      </c>
    </row>
    <row r="8490" spans="2:13" x14ac:dyDescent="0.25">
      <c r="B8490" t="s">
        <v>1099</v>
      </c>
      <c r="M8490" t="s">
        <v>33</v>
      </c>
    </row>
    <row r="8491" spans="2:13" x14ac:dyDescent="0.25">
      <c r="B8491" t="s">
        <v>1100</v>
      </c>
      <c r="M8491" t="s">
        <v>33</v>
      </c>
    </row>
    <row r="8492" spans="2:13" x14ac:dyDescent="0.25">
      <c r="B8492" t="s">
        <v>1491</v>
      </c>
      <c r="M8492" t="s">
        <v>33</v>
      </c>
    </row>
    <row r="8493" spans="2:13" x14ac:dyDescent="0.25">
      <c r="B8493" t="s">
        <v>1492</v>
      </c>
      <c r="M8493" t="s">
        <v>33</v>
      </c>
    </row>
    <row r="8494" spans="2:13" x14ac:dyDescent="0.25">
      <c r="B8494" t="s">
        <v>1493</v>
      </c>
      <c r="M8494" t="s">
        <v>33</v>
      </c>
    </row>
    <row r="8495" spans="2:13" x14ac:dyDescent="0.25">
      <c r="B8495" t="s">
        <v>1494</v>
      </c>
      <c r="M8495" t="s">
        <v>33</v>
      </c>
    </row>
    <row r="8496" spans="2:13" x14ac:dyDescent="0.25">
      <c r="B8496" t="s">
        <v>1495</v>
      </c>
      <c r="M8496" t="s">
        <v>33</v>
      </c>
    </row>
    <row r="8497" spans="2:13" x14ac:dyDescent="0.25">
      <c r="B8497" t="s">
        <v>1482</v>
      </c>
      <c r="M8497" t="s">
        <v>33</v>
      </c>
    </row>
    <row r="8498" spans="2:13" x14ac:dyDescent="0.25">
      <c r="B8498" t="s">
        <v>1483</v>
      </c>
      <c r="M8498" t="s">
        <v>33</v>
      </c>
    </row>
    <row r="8499" spans="2:13" x14ac:dyDescent="0.25">
      <c r="B8499" t="s">
        <v>1484</v>
      </c>
      <c r="M8499" t="s">
        <v>33</v>
      </c>
    </row>
    <row r="8500" spans="2:13" x14ac:dyDescent="0.25">
      <c r="B8500" t="s">
        <v>1485</v>
      </c>
      <c r="M8500" t="s">
        <v>33</v>
      </c>
    </row>
    <row r="8501" spans="2:13" x14ac:dyDescent="0.25">
      <c r="B8501" t="s">
        <v>1486</v>
      </c>
      <c r="M8501" t="s">
        <v>33</v>
      </c>
    </row>
    <row r="8502" spans="2:13" x14ac:dyDescent="0.25">
      <c r="B8502" t="s">
        <v>1487</v>
      </c>
      <c r="M8502" t="s">
        <v>33</v>
      </c>
    </row>
    <row r="8503" spans="2:13" x14ac:dyDescent="0.25">
      <c r="B8503" t="s">
        <v>1496</v>
      </c>
      <c r="M8503" t="s">
        <v>33</v>
      </c>
    </row>
    <row r="8504" spans="2:13" x14ac:dyDescent="0.25">
      <c r="B8504" t="s">
        <v>1488</v>
      </c>
      <c r="M8504" t="s">
        <v>33</v>
      </c>
    </row>
    <row r="8505" spans="2:13" x14ac:dyDescent="0.25">
      <c r="B8505" t="s">
        <v>1489</v>
      </c>
      <c r="M8505" t="s">
        <v>33</v>
      </c>
    </row>
    <row r="8506" spans="2:13" x14ac:dyDescent="0.25">
      <c r="B8506" t="s">
        <v>1490</v>
      </c>
      <c r="M8506" t="s">
        <v>33</v>
      </c>
    </row>
    <row r="8507" spans="2:13" x14ac:dyDescent="0.25">
      <c r="B8507" t="s">
        <v>1477</v>
      </c>
      <c r="M8507" t="s">
        <v>33</v>
      </c>
    </row>
    <row r="8508" spans="2:13" x14ac:dyDescent="0.25">
      <c r="B8508" t="s">
        <v>897</v>
      </c>
      <c r="M8508" t="s">
        <v>33</v>
      </c>
    </row>
    <row r="8509" spans="2:13" x14ac:dyDescent="0.25">
      <c r="B8509" t="s">
        <v>1478</v>
      </c>
      <c r="M8509" t="s">
        <v>33</v>
      </c>
    </row>
    <row r="8510" spans="2:13" x14ac:dyDescent="0.25">
      <c r="B8510" t="s">
        <v>1479</v>
      </c>
      <c r="M8510" t="s">
        <v>33</v>
      </c>
    </row>
    <row r="8511" spans="2:13" x14ac:dyDescent="0.25">
      <c r="B8511" t="s">
        <v>1480</v>
      </c>
      <c r="M8511" t="s">
        <v>33</v>
      </c>
    </row>
    <row r="8512" spans="2:13" x14ac:dyDescent="0.25">
      <c r="B8512" t="s">
        <v>1481</v>
      </c>
      <c r="M8512" t="s">
        <v>33</v>
      </c>
    </row>
    <row r="8513" spans="2:13" x14ac:dyDescent="0.25">
      <c r="B8513" t="s">
        <v>400</v>
      </c>
      <c r="M8513" t="s">
        <v>33</v>
      </c>
    </row>
    <row r="8514" spans="2:13" x14ac:dyDescent="0.25">
      <c r="B8514" t="s">
        <v>401</v>
      </c>
      <c r="M8514" t="s">
        <v>33</v>
      </c>
    </row>
    <row r="8515" spans="2:13" x14ac:dyDescent="0.25">
      <c r="B8515" t="s">
        <v>1497</v>
      </c>
      <c r="M8515" t="s">
        <v>33</v>
      </c>
    </row>
    <row r="8516" spans="2:13" x14ac:dyDescent="0.25">
      <c r="B8516" t="s">
        <v>1502</v>
      </c>
      <c r="M8516" t="s">
        <v>33</v>
      </c>
    </row>
    <row r="8517" spans="2:13" x14ac:dyDescent="0.25">
      <c r="B8517" t="s">
        <v>1503</v>
      </c>
      <c r="M8517" t="s">
        <v>33</v>
      </c>
    </row>
    <row r="8518" spans="2:13" x14ac:dyDescent="0.25">
      <c r="B8518" t="s">
        <v>1504</v>
      </c>
      <c r="M8518" t="s">
        <v>33</v>
      </c>
    </row>
    <row r="8519" spans="2:13" x14ac:dyDescent="0.25">
      <c r="B8519" t="s">
        <v>1505</v>
      </c>
      <c r="M8519" t="s">
        <v>33</v>
      </c>
    </row>
    <row r="8520" spans="2:13" x14ac:dyDescent="0.25">
      <c r="B8520" t="s">
        <v>1498</v>
      </c>
      <c r="M8520" t="s">
        <v>33</v>
      </c>
    </row>
    <row r="8521" spans="2:13" x14ac:dyDescent="0.25">
      <c r="B8521" t="s">
        <v>1499</v>
      </c>
      <c r="M8521" t="s">
        <v>33</v>
      </c>
    </row>
    <row r="8522" spans="2:13" x14ac:dyDescent="0.25">
      <c r="B8522" t="s">
        <v>1500</v>
      </c>
      <c r="M8522" t="s">
        <v>33</v>
      </c>
    </row>
    <row r="8523" spans="2:13" x14ac:dyDescent="0.25">
      <c r="B8523" t="s">
        <v>1501</v>
      </c>
      <c r="M8523" t="s">
        <v>33</v>
      </c>
    </row>
    <row r="8524" spans="2:13" x14ac:dyDescent="0.25">
      <c r="B8524" t="s">
        <v>1506</v>
      </c>
      <c r="M8524" t="s">
        <v>33</v>
      </c>
    </row>
    <row r="8525" spans="2:13" x14ac:dyDescent="0.25">
      <c r="B8525" t="s">
        <v>853</v>
      </c>
      <c r="M8525" t="s">
        <v>33</v>
      </c>
    </row>
    <row r="8526" spans="2:13" x14ac:dyDescent="0.25">
      <c r="B8526" t="s">
        <v>744</v>
      </c>
      <c r="M8526" t="s">
        <v>33</v>
      </c>
    </row>
    <row r="8527" spans="2:13" x14ac:dyDescent="0.25">
      <c r="B8527" t="s">
        <v>1105</v>
      </c>
      <c r="M8527" t="s">
        <v>33</v>
      </c>
    </row>
    <row r="8528" spans="2:13" x14ac:dyDescent="0.25">
      <c r="B8528" t="s">
        <v>1106</v>
      </c>
      <c r="M8528" t="s">
        <v>33</v>
      </c>
    </row>
    <row r="8529" spans="2:13" x14ac:dyDescent="0.25">
      <c r="B8529" t="s">
        <v>1107</v>
      </c>
      <c r="M8529" t="s">
        <v>33</v>
      </c>
    </row>
    <row r="8530" spans="2:13" x14ac:dyDescent="0.25">
      <c r="B8530" t="s">
        <v>1102</v>
      </c>
      <c r="M8530" t="s">
        <v>33</v>
      </c>
    </row>
    <row r="8531" spans="2:13" x14ac:dyDescent="0.25">
      <c r="B8531" t="s">
        <v>933</v>
      </c>
      <c r="M8531" t="s">
        <v>33</v>
      </c>
    </row>
    <row r="8532" spans="2:13" x14ac:dyDescent="0.25">
      <c r="B8532" t="s">
        <v>916</v>
      </c>
      <c r="M8532" t="s">
        <v>33</v>
      </c>
    </row>
    <row r="8533" spans="2:13" x14ac:dyDescent="0.25">
      <c r="B8533" t="s">
        <v>1103</v>
      </c>
      <c r="M8533" t="s">
        <v>33</v>
      </c>
    </row>
    <row r="8534" spans="2:13" x14ac:dyDescent="0.25">
      <c r="B8534" t="s">
        <v>1104</v>
      </c>
      <c r="M8534" t="s">
        <v>33</v>
      </c>
    </row>
    <row r="8535" spans="2:13" x14ac:dyDescent="0.25">
      <c r="B8535" t="s">
        <v>1101</v>
      </c>
      <c r="M8535" t="s">
        <v>33</v>
      </c>
    </row>
    <row r="8536" spans="2:13" x14ac:dyDescent="0.25">
      <c r="B8536" t="s">
        <v>402</v>
      </c>
      <c r="M8536" t="s">
        <v>33</v>
      </c>
    </row>
    <row r="8537" spans="2:13" x14ac:dyDescent="0.25">
      <c r="B8537" t="s">
        <v>403</v>
      </c>
      <c r="M8537" t="s">
        <v>33</v>
      </c>
    </row>
    <row r="8538" spans="2:13" x14ac:dyDescent="0.25">
      <c r="B8538" t="s">
        <v>404</v>
      </c>
      <c r="M8538" t="s">
        <v>33</v>
      </c>
    </row>
    <row r="8539" spans="2:13" x14ac:dyDescent="0.25">
      <c r="B8539" t="s">
        <v>405</v>
      </c>
      <c r="M8539" t="s">
        <v>33</v>
      </c>
    </row>
    <row r="8540" spans="2:13" x14ac:dyDescent="0.25">
      <c r="B8540" t="s">
        <v>406</v>
      </c>
      <c r="M8540" t="s">
        <v>33</v>
      </c>
    </row>
    <row r="8541" spans="2:13" x14ac:dyDescent="0.25">
      <c r="B8541" t="s">
        <v>907</v>
      </c>
      <c r="M8541" t="s">
        <v>33</v>
      </c>
    </row>
    <row r="8542" spans="2:13" x14ac:dyDescent="0.25">
      <c r="B8542" t="s">
        <v>836</v>
      </c>
      <c r="M8542" t="s">
        <v>33</v>
      </c>
    </row>
    <row r="8543" spans="2:13" x14ac:dyDescent="0.25">
      <c r="B8543" t="s">
        <v>818</v>
      </c>
      <c r="M8543" t="s">
        <v>33</v>
      </c>
    </row>
    <row r="8544" spans="2:13" x14ac:dyDescent="0.25">
      <c r="B8544" t="s">
        <v>1517</v>
      </c>
      <c r="M8544" t="s">
        <v>33</v>
      </c>
    </row>
    <row r="8545" spans="2:13" x14ac:dyDescent="0.25">
      <c r="B8545" t="s">
        <v>1518</v>
      </c>
      <c r="M8545" t="s">
        <v>33</v>
      </c>
    </row>
    <row r="8546" spans="2:13" x14ac:dyDescent="0.25">
      <c r="B8546" t="s">
        <v>1519</v>
      </c>
      <c r="M8546" t="s">
        <v>33</v>
      </c>
    </row>
    <row r="8547" spans="2:13" x14ac:dyDescent="0.25">
      <c r="B8547" t="s">
        <v>1520</v>
      </c>
      <c r="M8547" t="s">
        <v>33</v>
      </c>
    </row>
    <row r="8548" spans="2:13" x14ac:dyDescent="0.25">
      <c r="B8548" t="s">
        <v>1521</v>
      </c>
      <c r="M8548" t="s">
        <v>33</v>
      </c>
    </row>
    <row r="8549" spans="2:13" x14ac:dyDescent="0.25">
      <c r="B8549" t="s">
        <v>1522</v>
      </c>
      <c r="M8549" t="s">
        <v>33</v>
      </c>
    </row>
    <row r="8550" spans="2:13" x14ac:dyDescent="0.25">
      <c r="B8550" t="s">
        <v>1523</v>
      </c>
      <c r="M8550" t="s">
        <v>33</v>
      </c>
    </row>
    <row r="8551" spans="2:13" x14ac:dyDescent="0.25">
      <c r="B8551" t="s">
        <v>1524</v>
      </c>
      <c r="M8551" t="s">
        <v>33</v>
      </c>
    </row>
    <row r="8552" spans="2:13" x14ac:dyDescent="0.25">
      <c r="B8552" t="s">
        <v>1525</v>
      </c>
      <c r="M8552" t="s">
        <v>33</v>
      </c>
    </row>
    <row r="8553" spans="2:13" x14ac:dyDescent="0.25">
      <c r="B8553" t="s">
        <v>1526</v>
      </c>
      <c r="M8553" t="s">
        <v>33</v>
      </c>
    </row>
    <row r="8554" spans="2:13" x14ac:dyDescent="0.25">
      <c r="B8554" t="s">
        <v>1527</v>
      </c>
      <c r="M8554" t="s">
        <v>33</v>
      </c>
    </row>
    <row r="8555" spans="2:13" x14ac:dyDescent="0.25">
      <c r="B8555" t="s">
        <v>1528</v>
      </c>
      <c r="M8555" t="s">
        <v>33</v>
      </c>
    </row>
    <row r="8556" spans="2:13" x14ac:dyDescent="0.25">
      <c r="B8556" t="s">
        <v>1529</v>
      </c>
      <c r="M8556" t="s">
        <v>33</v>
      </c>
    </row>
    <row r="8557" spans="2:13" x14ac:dyDescent="0.25">
      <c r="B8557" t="s">
        <v>741</v>
      </c>
      <c r="M8557" t="s">
        <v>33</v>
      </c>
    </row>
    <row r="8558" spans="2:13" x14ac:dyDescent="0.25">
      <c r="B8558" t="s">
        <v>1530</v>
      </c>
      <c r="M8558" t="s">
        <v>33</v>
      </c>
    </row>
    <row r="8559" spans="2:13" x14ac:dyDescent="0.25">
      <c r="B8559" t="s">
        <v>1531</v>
      </c>
      <c r="M8559" t="s">
        <v>33</v>
      </c>
    </row>
    <row r="8560" spans="2:13" x14ac:dyDescent="0.25">
      <c r="B8560" t="s">
        <v>1532</v>
      </c>
      <c r="M8560" t="s">
        <v>33</v>
      </c>
    </row>
    <row r="8561" spans="2:13" x14ac:dyDescent="0.25">
      <c r="B8561" t="s">
        <v>928</v>
      </c>
      <c r="M8561" t="s">
        <v>33</v>
      </c>
    </row>
    <row r="8562" spans="2:13" x14ac:dyDescent="0.25">
      <c r="B8562" t="s">
        <v>1507</v>
      </c>
      <c r="M8562" t="s">
        <v>33</v>
      </c>
    </row>
    <row r="8563" spans="2:13" x14ac:dyDescent="0.25">
      <c r="B8563" t="s">
        <v>1508</v>
      </c>
      <c r="M8563" t="s">
        <v>33</v>
      </c>
    </row>
    <row r="8564" spans="2:13" x14ac:dyDescent="0.25">
      <c r="B8564" t="s">
        <v>786</v>
      </c>
      <c r="M8564" t="s">
        <v>33</v>
      </c>
    </row>
    <row r="8565" spans="2:13" x14ac:dyDescent="0.25">
      <c r="B8565" t="s">
        <v>766</v>
      </c>
      <c r="M8565" t="s">
        <v>33</v>
      </c>
    </row>
    <row r="8566" spans="2:13" x14ac:dyDescent="0.25">
      <c r="B8566" t="s">
        <v>1509</v>
      </c>
      <c r="M8566" t="s">
        <v>33</v>
      </c>
    </row>
    <row r="8567" spans="2:13" x14ac:dyDescent="0.25">
      <c r="B8567" t="s">
        <v>1510</v>
      </c>
      <c r="M8567" t="s">
        <v>33</v>
      </c>
    </row>
    <row r="8568" spans="2:13" x14ac:dyDescent="0.25">
      <c r="B8568" t="s">
        <v>1511</v>
      </c>
      <c r="M8568" t="s">
        <v>33</v>
      </c>
    </row>
    <row r="8569" spans="2:13" x14ac:dyDescent="0.25">
      <c r="B8569" t="s">
        <v>901</v>
      </c>
      <c r="M8569" t="s">
        <v>33</v>
      </c>
    </row>
    <row r="8570" spans="2:13" x14ac:dyDescent="0.25">
      <c r="B8570" t="s">
        <v>885</v>
      </c>
      <c r="M8570" t="s">
        <v>33</v>
      </c>
    </row>
    <row r="8571" spans="2:13" x14ac:dyDescent="0.25">
      <c r="B8571" t="s">
        <v>1512</v>
      </c>
      <c r="M8571" t="s">
        <v>33</v>
      </c>
    </row>
    <row r="8572" spans="2:13" x14ac:dyDescent="0.25">
      <c r="B8572" t="s">
        <v>1513</v>
      </c>
      <c r="M8572" t="s">
        <v>33</v>
      </c>
    </row>
    <row r="8573" spans="2:13" x14ac:dyDescent="0.25">
      <c r="B8573" t="s">
        <v>1514</v>
      </c>
      <c r="M8573" t="s">
        <v>33</v>
      </c>
    </row>
    <row r="8574" spans="2:13" x14ac:dyDescent="0.25">
      <c r="B8574" t="s">
        <v>1515</v>
      </c>
      <c r="M8574" t="s">
        <v>33</v>
      </c>
    </row>
    <row r="8575" spans="2:13" x14ac:dyDescent="0.25">
      <c r="B8575" t="s">
        <v>1516</v>
      </c>
      <c r="M8575" t="s">
        <v>33</v>
      </c>
    </row>
    <row r="8576" spans="2:13" x14ac:dyDescent="0.25">
      <c r="B8576" t="s">
        <v>841</v>
      </c>
      <c r="M8576" t="s">
        <v>33</v>
      </c>
    </row>
    <row r="8577" spans="2:13" x14ac:dyDescent="0.25">
      <c r="B8577" t="s">
        <v>802</v>
      </c>
      <c r="M8577" t="s">
        <v>33</v>
      </c>
    </row>
    <row r="8578" spans="2:13" x14ac:dyDescent="0.25">
      <c r="B8578" t="s">
        <v>1542</v>
      </c>
      <c r="M8578" t="s">
        <v>33</v>
      </c>
    </row>
    <row r="8579" spans="2:13" x14ac:dyDescent="0.25">
      <c r="B8579" t="s">
        <v>1543</v>
      </c>
      <c r="M8579" t="s">
        <v>33</v>
      </c>
    </row>
    <row r="8580" spans="2:13" x14ac:dyDescent="0.25">
      <c r="B8580" t="s">
        <v>1544</v>
      </c>
      <c r="M8580" t="s">
        <v>33</v>
      </c>
    </row>
    <row r="8581" spans="2:13" x14ac:dyDescent="0.25">
      <c r="B8581" t="s">
        <v>1545</v>
      </c>
      <c r="M8581" t="s">
        <v>33</v>
      </c>
    </row>
    <row r="8582" spans="2:13" x14ac:dyDescent="0.25">
      <c r="B8582" t="s">
        <v>1546</v>
      </c>
      <c r="M8582" t="s">
        <v>33</v>
      </c>
    </row>
    <row r="8583" spans="2:13" x14ac:dyDescent="0.25">
      <c r="B8583" t="s">
        <v>1547</v>
      </c>
      <c r="M8583" t="s">
        <v>33</v>
      </c>
    </row>
    <row r="8584" spans="2:13" x14ac:dyDescent="0.25">
      <c r="B8584" t="s">
        <v>1548</v>
      </c>
      <c r="M8584" t="s">
        <v>33</v>
      </c>
    </row>
    <row r="8585" spans="2:13" x14ac:dyDescent="0.25">
      <c r="B8585" t="s">
        <v>1534</v>
      </c>
      <c r="M8585" t="s">
        <v>33</v>
      </c>
    </row>
    <row r="8586" spans="2:13" x14ac:dyDescent="0.25">
      <c r="B8586" t="s">
        <v>1535</v>
      </c>
      <c r="M8586" t="s">
        <v>33</v>
      </c>
    </row>
    <row r="8587" spans="2:13" x14ac:dyDescent="0.25">
      <c r="B8587" t="s">
        <v>1536</v>
      </c>
      <c r="M8587" t="s">
        <v>33</v>
      </c>
    </row>
    <row r="8588" spans="2:13" x14ac:dyDescent="0.25">
      <c r="B8588" t="s">
        <v>1533</v>
      </c>
      <c r="M8588" t="s">
        <v>33</v>
      </c>
    </row>
    <row r="8589" spans="2:13" x14ac:dyDescent="0.25">
      <c r="B8589" t="s">
        <v>1537</v>
      </c>
      <c r="M8589" t="s">
        <v>33</v>
      </c>
    </row>
    <row r="8590" spans="2:13" x14ac:dyDescent="0.25">
      <c r="B8590" t="s">
        <v>1538</v>
      </c>
      <c r="M8590" t="s">
        <v>33</v>
      </c>
    </row>
    <row r="8591" spans="2:13" x14ac:dyDescent="0.25">
      <c r="B8591" t="s">
        <v>670</v>
      </c>
      <c r="M8591" t="s">
        <v>33</v>
      </c>
    </row>
    <row r="8592" spans="2:13" x14ac:dyDescent="0.25">
      <c r="B8592" t="s">
        <v>1539</v>
      </c>
      <c r="M8592" t="s">
        <v>33</v>
      </c>
    </row>
    <row r="8593" spans="2:13" x14ac:dyDescent="0.25">
      <c r="B8593" t="s">
        <v>1540</v>
      </c>
      <c r="M8593" t="s">
        <v>33</v>
      </c>
    </row>
    <row r="8594" spans="2:13" x14ac:dyDescent="0.25">
      <c r="B8594" t="s">
        <v>882</v>
      </c>
      <c r="M8594" t="s">
        <v>33</v>
      </c>
    </row>
    <row r="8595" spans="2:13" x14ac:dyDescent="0.25">
      <c r="B8595" t="s">
        <v>1541</v>
      </c>
      <c r="M8595" t="s">
        <v>33</v>
      </c>
    </row>
    <row r="8596" spans="2:13" x14ac:dyDescent="0.25">
      <c r="B8596" t="s">
        <v>1549</v>
      </c>
      <c r="M8596" t="s">
        <v>33</v>
      </c>
    </row>
    <row r="8597" spans="2:13" x14ac:dyDescent="0.25">
      <c r="B8597" t="s">
        <v>407</v>
      </c>
      <c r="M8597" t="s">
        <v>33</v>
      </c>
    </row>
    <row r="8598" spans="2:13" x14ac:dyDescent="0.25">
      <c r="B8598" t="s">
        <v>408</v>
      </c>
      <c r="M8598" t="s">
        <v>33</v>
      </c>
    </row>
    <row r="8599" spans="2:13" x14ac:dyDescent="0.25">
      <c r="B8599" t="s">
        <v>409</v>
      </c>
      <c r="M8599" t="s">
        <v>33</v>
      </c>
    </row>
    <row r="8600" spans="2:13" x14ac:dyDescent="0.25">
      <c r="B8600" t="s">
        <v>410</v>
      </c>
      <c r="M8600" t="s">
        <v>33</v>
      </c>
    </row>
    <row r="8601" spans="2:13" x14ac:dyDescent="0.25">
      <c r="B8601" t="s">
        <v>411</v>
      </c>
      <c r="M8601" t="s">
        <v>33</v>
      </c>
    </row>
    <row r="8602" spans="2:13" x14ac:dyDescent="0.25">
      <c r="B8602" t="s">
        <v>412</v>
      </c>
      <c r="M8602" t="s">
        <v>33</v>
      </c>
    </row>
    <row r="8603" spans="2:13" x14ac:dyDescent="0.25">
      <c r="B8603" t="s">
        <v>413</v>
      </c>
      <c r="M8603" t="s">
        <v>33</v>
      </c>
    </row>
    <row r="8604" spans="2:13" x14ac:dyDescent="0.25">
      <c r="B8604" t="s">
        <v>414</v>
      </c>
      <c r="M8604" t="s">
        <v>33</v>
      </c>
    </row>
    <row r="8605" spans="2:13" x14ac:dyDescent="0.25">
      <c r="B8605" t="s">
        <v>415</v>
      </c>
      <c r="M8605" t="s">
        <v>33</v>
      </c>
    </row>
    <row r="8606" spans="2:13" x14ac:dyDescent="0.25">
      <c r="B8606" t="s">
        <v>416</v>
      </c>
      <c r="M8606" t="s">
        <v>33</v>
      </c>
    </row>
    <row r="8607" spans="2:13" x14ac:dyDescent="0.25">
      <c r="B8607" t="s">
        <v>417</v>
      </c>
      <c r="M8607" t="s">
        <v>33</v>
      </c>
    </row>
    <row r="8608" spans="2:13" x14ac:dyDescent="0.25">
      <c r="B8608" t="s">
        <v>418</v>
      </c>
      <c r="M8608" t="s">
        <v>33</v>
      </c>
    </row>
    <row r="8609" spans="2:13" x14ac:dyDescent="0.25">
      <c r="B8609" t="s">
        <v>419</v>
      </c>
      <c r="M8609" t="s">
        <v>33</v>
      </c>
    </row>
    <row r="8610" spans="2:13" x14ac:dyDescent="0.25">
      <c r="B8610" t="s">
        <v>420</v>
      </c>
      <c r="M8610" t="s">
        <v>33</v>
      </c>
    </row>
    <row r="8611" spans="2:13" x14ac:dyDescent="0.25">
      <c r="B8611" t="s">
        <v>421</v>
      </c>
      <c r="M8611" t="s">
        <v>33</v>
      </c>
    </row>
    <row r="8612" spans="2:13" x14ac:dyDescent="0.25">
      <c r="B8612" t="s">
        <v>422</v>
      </c>
      <c r="M8612" t="s">
        <v>33</v>
      </c>
    </row>
    <row r="8613" spans="2:13" x14ac:dyDescent="0.25">
      <c r="B8613" t="s">
        <v>423</v>
      </c>
      <c r="M8613" t="s">
        <v>33</v>
      </c>
    </row>
    <row r="8614" spans="2:13" x14ac:dyDescent="0.25">
      <c r="B8614" t="s">
        <v>424</v>
      </c>
      <c r="M8614" t="s">
        <v>33</v>
      </c>
    </row>
    <row r="8615" spans="2:13" x14ac:dyDescent="0.25">
      <c r="B8615" t="s">
        <v>425</v>
      </c>
      <c r="M8615" t="s">
        <v>33</v>
      </c>
    </row>
    <row r="8616" spans="2:13" x14ac:dyDescent="0.25">
      <c r="B8616" t="s">
        <v>426</v>
      </c>
      <c r="M8616" t="s">
        <v>33</v>
      </c>
    </row>
    <row r="8617" spans="2:13" x14ac:dyDescent="0.25">
      <c r="B8617" t="s">
        <v>427</v>
      </c>
      <c r="M8617" t="s">
        <v>33</v>
      </c>
    </row>
    <row r="8618" spans="2:13" x14ac:dyDescent="0.25">
      <c r="B8618" t="s">
        <v>428</v>
      </c>
      <c r="M8618" t="s">
        <v>33</v>
      </c>
    </row>
    <row r="8619" spans="2:13" x14ac:dyDescent="0.25">
      <c r="B8619" t="s">
        <v>429</v>
      </c>
      <c r="M8619" t="s">
        <v>33</v>
      </c>
    </row>
    <row r="8620" spans="2:13" x14ac:dyDescent="0.25">
      <c r="B8620" t="s">
        <v>430</v>
      </c>
      <c r="M8620" t="s">
        <v>33</v>
      </c>
    </row>
    <row r="8621" spans="2:13" x14ac:dyDescent="0.25">
      <c r="B8621" t="s">
        <v>431</v>
      </c>
      <c r="M8621" t="s">
        <v>33</v>
      </c>
    </row>
    <row r="8622" spans="2:13" x14ac:dyDescent="0.25">
      <c r="B8622" t="s">
        <v>432</v>
      </c>
      <c r="M8622" t="s">
        <v>33</v>
      </c>
    </row>
    <row r="8623" spans="2:13" x14ac:dyDescent="0.25">
      <c r="B8623" t="s">
        <v>433</v>
      </c>
      <c r="M8623" t="s">
        <v>33</v>
      </c>
    </row>
    <row r="8624" spans="2:13" x14ac:dyDescent="0.25">
      <c r="B8624" t="s">
        <v>434</v>
      </c>
      <c r="M8624" t="s">
        <v>33</v>
      </c>
    </row>
    <row r="8625" spans="2:13" x14ac:dyDescent="0.25">
      <c r="B8625" t="s">
        <v>435</v>
      </c>
      <c r="M8625" t="s">
        <v>33</v>
      </c>
    </row>
    <row r="8626" spans="2:13" x14ac:dyDescent="0.25">
      <c r="B8626" t="s">
        <v>436</v>
      </c>
      <c r="M8626" t="s">
        <v>33</v>
      </c>
    </row>
    <row r="8627" spans="2:13" x14ac:dyDescent="0.25">
      <c r="B8627" t="s">
        <v>437</v>
      </c>
      <c r="M8627" t="s">
        <v>33</v>
      </c>
    </row>
    <row r="8628" spans="2:13" x14ac:dyDescent="0.25">
      <c r="B8628" t="s">
        <v>438</v>
      </c>
      <c r="M8628" t="s">
        <v>33</v>
      </c>
    </row>
    <row r="8629" spans="2:13" x14ac:dyDescent="0.25">
      <c r="B8629" t="s">
        <v>439</v>
      </c>
      <c r="M8629" t="s">
        <v>33</v>
      </c>
    </row>
    <row r="8630" spans="2:13" x14ac:dyDescent="0.25">
      <c r="B8630" t="s">
        <v>440</v>
      </c>
      <c r="M8630" t="s">
        <v>33</v>
      </c>
    </row>
    <row r="8631" spans="2:13" x14ac:dyDescent="0.25">
      <c r="B8631" t="s">
        <v>441</v>
      </c>
      <c r="M8631" t="s">
        <v>33</v>
      </c>
    </row>
    <row r="8632" spans="2:13" x14ac:dyDescent="0.25">
      <c r="B8632" t="s">
        <v>442</v>
      </c>
      <c r="M8632" t="s">
        <v>33</v>
      </c>
    </row>
    <row r="8633" spans="2:13" x14ac:dyDescent="0.25">
      <c r="B8633" t="s">
        <v>443</v>
      </c>
      <c r="M8633" t="s">
        <v>33</v>
      </c>
    </row>
    <row r="8634" spans="2:13" x14ac:dyDescent="0.25">
      <c r="B8634" t="s">
        <v>444</v>
      </c>
      <c r="M8634" t="s">
        <v>33</v>
      </c>
    </row>
    <row r="8635" spans="2:13" x14ac:dyDescent="0.25">
      <c r="B8635" t="s">
        <v>445</v>
      </c>
      <c r="M8635" t="s">
        <v>33</v>
      </c>
    </row>
    <row r="8636" spans="2:13" x14ac:dyDescent="0.25">
      <c r="B8636" t="s">
        <v>446</v>
      </c>
      <c r="M8636" t="s">
        <v>33</v>
      </c>
    </row>
    <row r="8637" spans="2:13" x14ac:dyDescent="0.25">
      <c r="B8637" t="s">
        <v>447</v>
      </c>
      <c r="M8637" t="s">
        <v>33</v>
      </c>
    </row>
    <row r="8638" spans="2:13" x14ac:dyDescent="0.25">
      <c r="B8638" t="s">
        <v>448</v>
      </c>
      <c r="M8638" t="s">
        <v>33</v>
      </c>
    </row>
    <row r="8639" spans="2:13" x14ac:dyDescent="0.25">
      <c r="B8639" t="s">
        <v>449</v>
      </c>
      <c r="M8639" t="s">
        <v>33</v>
      </c>
    </row>
    <row r="8640" spans="2:13" x14ac:dyDescent="0.25">
      <c r="B8640" t="s">
        <v>450</v>
      </c>
      <c r="M8640" t="s">
        <v>33</v>
      </c>
    </row>
    <row r="8641" spans="2:13" x14ac:dyDescent="0.25">
      <c r="B8641" t="s">
        <v>451</v>
      </c>
      <c r="M8641" t="s">
        <v>33</v>
      </c>
    </row>
    <row r="8642" spans="2:13" x14ac:dyDescent="0.25">
      <c r="B8642" t="s">
        <v>452</v>
      </c>
      <c r="M8642" t="s">
        <v>33</v>
      </c>
    </row>
    <row r="8643" spans="2:13" x14ac:dyDescent="0.25">
      <c r="B8643" t="s">
        <v>453</v>
      </c>
      <c r="M8643" t="s">
        <v>33</v>
      </c>
    </row>
    <row r="8644" spans="2:13" x14ac:dyDescent="0.25">
      <c r="B8644" t="s">
        <v>454</v>
      </c>
      <c r="M8644" t="s">
        <v>33</v>
      </c>
    </row>
    <row r="8645" spans="2:13" x14ac:dyDescent="0.25">
      <c r="B8645" t="s">
        <v>455</v>
      </c>
      <c r="M8645" t="s">
        <v>33</v>
      </c>
    </row>
    <row r="8646" spans="2:13" x14ac:dyDescent="0.25">
      <c r="B8646" t="s">
        <v>456</v>
      </c>
      <c r="M8646" t="s">
        <v>33</v>
      </c>
    </row>
    <row r="8647" spans="2:13" x14ac:dyDescent="0.25">
      <c r="B8647" t="s">
        <v>457</v>
      </c>
      <c r="M8647" t="s">
        <v>33</v>
      </c>
    </row>
    <row r="8648" spans="2:13" x14ac:dyDescent="0.25">
      <c r="B8648" t="s">
        <v>458</v>
      </c>
      <c r="M8648" t="s">
        <v>33</v>
      </c>
    </row>
    <row r="8649" spans="2:13" x14ac:dyDescent="0.25">
      <c r="B8649" t="s">
        <v>459</v>
      </c>
      <c r="M8649" t="s">
        <v>33</v>
      </c>
    </row>
    <row r="8650" spans="2:13" x14ac:dyDescent="0.25">
      <c r="B8650" t="s">
        <v>460</v>
      </c>
      <c r="M8650" t="s">
        <v>33</v>
      </c>
    </row>
    <row r="8651" spans="2:13" x14ac:dyDescent="0.25">
      <c r="B8651" t="s">
        <v>461</v>
      </c>
      <c r="M8651" t="s">
        <v>33</v>
      </c>
    </row>
    <row r="8652" spans="2:13" x14ac:dyDescent="0.25">
      <c r="B8652" t="s">
        <v>462</v>
      </c>
      <c r="M8652" t="s">
        <v>33</v>
      </c>
    </row>
    <row r="8653" spans="2:13" x14ac:dyDescent="0.25">
      <c r="B8653" t="s">
        <v>463</v>
      </c>
      <c r="M8653" t="s">
        <v>33</v>
      </c>
    </row>
    <row r="8654" spans="2:13" x14ac:dyDescent="0.25">
      <c r="B8654" t="s">
        <v>464</v>
      </c>
      <c r="M8654" t="s">
        <v>33</v>
      </c>
    </row>
    <row r="8655" spans="2:13" x14ac:dyDescent="0.25">
      <c r="B8655" t="s">
        <v>465</v>
      </c>
      <c r="M8655" t="s">
        <v>33</v>
      </c>
    </row>
    <row r="8656" spans="2:13" x14ac:dyDescent="0.25">
      <c r="B8656" t="s">
        <v>466</v>
      </c>
      <c r="M8656" t="s">
        <v>33</v>
      </c>
    </row>
    <row r="8657" spans="2:13" x14ac:dyDescent="0.25">
      <c r="B8657" t="s">
        <v>467</v>
      </c>
      <c r="M8657" t="s">
        <v>33</v>
      </c>
    </row>
    <row r="8658" spans="2:13" x14ac:dyDescent="0.25">
      <c r="B8658" t="s">
        <v>468</v>
      </c>
      <c r="M8658" t="s">
        <v>33</v>
      </c>
    </row>
    <row r="8659" spans="2:13" x14ac:dyDescent="0.25">
      <c r="B8659" t="s">
        <v>469</v>
      </c>
      <c r="M8659" t="s">
        <v>33</v>
      </c>
    </row>
    <row r="8660" spans="2:13" x14ac:dyDescent="0.25">
      <c r="B8660" t="s">
        <v>470</v>
      </c>
      <c r="M8660" t="s">
        <v>33</v>
      </c>
    </row>
    <row r="8661" spans="2:13" x14ac:dyDescent="0.25">
      <c r="B8661" t="s">
        <v>471</v>
      </c>
      <c r="M8661" t="s">
        <v>33</v>
      </c>
    </row>
    <row r="8662" spans="2:13" x14ac:dyDescent="0.25">
      <c r="B8662" t="s">
        <v>472</v>
      </c>
      <c r="M8662" t="s">
        <v>33</v>
      </c>
    </row>
    <row r="8663" spans="2:13" x14ac:dyDescent="0.25">
      <c r="B8663" t="s">
        <v>473</v>
      </c>
      <c r="M8663" t="s">
        <v>33</v>
      </c>
    </row>
    <row r="8664" spans="2:13" x14ac:dyDescent="0.25">
      <c r="B8664" t="s">
        <v>474</v>
      </c>
      <c r="M8664" t="s">
        <v>33</v>
      </c>
    </row>
    <row r="8665" spans="2:13" x14ac:dyDescent="0.25">
      <c r="B8665" t="s">
        <v>475</v>
      </c>
      <c r="M8665" t="s">
        <v>33</v>
      </c>
    </row>
    <row r="8666" spans="2:13" x14ac:dyDescent="0.25">
      <c r="B8666" t="s">
        <v>476</v>
      </c>
      <c r="M8666" t="s">
        <v>33</v>
      </c>
    </row>
    <row r="8667" spans="2:13" x14ac:dyDescent="0.25">
      <c r="B8667" t="s">
        <v>477</v>
      </c>
      <c r="M8667" t="s">
        <v>33</v>
      </c>
    </row>
    <row r="8668" spans="2:13" x14ac:dyDescent="0.25">
      <c r="B8668" t="s">
        <v>478</v>
      </c>
      <c r="M8668" t="s">
        <v>33</v>
      </c>
    </row>
    <row r="8669" spans="2:13" x14ac:dyDescent="0.25">
      <c r="B8669" t="s">
        <v>479</v>
      </c>
      <c r="M8669" t="s">
        <v>33</v>
      </c>
    </row>
    <row r="8670" spans="2:13" x14ac:dyDescent="0.25">
      <c r="B8670" t="s">
        <v>480</v>
      </c>
      <c r="M8670" t="s">
        <v>33</v>
      </c>
    </row>
    <row r="8671" spans="2:13" x14ac:dyDescent="0.25">
      <c r="B8671" t="s">
        <v>481</v>
      </c>
      <c r="M8671" t="s">
        <v>33</v>
      </c>
    </row>
    <row r="8672" spans="2:13" x14ac:dyDescent="0.25">
      <c r="B8672" t="s">
        <v>482</v>
      </c>
      <c r="M8672" t="s">
        <v>33</v>
      </c>
    </row>
    <row r="8673" spans="2:13" x14ac:dyDescent="0.25">
      <c r="B8673" t="s">
        <v>483</v>
      </c>
      <c r="M8673" t="s">
        <v>33</v>
      </c>
    </row>
    <row r="8674" spans="2:13" x14ac:dyDescent="0.25">
      <c r="B8674" t="s">
        <v>484</v>
      </c>
      <c r="M8674" t="s">
        <v>33</v>
      </c>
    </row>
    <row r="8675" spans="2:13" x14ac:dyDescent="0.25">
      <c r="B8675" t="s">
        <v>790</v>
      </c>
      <c r="M8675" t="s">
        <v>33</v>
      </c>
    </row>
    <row r="8676" spans="2:13" x14ac:dyDescent="0.25">
      <c r="B8676" t="s">
        <v>791</v>
      </c>
      <c r="M8676" t="s">
        <v>33</v>
      </c>
    </row>
    <row r="8677" spans="2:13" x14ac:dyDescent="0.25">
      <c r="B8677" t="s">
        <v>1108</v>
      </c>
      <c r="M8677" t="s">
        <v>33</v>
      </c>
    </row>
    <row r="8678" spans="2:13" x14ac:dyDescent="0.25">
      <c r="B8678" t="s">
        <v>792</v>
      </c>
      <c r="M8678" t="s">
        <v>33</v>
      </c>
    </row>
    <row r="8679" spans="2:13" x14ac:dyDescent="0.25">
      <c r="B8679" t="s">
        <v>793</v>
      </c>
      <c r="M8679" t="s">
        <v>33</v>
      </c>
    </row>
    <row r="8680" spans="2:13" x14ac:dyDescent="0.25">
      <c r="B8680" t="s">
        <v>1557</v>
      </c>
      <c r="M8680" t="s">
        <v>33</v>
      </c>
    </row>
    <row r="8681" spans="2:13" x14ac:dyDescent="0.25">
      <c r="B8681" t="s">
        <v>1558</v>
      </c>
      <c r="M8681" t="s">
        <v>33</v>
      </c>
    </row>
    <row r="8682" spans="2:13" x14ac:dyDescent="0.25">
      <c r="B8682" t="s">
        <v>1553</v>
      </c>
      <c r="M8682" t="s">
        <v>33</v>
      </c>
    </row>
    <row r="8683" spans="2:13" x14ac:dyDescent="0.25">
      <c r="B8683" t="s">
        <v>1554</v>
      </c>
      <c r="M8683" t="s">
        <v>33</v>
      </c>
    </row>
    <row r="8684" spans="2:13" x14ac:dyDescent="0.25">
      <c r="B8684" t="s">
        <v>929</v>
      </c>
      <c r="M8684" t="s">
        <v>33</v>
      </c>
    </row>
    <row r="8685" spans="2:13" x14ac:dyDescent="0.25">
      <c r="B8685" t="s">
        <v>662</v>
      </c>
      <c r="M8685" t="s">
        <v>33</v>
      </c>
    </row>
    <row r="8686" spans="2:13" x14ac:dyDescent="0.25">
      <c r="B8686" t="s">
        <v>1559</v>
      </c>
      <c r="M8686" t="s">
        <v>33</v>
      </c>
    </row>
    <row r="8687" spans="2:13" x14ac:dyDescent="0.25">
      <c r="B8687" t="s">
        <v>1555</v>
      </c>
      <c r="M8687" t="s">
        <v>33</v>
      </c>
    </row>
    <row r="8688" spans="2:13" x14ac:dyDescent="0.25">
      <c r="B8688" t="s">
        <v>1556</v>
      </c>
      <c r="M8688" t="s">
        <v>33</v>
      </c>
    </row>
    <row r="8689" spans="2:13" x14ac:dyDescent="0.25">
      <c r="B8689" t="s">
        <v>1550</v>
      </c>
      <c r="M8689" t="s">
        <v>33</v>
      </c>
    </row>
    <row r="8690" spans="2:13" x14ac:dyDescent="0.25">
      <c r="B8690" t="s">
        <v>1551</v>
      </c>
      <c r="M8690" t="s">
        <v>33</v>
      </c>
    </row>
    <row r="8691" spans="2:13" x14ac:dyDescent="0.25">
      <c r="B8691" t="s">
        <v>1552</v>
      </c>
      <c r="M8691" t="s">
        <v>33</v>
      </c>
    </row>
    <row r="8692" spans="2:13" x14ac:dyDescent="0.25">
      <c r="B8692" t="s">
        <v>648</v>
      </c>
      <c r="M8692" t="s">
        <v>33</v>
      </c>
    </row>
    <row r="8693" spans="2:13" x14ac:dyDescent="0.25">
      <c r="B8693" t="s">
        <v>485</v>
      </c>
      <c r="M8693" t="s">
        <v>33</v>
      </c>
    </row>
    <row r="8694" spans="2:13" x14ac:dyDescent="0.25">
      <c r="B8694" t="s">
        <v>486</v>
      </c>
      <c r="M8694" t="s">
        <v>33</v>
      </c>
    </row>
    <row r="8695" spans="2:13" x14ac:dyDescent="0.25">
      <c r="B8695" t="s">
        <v>487</v>
      </c>
      <c r="M8695" t="s">
        <v>33</v>
      </c>
    </row>
    <row r="8696" spans="2:13" x14ac:dyDescent="0.25">
      <c r="B8696" t="s">
        <v>874</v>
      </c>
      <c r="M8696" t="s">
        <v>33</v>
      </c>
    </row>
    <row r="8697" spans="2:13" x14ac:dyDescent="0.25">
      <c r="B8697" t="s">
        <v>875</v>
      </c>
      <c r="M8697" t="s">
        <v>33</v>
      </c>
    </row>
    <row r="8698" spans="2:13" x14ac:dyDescent="0.25">
      <c r="B8698" t="s">
        <v>843</v>
      </c>
      <c r="M8698" t="s">
        <v>33</v>
      </c>
    </row>
    <row r="8699" spans="2:13" x14ac:dyDescent="0.25">
      <c r="B8699" t="s">
        <v>1109</v>
      </c>
      <c r="M8699" t="s">
        <v>33</v>
      </c>
    </row>
    <row r="8700" spans="2:13" x14ac:dyDescent="0.25">
      <c r="B8700" t="s">
        <v>867</v>
      </c>
      <c r="M8700" t="s">
        <v>33</v>
      </c>
    </row>
    <row r="8701" spans="2:13" x14ac:dyDescent="0.25">
      <c r="B8701" t="s">
        <v>1110</v>
      </c>
      <c r="M8701" t="s">
        <v>33</v>
      </c>
    </row>
    <row r="8702" spans="2:13" x14ac:dyDescent="0.25">
      <c r="B8702" t="s">
        <v>876</v>
      </c>
      <c r="M8702" t="s">
        <v>33</v>
      </c>
    </row>
    <row r="8703" spans="2:13" x14ac:dyDescent="0.25">
      <c r="B8703" t="s">
        <v>1560</v>
      </c>
      <c r="M8703" t="s">
        <v>33</v>
      </c>
    </row>
    <row r="8704" spans="2:13" x14ac:dyDescent="0.25">
      <c r="B8704" t="s">
        <v>751</v>
      </c>
      <c r="M8704" t="s">
        <v>33</v>
      </c>
    </row>
    <row r="8705" spans="2:13" x14ac:dyDescent="0.25">
      <c r="B8705" t="s">
        <v>488</v>
      </c>
      <c r="M8705" t="s">
        <v>33</v>
      </c>
    </row>
    <row r="8706" spans="2:13" x14ac:dyDescent="0.25">
      <c r="B8706" t="s">
        <v>490</v>
      </c>
      <c r="M8706" t="s">
        <v>33</v>
      </c>
    </row>
    <row r="8707" spans="2:13" x14ac:dyDescent="0.25">
      <c r="B8707" t="s">
        <v>491</v>
      </c>
      <c r="M8707" t="s">
        <v>33</v>
      </c>
    </row>
    <row r="8708" spans="2:13" x14ac:dyDescent="0.25">
      <c r="B8708" t="s">
        <v>492</v>
      </c>
      <c r="M8708" t="s">
        <v>33</v>
      </c>
    </row>
    <row r="8709" spans="2:13" x14ac:dyDescent="0.25">
      <c r="B8709" t="s">
        <v>493</v>
      </c>
      <c r="M8709" t="s">
        <v>33</v>
      </c>
    </row>
    <row r="8710" spans="2:13" x14ac:dyDescent="0.25">
      <c r="B8710" t="s">
        <v>494</v>
      </c>
      <c r="M8710" t="s">
        <v>33</v>
      </c>
    </row>
    <row r="8711" spans="2:13" x14ac:dyDescent="0.25">
      <c r="B8711" t="s">
        <v>495</v>
      </c>
      <c r="M8711" t="s">
        <v>33</v>
      </c>
    </row>
    <row r="8712" spans="2:13" x14ac:dyDescent="0.25">
      <c r="B8712" t="s">
        <v>496</v>
      </c>
      <c r="M8712" t="s">
        <v>33</v>
      </c>
    </row>
    <row r="8713" spans="2:13" x14ac:dyDescent="0.25">
      <c r="B8713" t="s">
        <v>497</v>
      </c>
      <c r="M8713" t="s">
        <v>33</v>
      </c>
    </row>
    <row r="8714" spans="2:13" x14ac:dyDescent="0.25">
      <c r="B8714" t="s">
        <v>498</v>
      </c>
      <c r="M8714" t="s">
        <v>33</v>
      </c>
    </row>
    <row r="8715" spans="2:13" x14ac:dyDescent="0.25">
      <c r="B8715" t="s">
        <v>499</v>
      </c>
      <c r="M8715" t="s">
        <v>33</v>
      </c>
    </row>
    <row r="8716" spans="2:13" x14ac:dyDescent="0.25">
      <c r="B8716" t="s">
        <v>500</v>
      </c>
      <c r="M8716" t="s">
        <v>33</v>
      </c>
    </row>
    <row r="8717" spans="2:13" x14ac:dyDescent="0.25">
      <c r="B8717" t="s">
        <v>501</v>
      </c>
      <c r="M8717" t="s">
        <v>33</v>
      </c>
    </row>
    <row r="8718" spans="2:13" x14ac:dyDescent="0.25">
      <c r="B8718" t="s">
        <v>502</v>
      </c>
      <c r="M8718" t="s">
        <v>33</v>
      </c>
    </row>
    <row r="8719" spans="2:13" x14ac:dyDescent="0.25">
      <c r="B8719" t="s">
        <v>503</v>
      </c>
      <c r="M8719" t="s">
        <v>33</v>
      </c>
    </row>
    <row r="8720" spans="2:13" x14ac:dyDescent="0.25">
      <c r="B8720" t="s">
        <v>504</v>
      </c>
      <c r="M8720" t="s">
        <v>33</v>
      </c>
    </row>
    <row r="8721" spans="2:13" x14ac:dyDescent="0.25">
      <c r="B8721" t="s">
        <v>505</v>
      </c>
      <c r="M8721" t="s">
        <v>33</v>
      </c>
    </row>
    <row r="8722" spans="2:13" x14ac:dyDescent="0.25">
      <c r="B8722" t="s">
        <v>506</v>
      </c>
      <c r="M8722" t="s">
        <v>33</v>
      </c>
    </row>
    <row r="8723" spans="2:13" x14ac:dyDescent="0.25">
      <c r="B8723" t="s">
        <v>507</v>
      </c>
      <c r="M8723" t="s">
        <v>33</v>
      </c>
    </row>
    <row r="8724" spans="2:13" x14ac:dyDescent="0.25">
      <c r="B8724" t="s">
        <v>508</v>
      </c>
      <c r="M8724" t="s">
        <v>33</v>
      </c>
    </row>
    <row r="8725" spans="2:13" x14ac:dyDescent="0.25">
      <c r="B8725" t="s">
        <v>509</v>
      </c>
      <c r="M8725" t="s">
        <v>33</v>
      </c>
    </row>
    <row r="8726" spans="2:13" x14ac:dyDescent="0.25">
      <c r="B8726" t="s">
        <v>510</v>
      </c>
      <c r="M8726" t="s">
        <v>33</v>
      </c>
    </row>
    <row r="8727" spans="2:13" x14ac:dyDescent="0.25">
      <c r="B8727" t="s">
        <v>511</v>
      </c>
      <c r="M8727" t="s">
        <v>33</v>
      </c>
    </row>
    <row r="8728" spans="2:13" x14ac:dyDescent="0.25">
      <c r="B8728" t="s">
        <v>512</v>
      </c>
      <c r="M8728" t="s">
        <v>33</v>
      </c>
    </row>
    <row r="8729" spans="2:13" x14ac:dyDescent="0.25">
      <c r="B8729" t="s">
        <v>513</v>
      </c>
      <c r="M8729" t="s">
        <v>33</v>
      </c>
    </row>
    <row r="8730" spans="2:13" x14ac:dyDescent="0.25">
      <c r="B8730" t="s">
        <v>514</v>
      </c>
      <c r="M8730" t="s">
        <v>33</v>
      </c>
    </row>
    <row r="8731" spans="2:13" x14ac:dyDescent="0.25">
      <c r="B8731" t="s">
        <v>515</v>
      </c>
      <c r="M8731" t="s">
        <v>33</v>
      </c>
    </row>
    <row r="8732" spans="2:13" x14ac:dyDescent="0.25">
      <c r="B8732" t="s">
        <v>516</v>
      </c>
      <c r="M8732" t="s">
        <v>33</v>
      </c>
    </row>
    <row r="8733" spans="2:13" x14ac:dyDescent="0.25">
      <c r="B8733" t="s">
        <v>517</v>
      </c>
      <c r="M8733" t="s">
        <v>33</v>
      </c>
    </row>
    <row r="8734" spans="2:13" x14ac:dyDescent="0.25">
      <c r="B8734" t="s">
        <v>518</v>
      </c>
      <c r="M8734" t="s">
        <v>33</v>
      </c>
    </row>
    <row r="8735" spans="2:13" x14ac:dyDescent="0.25">
      <c r="B8735" t="s">
        <v>519</v>
      </c>
      <c r="M8735" t="s">
        <v>33</v>
      </c>
    </row>
    <row r="8736" spans="2:13" x14ac:dyDescent="0.25">
      <c r="B8736" t="s">
        <v>520</v>
      </c>
      <c r="M8736" t="s">
        <v>33</v>
      </c>
    </row>
    <row r="8737" spans="2:13" x14ac:dyDescent="0.25">
      <c r="B8737" t="s">
        <v>521</v>
      </c>
      <c r="M8737" t="s">
        <v>33</v>
      </c>
    </row>
    <row r="8738" spans="2:13" x14ac:dyDescent="0.25">
      <c r="B8738" t="s">
        <v>522</v>
      </c>
      <c r="M8738" t="s">
        <v>33</v>
      </c>
    </row>
    <row r="8739" spans="2:13" x14ac:dyDescent="0.25">
      <c r="B8739" t="s">
        <v>523</v>
      </c>
      <c r="M8739" t="s">
        <v>33</v>
      </c>
    </row>
    <row r="8740" spans="2:13" x14ac:dyDescent="0.25">
      <c r="B8740" t="s">
        <v>524</v>
      </c>
      <c r="M8740" t="s">
        <v>33</v>
      </c>
    </row>
    <row r="8741" spans="2:13" x14ac:dyDescent="0.25">
      <c r="B8741" t="s">
        <v>525</v>
      </c>
      <c r="M8741" t="s">
        <v>33</v>
      </c>
    </row>
    <row r="8742" spans="2:13" x14ac:dyDescent="0.25">
      <c r="B8742" t="s">
        <v>526</v>
      </c>
      <c r="M8742" t="s">
        <v>33</v>
      </c>
    </row>
    <row r="8743" spans="2:13" x14ac:dyDescent="0.25">
      <c r="B8743" t="s">
        <v>527</v>
      </c>
      <c r="M8743" t="s">
        <v>33</v>
      </c>
    </row>
    <row r="8744" spans="2:13" x14ac:dyDescent="0.25">
      <c r="B8744" t="s">
        <v>528</v>
      </c>
      <c r="M8744" t="s">
        <v>33</v>
      </c>
    </row>
    <row r="8745" spans="2:13" x14ac:dyDescent="0.25">
      <c r="B8745" t="s">
        <v>529</v>
      </c>
      <c r="M8745" t="s">
        <v>33</v>
      </c>
    </row>
    <row r="8746" spans="2:13" x14ac:dyDescent="0.25">
      <c r="B8746" t="s">
        <v>530</v>
      </c>
      <c r="M8746" t="s">
        <v>33</v>
      </c>
    </row>
    <row r="8747" spans="2:13" x14ac:dyDescent="0.25">
      <c r="B8747" t="s">
        <v>531</v>
      </c>
      <c r="M8747" t="s">
        <v>33</v>
      </c>
    </row>
    <row r="8748" spans="2:13" x14ac:dyDescent="0.25">
      <c r="B8748" t="s">
        <v>532</v>
      </c>
      <c r="M8748" t="s">
        <v>33</v>
      </c>
    </row>
    <row r="8749" spans="2:13" x14ac:dyDescent="0.25">
      <c r="B8749" t="s">
        <v>533</v>
      </c>
      <c r="M8749" t="s">
        <v>33</v>
      </c>
    </row>
    <row r="8750" spans="2:13" x14ac:dyDescent="0.25">
      <c r="B8750" t="s">
        <v>534</v>
      </c>
      <c r="M8750" t="s">
        <v>33</v>
      </c>
    </row>
    <row r="8751" spans="2:13" x14ac:dyDescent="0.25">
      <c r="B8751" t="s">
        <v>535</v>
      </c>
      <c r="M8751" t="s">
        <v>33</v>
      </c>
    </row>
    <row r="8752" spans="2:13" x14ac:dyDescent="0.25">
      <c r="B8752" t="s">
        <v>536</v>
      </c>
      <c r="M8752" t="s">
        <v>33</v>
      </c>
    </row>
    <row r="8753" spans="2:13" x14ac:dyDescent="0.25">
      <c r="B8753" t="s">
        <v>537</v>
      </c>
      <c r="M8753" t="s">
        <v>33</v>
      </c>
    </row>
    <row r="8754" spans="2:13" x14ac:dyDescent="0.25">
      <c r="B8754" t="s">
        <v>538</v>
      </c>
      <c r="M8754" t="s">
        <v>33</v>
      </c>
    </row>
    <row r="8755" spans="2:13" x14ac:dyDescent="0.25">
      <c r="B8755" t="s">
        <v>539</v>
      </c>
      <c r="M8755" t="s">
        <v>33</v>
      </c>
    </row>
    <row r="8756" spans="2:13" x14ac:dyDescent="0.25">
      <c r="B8756" t="s">
        <v>540</v>
      </c>
      <c r="M8756" t="s">
        <v>33</v>
      </c>
    </row>
    <row r="8757" spans="2:13" x14ac:dyDescent="0.25">
      <c r="B8757" t="s">
        <v>541</v>
      </c>
      <c r="M8757" t="s">
        <v>33</v>
      </c>
    </row>
    <row r="8758" spans="2:13" x14ac:dyDescent="0.25">
      <c r="B8758" t="s">
        <v>542</v>
      </c>
      <c r="M8758" t="s">
        <v>33</v>
      </c>
    </row>
    <row r="8759" spans="2:13" x14ac:dyDescent="0.25">
      <c r="B8759" t="s">
        <v>543</v>
      </c>
      <c r="M8759" t="s">
        <v>33</v>
      </c>
    </row>
    <row r="8760" spans="2:13" x14ac:dyDescent="0.25">
      <c r="B8760" t="s">
        <v>544</v>
      </c>
      <c r="M8760" t="s">
        <v>33</v>
      </c>
    </row>
    <row r="8761" spans="2:13" x14ac:dyDescent="0.25">
      <c r="B8761" t="s">
        <v>545</v>
      </c>
      <c r="M8761" t="s">
        <v>33</v>
      </c>
    </row>
    <row r="8762" spans="2:13" x14ac:dyDescent="0.25">
      <c r="B8762" t="s">
        <v>546</v>
      </c>
      <c r="M8762" t="s">
        <v>33</v>
      </c>
    </row>
    <row r="8763" spans="2:13" x14ac:dyDescent="0.25">
      <c r="B8763" t="s">
        <v>547</v>
      </c>
      <c r="M8763" t="s">
        <v>33</v>
      </c>
    </row>
    <row r="8764" spans="2:13" x14ac:dyDescent="0.25">
      <c r="B8764" t="s">
        <v>548</v>
      </c>
      <c r="M8764" t="s">
        <v>33</v>
      </c>
    </row>
    <row r="8765" spans="2:13" x14ac:dyDescent="0.25">
      <c r="B8765" t="s">
        <v>549</v>
      </c>
      <c r="M8765" t="s">
        <v>33</v>
      </c>
    </row>
    <row r="8766" spans="2:13" x14ac:dyDescent="0.25">
      <c r="B8766" t="s">
        <v>550</v>
      </c>
      <c r="M8766" t="s">
        <v>33</v>
      </c>
    </row>
    <row r="8767" spans="2:13" x14ac:dyDescent="0.25">
      <c r="B8767" t="s">
        <v>551</v>
      </c>
      <c r="M8767" t="s">
        <v>33</v>
      </c>
    </row>
    <row r="8768" spans="2:13" x14ac:dyDescent="0.25">
      <c r="B8768" t="s">
        <v>552</v>
      </c>
      <c r="M8768" t="s">
        <v>33</v>
      </c>
    </row>
    <row r="8769" spans="2:13" x14ac:dyDescent="0.25">
      <c r="B8769" t="s">
        <v>553</v>
      </c>
      <c r="M8769" t="s">
        <v>33</v>
      </c>
    </row>
    <row r="8770" spans="2:13" x14ac:dyDescent="0.25">
      <c r="B8770" t="s">
        <v>554</v>
      </c>
      <c r="M8770" t="s">
        <v>33</v>
      </c>
    </row>
    <row r="8771" spans="2:13" x14ac:dyDescent="0.25">
      <c r="B8771" t="s">
        <v>555</v>
      </c>
      <c r="M8771" t="s">
        <v>33</v>
      </c>
    </row>
    <row r="8772" spans="2:13" x14ac:dyDescent="0.25">
      <c r="B8772" t="s">
        <v>556</v>
      </c>
      <c r="M8772" t="s">
        <v>33</v>
      </c>
    </row>
    <row r="8773" spans="2:13" x14ac:dyDescent="0.25">
      <c r="B8773" t="s">
        <v>557</v>
      </c>
      <c r="M8773" t="s">
        <v>33</v>
      </c>
    </row>
    <row r="8774" spans="2:13" x14ac:dyDescent="0.25">
      <c r="B8774" t="s">
        <v>558</v>
      </c>
      <c r="M8774" t="s">
        <v>33</v>
      </c>
    </row>
    <row r="8775" spans="2:13" x14ac:dyDescent="0.25">
      <c r="B8775" t="s">
        <v>559</v>
      </c>
      <c r="M8775" t="s">
        <v>33</v>
      </c>
    </row>
    <row r="8776" spans="2:13" x14ac:dyDescent="0.25">
      <c r="B8776" t="s">
        <v>560</v>
      </c>
      <c r="M8776" t="s">
        <v>33</v>
      </c>
    </row>
    <row r="8777" spans="2:13" x14ac:dyDescent="0.25">
      <c r="B8777" t="s">
        <v>561</v>
      </c>
      <c r="M8777" t="s">
        <v>33</v>
      </c>
    </row>
    <row r="8778" spans="2:13" x14ac:dyDescent="0.25">
      <c r="B8778" t="s">
        <v>562</v>
      </c>
      <c r="M8778" t="s">
        <v>33</v>
      </c>
    </row>
    <row r="8779" spans="2:13" x14ac:dyDescent="0.25">
      <c r="B8779" t="s">
        <v>563</v>
      </c>
      <c r="M8779" t="s">
        <v>33</v>
      </c>
    </row>
    <row r="8780" spans="2:13" x14ac:dyDescent="0.25">
      <c r="B8780" t="s">
        <v>564</v>
      </c>
      <c r="M8780" t="s">
        <v>33</v>
      </c>
    </row>
    <row r="8781" spans="2:13" x14ac:dyDescent="0.25">
      <c r="B8781" t="s">
        <v>565</v>
      </c>
      <c r="M8781" t="s">
        <v>33</v>
      </c>
    </row>
    <row r="8782" spans="2:13" x14ac:dyDescent="0.25">
      <c r="B8782" t="s">
        <v>566</v>
      </c>
      <c r="M8782" t="s">
        <v>33</v>
      </c>
    </row>
    <row r="8783" spans="2:13" x14ac:dyDescent="0.25">
      <c r="B8783" t="s">
        <v>567</v>
      </c>
      <c r="M8783" t="s">
        <v>33</v>
      </c>
    </row>
    <row r="8784" spans="2:13" x14ac:dyDescent="0.25">
      <c r="B8784" t="s">
        <v>568</v>
      </c>
      <c r="M8784" t="s">
        <v>33</v>
      </c>
    </row>
    <row r="8785" spans="2:13" x14ac:dyDescent="0.25">
      <c r="B8785" t="s">
        <v>569</v>
      </c>
      <c r="M8785" t="s">
        <v>33</v>
      </c>
    </row>
    <row r="8786" spans="2:13" x14ac:dyDescent="0.25">
      <c r="B8786" t="s">
        <v>570</v>
      </c>
      <c r="M8786" t="s">
        <v>33</v>
      </c>
    </row>
    <row r="8787" spans="2:13" x14ac:dyDescent="0.25">
      <c r="B8787" t="s">
        <v>571</v>
      </c>
      <c r="M8787" t="s">
        <v>33</v>
      </c>
    </row>
    <row r="8788" spans="2:13" x14ac:dyDescent="0.25">
      <c r="B8788" t="s">
        <v>572</v>
      </c>
      <c r="M8788" t="s">
        <v>33</v>
      </c>
    </row>
    <row r="8789" spans="2:13" x14ac:dyDescent="0.25">
      <c r="B8789" t="s">
        <v>573</v>
      </c>
      <c r="M8789" t="s">
        <v>33</v>
      </c>
    </row>
    <row r="8790" spans="2:13" x14ac:dyDescent="0.25">
      <c r="B8790" t="s">
        <v>574</v>
      </c>
      <c r="M8790" t="s">
        <v>33</v>
      </c>
    </row>
    <row r="8791" spans="2:13" x14ac:dyDescent="0.25">
      <c r="B8791" t="s">
        <v>575</v>
      </c>
      <c r="M8791" t="s">
        <v>33</v>
      </c>
    </row>
    <row r="8792" spans="2:13" x14ac:dyDescent="0.25">
      <c r="B8792" t="s">
        <v>576</v>
      </c>
      <c r="M8792" t="s">
        <v>33</v>
      </c>
    </row>
    <row r="8793" spans="2:13" x14ac:dyDescent="0.25">
      <c r="B8793" t="s">
        <v>577</v>
      </c>
      <c r="M8793" t="s">
        <v>33</v>
      </c>
    </row>
    <row r="8794" spans="2:13" x14ac:dyDescent="0.25">
      <c r="B8794" t="s">
        <v>578</v>
      </c>
      <c r="M8794" t="s">
        <v>33</v>
      </c>
    </row>
    <row r="8795" spans="2:13" x14ac:dyDescent="0.25">
      <c r="B8795" t="s">
        <v>579</v>
      </c>
      <c r="M8795" t="s">
        <v>33</v>
      </c>
    </row>
    <row r="8796" spans="2:13" x14ac:dyDescent="0.25">
      <c r="B8796" t="s">
        <v>580</v>
      </c>
      <c r="M8796" t="s">
        <v>33</v>
      </c>
    </row>
    <row r="8797" spans="2:13" x14ac:dyDescent="0.25">
      <c r="B8797" t="s">
        <v>581</v>
      </c>
      <c r="M8797" t="s">
        <v>33</v>
      </c>
    </row>
    <row r="8798" spans="2:13" x14ac:dyDescent="0.25">
      <c r="B8798" t="s">
        <v>582</v>
      </c>
      <c r="M8798" t="s">
        <v>33</v>
      </c>
    </row>
    <row r="8799" spans="2:13" x14ac:dyDescent="0.25">
      <c r="B8799" t="s">
        <v>583</v>
      </c>
      <c r="M8799" t="s">
        <v>33</v>
      </c>
    </row>
    <row r="8800" spans="2:13" x14ac:dyDescent="0.25">
      <c r="B8800" t="s">
        <v>584</v>
      </c>
      <c r="M8800" t="s">
        <v>33</v>
      </c>
    </row>
    <row r="8801" spans="2:13" x14ac:dyDescent="0.25">
      <c r="B8801" t="s">
        <v>585</v>
      </c>
      <c r="M8801" t="s">
        <v>33</v>
      </c>
    </row>
    <row r="8802" spans="2:13" x14ac:dyDescent="0.25">
      <c r="B8802" t="s">
        <v>586</v>
      </c>
      <c r="M8802" t="s">
        <v>33</v>
      </c>
    </row>
    <row r="8803" spans="2:13" x14ac:dyDescent="0.25">
      <c r="B8803" t="s">
        <v>587</v>
      </c>
      <c r="M8803" t="s">
        <v>33</v>
      </c>
    </row>
    <row r="8804" spans="2:13" x14ac:dyDescent="0.25">
      <c r="B8804" t="s">
        <v>588</v>
      </c>
      <c r="M8804" t="s">
        <v>33</v>
      </c>
    </row>
    <row r="8805" spans="2:13" x14ac:dyDescent="0.25">
      <c r="B8805" t="s">
        <v>589</v>
      </c>
      <c r="M8805" t="s">
        <v>33</v>
      </c>
    </row>
    <row r="8806" spans="2:13" x14ac:dyDescent="0.25">
      <c r="B8806" t="s">
        <v>590</v>
      </c>
      <c r="M8806" t="s">
        <v>33</v>
      </c>
    </row>
    <row r="8807" spans="2:13" x14ac:dyDescent="0.25">
      <c r="B8807" t="s">
        <v>591</v>
      </c>
      <c r="M8807" t="s">
        <v>33</v>
      </c>
    </row>
    <row r="8808" spans="2:13" x14ac:dyDescent="0.25">
      <c r="B8808" t="s">
        <v>592</v>
      </c>
      <c r="M8808" t="s">
        <v>33</v>
      </c>
    </row>
    <row r="8809" spans="2:13" x14ac:dyDescent="0.25">
      <c r="B8809" t="s">
        <v>593</v>
      </c>
      <c r="M8809" t="s">
        <v>33</v>
      </c>
    </row>
    <row r="8810" spans="2:13" x14ac:dyDescent="0.25">
      <c r="B8810" t="s">
        <v>594</v>
      </c>
      <c r="M8810" t="s">
        <v>33</v>
      </c>
    </row>
    <row r="8811" spans="2:13" x14ac:dyDescent="0.25">
      <c r="B8811" t="s">
        <v>595</v>
      </c>
      <c r="M8811" t="s">
        <v>33</v>
      </c>
    </row>
    <row r="8812" spans="2:13" x14ac:dyDescent="0.25">
      <c r="B8812" t="s">
        <v>596</v>
      </c>
      <c r="M8812" t="s">
        <v>33</v>
      </c>
    </row>
    <row r="8813" spans="2:13" x14ac:dyDescent="0.25">
      <c r="B8813" t="s">
        <v>597</v>
      </c>
      <c r="M8813" t="s">
        <v>33</v>
      </c>
    </row>
    <row r="8814" spans="2:13" x14ac:dyDescent="0.25">
      <c r="B8814" t="s">
        <v>598</v>
      </c>
      <c r="M8814" t="s">
        <v>33</v>
      </c>
    </row>
    <row r="8815" spans="2:13" x14ac:dyDescent="0.25">
      <c r="B8815" t="s">
        <v>599</v>
      </c>
      <c r="M8815" t="s">
        <v>33</v>
      </c>
    </row>
    <row r="8816" spans="2:13" x14ac:dyDescent="0.25">
      <c r="B8816" t="s">
        <v>600</v>
      </c>
      <c r="M8816" t="s">
        <v>33</v>
      </c>
    </row>
    <row r="8817" spans="2:13" x14ac:dyDescent="0.25">
      <c r="B8817" t="s">
        <v>601</v>
      </c>
      <c r="M8817" t="s">
        <v>33</v>
      </c>
    </row>
    <row r="8818" spans="2:13" x14ac:dyDescent="0.25">
      <c r="B8818" t="s">
        <v>839</v>
      </c>
      <c r="M8818" t="s">
        <v>33</v>
      </c>
    </row>
    <row r="8819" spans="2:13" x14ac:dyDescent="0.25">
      <c r="B8819" t="s">
        <v>1561</v>
      </c>
      <c r="M8819" t="s">
        <v>33</v>
      </c>
    </row>
    <row r="8820" spans="2:13" x14ac:dyDescent="0.25">
      <c r="B8820" t="s">
        <v>1562</v>
      </c>
      <c r="M8820" t="s">
        <v>33</v>
      </c>
    </row>
    <row r="8821" spans="2:13" x14ac:dyDescent="0.25">
      <c r="B8821" t="s">
        <v>873</v>
      </c>
      <c r="M8821" t="s">
        <v>33</v>
      </c>
    </row>
    <row r="8822" spans="2:13" x14ac:dyDescent="0.25">
      <c r="B8822" t="s">
        <v>1111</v>
      </c>
      <c r="M8822" t="s">
        <v>33</v>
      </c>
    </row>
    <row r="8823" spans="2:13" x14ac:dyDescent="0.25">
      <c r="B8823" t="s">
        <v>696</v>
      </c>
      <c r="M8823" t="s">
        <v>33</v>
      </c>
    </row>
    <row r="8824" spans="2:13" x14ac:dyDescent="0.25">
      <c r="B8824" t="s">
        <v>697</v>
      </c>
      <c r="M8824" t="s">
        <v>33</v>
      </c>
    </row>
    <row r="8825" spans="2:13" x14ac:dyDescent="0.25">
      <c r="B8825" t="s">
        <v>698</v>
      </c>
      <c r="M8825" t="s">
        <v>33</v>
      </c>
    </row>
    <row r="8826" spans="2:13" x14ac:dyDescent="0.25">
      <c r="B8826" t="s">
        <v>837</v>
      </c>
      <c r="M8826" t="s">
        <v>33</v>
      </c>
    </row>
    <row r="8827" spans="2:13" x14ac:dyDescent="0.25">
      <c r="B8827" t="s">
        <v>892</v>
      </c>
      <c r="M8827" t="s">
        <v>33</v>
      </c>
    </row>
    <row r="8828" spans="2:13" x14ac:dyDescent="0.25">
      <c r="B8828" t="s">
        <v>699</v>
      </c>
      <c r="M8828" t="s">
        <v>33</v>
      </c>
    </row>
    <row r="8829" spans="2:13" x14ac:dyDescent="0.25">
      <c r="B8829" t="s">
        <v>1112</v>
      </c>
      <c r="M8829" t="s">
        <v>33</v>
      </c>
    </row>
    <row r="8830" spans="2:13" x14ac:dyDescent="0.25">
      <c r="B8830" t="s">
        <v>700</v>
      </c>
      <c r="M8830" t="s">
        <v>33</v>
      </c>
    </row>
    <row r="8831" spans="2:13" x14ac:dyDescent="0.25">
      <c r="B8831" t="s">
        <v>701</v>
      </c>
      <c r="M8831" t="s">
        <v>33</v>
      </c>
    </row>
    <row r="8832" spans="2:13" x14ac:dyDescent="0.25">
      <c r="B8832" t="s">
        <v>702</v>
      </c>
      <c r="M8832" t="s">
        <v>33</v>
      </c>
    </row>
    <row r="8833" spans="2:13" x14ac:dyDescent="0.25">
      <c r="B8833" t="s">
        <v>703</v>
      </c>
      <c r="M8833" t="s">
        <v>33</v>
      </c>
    </row>
    <row r="8834" spans="2:13" x14ac:dyDescent="0.25">
      <c r="B8834" t="s">
        <v>712</v>
      </c>
      <c r="M8834" t="s">
        <v>33</v>
      </c>
    </row>
    <row r="8835" spans="2:13" x14ac:dyDescent="0.25">
      <c r="B8835" t="s">
        <v>705</v>
      </c>
      <c r="M8835" t="s">
        <v>33</v>
      </c>
    </row>
    <row r="8836" spans="2:13" x14ac:dyDescent="0.25">
      <c r="B8836" t="s">
        <v>704</v>
      </c>
      <c r="M8836" t="s">
        <v>33</v>
      </c>
    </row>
    <row r="8837" spans="2:13" x14ac:dyDescent="0.25">
      <c r="B8837" t="s">
        <v>706</v>
      </c>
      <c r="M8837" t="s">
        <v>33</v>
      </c>
    </row>
    <row r="8838" spans="2:13" x14ac:dyDescent="0.25">
      <c r="B8838" t="s">
        <v>707</v>
      </c>
      <c r="M8838" t="s">
        <v>33</v>
      </c>
    </row>
    <row r="8839" spans="2:13" x14ac:dyDescent="0.25">
      <c r="B8839" t="s">
        <v>858</v>
      </c>
      <c r="M8839" t="s">
        <v>33</v>
      </c>
    </row>
    <row r="8840" spans="2:13" x14ac:dyDescent="0.25">
      <c r="B8840" t="s">
        <v>815</v>
      </c>
      <c r="M8840" t="s">
        <v>33</v>
      </c>
    </row>
    <row r="8841" spans="2:13" x14ac:dyDescent="0.25">
      <c r="B8841" t="s">
        <v>709</v>
      </c>
      <c r="M8841" t="s">
        <v>33</v>
      </c>
    </row>
    <row r="8842" spans="2:13" x14ac:dyDescent="0.25">
      <c r="B8842" t="s">
        <v>708</v>
      </c>
      <c r="M8842" t="s">
        <v>33</v>
      </c>
    </row>
    <row r="8843" spans="2:13" x14ac:dyDescent="0.25">
      <c r="B8843" t="s">
        <v>672</v>
      </c>
      <c r="M8843" t="s">
        <v>33</v>
      </c>
    </row>
    <row r="8844" spans="2:13" x14ac:dyDescent="0.25">
      <c r="B8844" t="s">
        <v>1113</v>
      </c>
      <c r="M8844" t="s">
        <v>33</v>
      </c>
    </row>
    <row r="8845" spans="2:13" x14ac:dyDescent="0.25">
      <c r="B8845" t="s">
        <v>710</v>
      </c>
      <c r="M8845" t="s">
        <v>33</v>
      </c>
    </row>
    <row r="8846" spans="2:13" x14ac:dyDescent="0.25">
      <c r="B8846" t="s">
        <v>711</v>
      </c>
      <c r="M8846" t="s">
        <v>33</v>
      </c>
    </row>
    <row r="8847" spans="2:13" x14ac:dyDescent="0.25">
      <c r="B8847" t="s">
        <v>1114</v>
      </c>
      <c r="M8847" t="s">
        <v>33</v>
      </c>
    </row>
    <row r="8848" spans="2:13" x14ac:dyDescent="0.25">
      <c r="B8848" t="s">
        <v>1115</v>
      </c>
      <c r="M8848" t="s">
        <v>33</v>
      </c>
    </row>
    <row r="8849" spans="2:13" x14ac:dyDescent="0.25">
      <c r="B8849" t="s">
        <v>1116</v>
      </c>
      <c r="M8849" t="s">
        <v>33</v>
      </c>
    </row>
    <row r="8850" spans="2:13" x14ac:dyDescent="0.25">
      <c r="B8850" t="s">
        <v>1117</v>
      </c>
      <c r="M8850" t="s">
        <v>33</v>
      </c>
    </row>
    <row r="8851" spans="2:13" x14ac:dyDescent="0.25">
      <c r="B8851" t="s">
        <v>1118</v>
      </c>
      <c r="M8851" t="s">
        <v>33</v>
      </c>
    </row>
    <row r="8852" spans="2:13" x14ac:dyDescent="0.25">
      <c r="B8852" t="s">
        <v>816</v>
      </c>
      <c r="M8852" t="s">
        <v>33</v>
      </c>
    </row>
    <row r="8853" spans="2:13" x14ac:dyDescent="0.25">
      <c r="B8853" t="s">
        <v>884</v>
      </c>
      <c r="M8853" t="s">
        <v>33</v>
      </c>
    </row>
    <row r="8854" spans="2:13" x14ac:dyDescent="0.25">
      <c r="B8854" t="s">
        <v>814</v>
      </c>
      <c r="M8854" t="s">
        <v>33</v>
      </c>
    </row>
    <row r="8855" spans="2:13" x14ac:dyDescent="0.25">
      <c r="B8855" t="s">
        <v>797</v>
      </c>
      <c r="M8855" t="s">
        <v>1598</v>
      </c>
    </row>
    <row r="8856" spans="2:13" x14ac:dyDescent="0.25">
      <c r="B8856" t="s">
        <v>1128</v>
      </c>
      <c r="M8856" t="s">
        <v>1598</v>
      </c>
    </row>
    <row r="8857" spans="2:13" x14ac:dyDescent="0.25">
      <c r="B8857" t="s">
        <v>934</v>
      </c>
      <c r="M8857" t="s">
        <v>1598</v>
      </c>
    </row>
    <row r="8858" spans="2:13" x14ac:dyDescent="0.25">
      <c r="B8858" t="s">
        <v>1122</v>
      </c>
      <c r="M8858" t="s">
        <v>1598</v>
      </c>
    </row>
    <row r="8859" spans="2:13" x14ac:dyDescent="0.25">
      <c r="B8859" t="s">
        <v>1124</v>
      </c>
      <c r="M8859" t="s">
        <v>1598</v>
      </c>
    </row>
    <row r="8860" spans="2:13" x14ac:dyDescent="0.25">
      <c r="B8860" t="s">
        <v>1126</v>
      </c>
      <c r="M8860" t="s">
        <v>1598</v>
      </c>
    </row>
    <row r="8861" spans="2:13" x14ac:dyDescent="0.25">
      <c r="B8861" t="s">
        <v>1129</v>
      </c>
      <c r="M8861" t="s">
        <v>1598</v>
      </c>
    </row>
    <row r="8862" spans="2:13" x14ac:dyDescent="0.25">
      <c r="B8862" t="s">
        <v>1142</v>
      </c>
      <c r="M8862" t="s">
        <v>1598</v>
      </c>
    </row>
    <row r="8863" spans="2:13" x14ac:dyDescent="0.25">
      <c r="B8863" t="s">
        <v>1143</v>
      </c>
      <c r="M8863" t="s">
        <v>1598</v>
      </c>
    </row>
    <row r="8864" spans="2:13" x14ac:dyDescent="0.25">
      <c r="B8864" t="s">
        <v>1144</v>
      </c>
      <c r="M8864" t="s">
        <v>1598</v>
      </c>
    </row>
    <row r="8865" spans="2:13" x14ac:dyDescent="0.25">
      <c r="B8865" t="s">
        <v>1131</v>
      </c>
      <c r="M8865" t="s">
        <v>1598</v>
      </c>
    </row>
    <row r="8866" spans="2:13" x14ac:dyDescent="0.25">
      <c r="B8866" t="s">
        <v>1132</v>
      </c>
      <c r="M8866" t="s">
        <v>1598</v>
      </c>
    </row>
    <row r="8867" spans="2:13" x14ac:dyDescent="0.25">
      <c r="B8867" t="s">
        <v>1133</v>
      </c>
      <c r="M8867" t="s">
        <v>1598</v>
      </c>
    </row>
    <row r="8868" spans="2:13" x14ac:dyDescent="0.25">
      <c r="B8868" t="s">
        <v>846</v>
      </c>
      <c r="M8868" t="s">
        <v>1598</v>
      </c>
    </row>
    <row r="8869" spans="2:13" x14ac:dyDescent="0.25">
      <c r="B8869" t="s">
        <v>1134</v>
      </c>
      <c r="M8869" t="s">
        <v>1598</v>
      </c>
    </row>
    <row r="8870" spans="2:13" x14ac:dyDescent="0.25">
      <c r="B8870" t="s">
        <v>1135</v>
      </c>
      <c r="M8870" t="s">
        <v>1598</v>
      </c>
    </row>
    <row r="8871" spans="2:13" x14ac:dyDescent="0.25">
      <c r="B8871" t="s">
        <v>1137</v>
      </c>
      <c r="M8871" t="s">
        <v>1598</v>
      </c>
    </row>
    <row r="8872" spans="2:13" x14ac:dyDescent="0.25">
      <c r="B8872" t="s">
        <v>1145</v>
      </c>
      <c r="M8872" t="s">
        <v>1598</v>
      </c>
    </row>
    <row r="8873" spans="2:13" x14ac:dyDescent="0.25">
      <c r="B8873" t="s">
        <v>1146</v>
      </c>
      <c r="M8873" t="s">
        <v>1598</v>
      </c>
    </row>
    <row r="8874" spans="2:13" x14ac:dyDescent="0.25">
      <c r="B8874" t="s">
        <v>1147</v>
      </c>
      <c r="M8874" t="s">
        <v>1598</v>
      </c>
    </row>
    <row r="8875" spans="2:13" x14ac:dyDescent="0.25">
      <c r="B8875" t="s">
        <v>782</v>
      </c>
      <c r="M8875" t="s">
        <v>1598</v>
      </c>
    </row>
    <row r="8876" spans="2:13" x14ac:dyDescent="0.25">
      <c r="B8876" t="s">
        <v>925</v>
      </c>
      <c r="M8876" t="s">
        <v>1598</v>
      </c>
    </row>
    <row r="8877" spans="2:13" x14ac:dyDescent="0.25">
      <c r="B8877" t="s">
        <v>1157</v>
      </c>
      <c r="M8877" t="s">
        <v>1598</v>
      </c>
    </row>
    <row r="8878" spans="2:13" x14ac:dyDescent="0.25">
      <c r="B8878" t="s">
        <v>772</v>
      </c>
      <c r="M8878" t="s">
        <v>1598</v>
      </c>
    </row>
    <row r="8879" spans="2:13" x14ac:dyDescent="0.25">
      <c r="B8879" t="s">
        <v>1218</v>
      </c>
      <c r="M8879" t="s">
        <v>1598</v>
      </c>
    </row>
    <row r="8880" spans="2:13" x14ac:dyDescent="0.25">
      <c r="B8880" t="s">
        <v>773</v>
      </c>
      <c r="M8880" t="s">
        <v>1598</v>
      </c>
    </row>
    <row r="8881" spans="2:13" x14ac:dyDescent="0.25">
      <c r="B8881" t="s">
        <v>1219</v>
      </c>
      <c r="M8881" t="s">
        <v>1598</v>
      </c>
    </row>
    <row r="8882" spans="2:13" x14ac:dyDescent="0.25">
      <c r="B8882" t="s">
        <v>774</v>
      </c>
      <c r="M8882" t="s">
        <v>1598</v>
      </c>
    </row>
    <row r="8883" spans="2:13" x14ac:dyDescent="0.25">
      <c r="B8883" t="s">
        <v>1220</v>
      </c>
      <c r="M8883" t="s">
        <v>1598</v>
      </c>
    </row>
    <row r="8884" spans="2:13" x14ac:dyDescent="0.25">
      <c r="B8884" t="s">
        <v>1222</v>
      </c>
      <c r="M8884" t="s">
        <v>1598</v>
      </c>
    </row>
    <row r="8885" spans="2:13" x14ac:dyDescent="0.25">
      <c r="B8885" t="s">
        <v>1164</v>
      </c>
      <c r="M8885" t="s">
        <v>1598</v>
      </c>
    </row>
    <row r="8886" spans="2:13" x14ac:dyDescent="0.25">
      <c r="B8886" t="s">
        <v>768</v>
      </c>
      <c r="M8886" t="s">
        <v>1598</v>
      </c>
    </row>
    <row r="8887" spans="2:13" x14ac:dyDescent="0.25">
      <c r="B8887" t="s">
        <v>769</v>
      </c>
      <c r="M8887" t="s">
        <v>1598</v>
      </c>
    </row>
    <row r="8888" spans="2:13" x14ac:dyDescent="0.25">
      <c r="B8888" t="s">
        <v>1166</v>
      </c>
      <c r="M8888" t="s">
        <v>1598</v>
      </c>
    </row>
    <row r="8889" spans="2:13" x14ac:dyDescent="0.25">
      <c r="B8889" t="s">
        <v>1167</v>
      </c>
      <c r="M8889" t="s">
        <v>1598</v>
      </c>
    </row>
    <row r="8890" spans="2:13" x14ac:dyDescent="0.25">
      <c r="B8890" t="s">
        <v>770</v>
      </c>
      <c r="M8890" t="s">
        <v>1598</v>
      </c>
    </row>
    <row r="8891" spans="2:13" x14ac:dyDescent="0.25">
      <c r="B8891" t="s">
        <v>762</v>
      </c>
      <c r="M8891" t="s">
        <v>1598</v>
      </c>
    </row>
    <row r="8892" spans="2:13" x14ac:dyDescent="0.25">
      <c r="B8892" t="s">
        <v>1169</v>
      </c>
      <c r="M8892" t="s">
        <v>1598</v>
      </c>
    </row>
    <row r="8893" spans="2:13" x14ac:dyDescent="0.25">
      <c r="B8893" t="s">
        <v>1170</v>
      </c>
      <c r="M8893" t="s">
        <v>1598</v>
      </c>
    </row>
    <row r="8894" spans="2:13" x14ac:dyDescent="0.25">
      <c r="B8894" t="s">
        <v>1223</v>
      </c>
      <c r="M8894" t="s">
        <v>1598</v>
      </c>
    </row>
    <row r="8895" spans="2:13" x14ac:dyDescent="0.25">
      <c r="B8895" t="s">
        <v>1224</v>
      </c>
      <c r="M8895" t="s">
        <v>1598</v>
      </c>
    </row>
    <row r="8896" spans="2:13" x14ac:dyDescent="0.25">
      <c r="B8896" t="s">
        <v>1588</v>
      </c>
      <c r="M8896" t="s">
        <v>1598</v>
      </c>
    </row>
    <row r="8897" spans="2:13" x14ac:dyDescent="0.25">
      <c r="B8897" t="s">
        <v>1172</v>
      </c>
      <c r="M8897" t="s">
        <v>1598</v>
      </c>
    </row>
    <row r="8898" spans="2:13" x14ac:dyDescent="0.25">
      <c r="B8898" t="s">
        <v>1173</v>
      </c>
      <c r="M8898" t="s">
        <v>1598</v>
      </c>
    </row>
    <row r="8899" spans="2:13" x14ac:dyDescent="0.25">
      <c r="B8899" t="s">
        <v>1174</v>
      </c>
      <c r="M8899" t="s">
        <v>1598</v>
      </c>
    </row>
    <row r="8900" spans="2:13" x14ac:dyDescent="0.25">
      <c r="B8900" t="s">
        <v>1175</v>
      </c>
      <c r="M8900" t="s">
        <v>1598</v>
      </c>
    </row>
    <row r="8901" spans="2:13" x14ac:dyDescent="0.25">
      <c r="B8901" t="s">
        <v>1176</v>
      </c>
      <c r="M8901" t="s">
        <v>1598</v>
      </c>
    </row>
    <row r="8902" spans="2:13" x14ac:dyDescent="0.25">
      <c r="B8902" t="s">
        <v>1177</v>
      </c>
      <c r="M8902" t="s">
        <v>1598</v>
      </c>
    </row>
    <row r="8903" spans="2:13" x14ac:dyDescent="0.25">
      <c r="B8903" t="s">
        <v>1178</v>
      </c>
      <c r="M8903" t="s">
        <v>1598</v>
      </c>
    </row>
    <row r="8904" spans="2:13" x14ac:dyDescent="0.25">
      <c r="B8904" t="s">
        <v>1180</v>
      </c>
      <c r="M8904" t="s">
        <v>1598</v>
      </c>
    </row>
    <row r="8905" spans="2:13" x14ac:dyDescent="0.25">
      <c r="B8905" t="s">
        <v>1181</v>
      </c>
      <c r="M8905" t="s">
        <v>1598</v>
      </c>
    </row>
    <row r="8906" spans="2:13" x14ac:dyDescent="0.25">
      <c r="B8906" t="s">
        <v>1182</v>
      </c>
      <c r="M8906" t="s">
        <v>1598</v>
      </c>
    </row>
    <row r="8907" spans="2:13" x14ac:dyDescent="0.25">
      <c r="B8907" t="s">
        <v>1183</v>
      </c>
      <c r="M8907" t="s">
        <v>1598</v>
      </c>
    </row>
    <row r="8908" spans="2:13" x14ac:dyDescent="0.25">
      <c r="B8908" t="s">
        <v>1184</v>
      </c>
      <c r="M8908" t="s">
        <v>1598</v>
      </c>
    </row>
    <row r="8909" spans="2:13" x14ac:dyDescent="0.25">
      <c r="B8909" t="s">
        <v>1185</v>
      </c>
      <c r="M8909" t="s">
        <v>1598</v>
      </c>
    </row>
    <row r="8910" spans="2:13" x14ac:dyDescent="0.25">
      <c r="B8910" t="s">
        <v>859</v>
      </c>
      <c r="M8910" t="s">
        <v>1598</v>
      </c>
    </row>
    <row r="8911" spans="2:13" x14ac:dyDescent="0.25">
      <c r="B8911" t="s">
        <v>1186</v>
      </c>
      <c r="M8911" t="s">
        <v>1598</v>
      </c>
    </row>
    <row r="8912" spans="2:13" x14ac:dyDescent="0.25">
      <c r="B8912" t="s">
        <v>1187</v>
      </c>
      <c r="M8912" t="s">
        <v>1598</v>
      </c>
    </row>
    <row r="8913" spans="2:13" x14ac:dyDescent="0.25">
      <c r="B8913" t="s">
        <v>1188</v>
      </c>
      <c r="M8913" t="s">
        <v>1598</v>
      </c>
    </row>
    <row r="8914" spans="2:13" x14ac:dyDescent="0.25">
      <c r="B8914" t="s">
        <v>1189</v>
      </c>
      <c r="M8914" t="s">
        <v>1598</v>
      </c>
    </row>
    <row r="8915" spans="2:13" x14ac:dyDescent="0.25">
      <c r="B8915" t="s">
        <v>1190</v>
      </c>
      <c r="M8915" t="s">
        <v>1598</v>
      </c>
    </row>
    <row r="8916" spans="2:13" x14ac:dyDescent="0.25">
      <c r="B8916" t="s">
        <v>903</v>
      </c>
      <c r="M8916" t="s">
        <v>1598</v>
      </c>
    </row>
    <row r="8917" spans="2:13" x14ac:dyDescent="0.25">
      <c r="B8917" t="s">
        <v>904</v>
      </c>
      <c r="M8917" t="s">
        <v>1598</v>
      </c>
    </row>
    <row r="8918" spans="2:13" x14ac:dyDescent="0.25">
      <c r="B8918" t="s">
        <v>1195</v>
      </c>
      <c r="M8918" t="s">
        <v>1598</v>
      </c>
    </row>
    <row r="8919" spans="2:13" x14ac:dyDescent="0.25">
      <c r="B8919" t="s">
        <v>1229</v>
      </c>
      <c r="M8919" t="s">
        <v>1598</v>
      </c>
    </row>
    <row r="8920" spans="2:13" x14ac:dyDescent="0.25">
      <c r="B8920" t="s">
        <v>1196</v>
      </c>
      <c r="M8920" t="s">
        <v>1598</v>
      </c>
    </row>
    <row r="8921" spans="2:13" x14ac:dyDescent="0.25">
      <c r="B8921" t="s">
        <v>1197</v>
      </c>
      <c r="M8921" t="s">
        <v>1598</v>
      </c>
    </row>
    <row r="8922" spans="2:13" x14ac:dyDescent="0.25">
      <c r="B8922" t="s">
        <v>1198</v>
      </c>
      <c r="M8922" t="s">
        <v>1598</v>
      </c>
    </row>
    <row r="8923" spans="2:13" x14ac:dyDescent="0.25">
      <c r="B8923" t="s">
        <v>1232</v>
      </c>
      <c r="M8923" t="s">
        <v>1598</v>
      </c>
    </row>
    <row r="8924" spans="2:13" x14ac:dyDescent="0.25">
      <c r="B8924" t="s">
        <v>1201</v>
      </c>
      <c r="M8924" t="s">
        <v>1598</v>
      </c>
    </row>
    <row r="8925" spans="2:13" x14ac:dyDescent="0.25">
      <c r="B8925" t="s">
        <v>827</v>
      </c>
      <c r="M8925" t="s">
        <v>1598</v>
      </c>
    </row>
    <row r="8926" spans="2:13" x14ac:dyDescent="0.25">
      <c r="B8926" t="s">
        <v>1202</v>
      </c>
      <c r="M8926" t="s">
        <v>1598</v>
      </c>
    </row>
    <row r="8927" spans="2:13" x14ac:dyDescent="0.25">
      <c r="B8927" t="s">
        <v>1203</v>
      </c>
      <c r="M8927" t="s">
        <v>1598</v>
      </c>
    </row>
    <row r="8928" spans="2:13" x14ac:dyDescent="0.25">
      <c r="B8928" t="s">
        <v>1204</v>
      </c>
      <c r="M8928" t="s">
        <v>1598</v>
      </c>
    </row>
    <row r="8929" spans="2:13" x14ac:dyDescent="0.25">
      <c r="B8929" t="s">
        <v>1205</v>
      </c>
      <c r="M8929" t="s">
        <v>1598</v>
      </c>
    </row>
    <row r="8930" spans="2:13" x14ac:dyDescent="0.25">
      <c r="B8930" t="s">
        <v>1206</v>
      </c>
      <c r="M8930" t="s">
        <v>1598</v>
      </c>
    </row>
    <row r="8931" spans="2:13" x14ac:dyDescent="0.25">
      <c r="B8931" t="s">
        <v>745</v>
      </c>
      <c r="M8931" t="s">
        <v>1598</v>
      </c>
    </row>
    <row r="8932" spans="2:13" x14ac:dyDescent="0.25">
      <c r="B8932" t="s">
        <v>1209</v>
      </c>
      <c r="M8932" t="s">
        <v>1598</v>
      </c>
    </row>
    <row r="8933" spans="2:13" x14ac:dyDescent="0.25">
      <c r="B8933" t="s">
        <v>1210</v>
      </c>
      <c r="M8933" t="s">
        <v>1598</v>
      </c>
    </row>
    <row r="8934" spans="2:13" x14ac:dyDescent="0.25">
      <c r="B8934" t="s">
        <v>1233</v>
      </c>
      <c r="M8934" t="s">
        <v>1598</v>
      </c>
    </row>
    <row r="8935" spans="2:13" x14ac:dyDescent="0.25">
      <c r="B8935" t="s">
        <v>1211</v>
      </c>
      <c r="M8935" t="s">
        <v>1598</v>
      </c>
    </row>
    <row r="8936" spans="2:13" x14ac:dyDescent="0.25">
      <c r="B8936" t="s">
        <v>1212</v>
      </c>
      <c r="M8936" t="s">
        <v>1598</v>
      </c>
    </row>
    <row r="8937" spans="2:13" x14ac:dyDescent="0.25">
      <c r="B8937" t="s">
        <v>765</v>
      </c>
      <c r="M8937" t="s">
        <v>1598</v>
      </c>
    </row>
    <row r="8938" spans="2:13" x14ac:dyDescent="0.25">
      <c r="B8938" t="s">
        <v>1213</v>
      </c>
      <c r="M8938" t="s">
        <v>1598</v>
      </c>
    </row>
    <row r="8939" spans="2:13" x14ac:dyDescent="0.25">
      <c r="B8939" t="s">
        <v>1214</v>
      </c>
      <c r="M8939" t="s">
        <v>1598</v>
      </c>
    </row>
    <row r="8940" spans="2:13" x14ac:dyDescent="0.25">
      <c r="B8940" t="s">
        <v>1234</v>
      </c>
      <c r="M8940" t="s">
        <v>1598</v>
      </c>
    </row>
    <row r="8941" spans="2:13" x14ac:dyDescent="0.25">
      <c r="B8941" t="s">
        <v>1215</v>
      </c>
      <c r="M8941" t="s">
        <v>1598</v>
      </c>
    </row>
    <row r="8942" spans="2:13" x14ac:dyDescent="0.25">
      <c r="B8942" t="s">
        <v>764</v>
      </c>
      <c r="M8942" t="s">
        <v>1598</v>
      </c>
    </row>
    <row r="8943" spans="2:13" x14ac:dyDescent="0.25">
      <c r="B8943" t="s">
        <v>1235</v>
      </c>
      <c r="M8943" t="s">
        <v>1598</v>
      </c>
    </row>
    <row r="8944" spans="2:13" x14ac:dyDescent="0.25">
      <c r="B8944" t="s">
        <v>676</v>
      </c>
      <c r="M8944" t="s">
        <v>1598</v>
      </c>
    </row>
    <row r="8945" spans="2:13" x14ac:dyDescent="0.25">
      <c r="B8945" t="s">
        <v>677</v>
      </c>
      <c r="M8945" t="s">
        <v>1598</v>
      </c>
    </row>
    <row r="8946" spans="2:13" x14ac:dyDescent="0.25">
      <c r="B8946" t="s">
        <v>678</v>
      </c>
      <c r="M8946" t="s">
        <v>1598</v>
      </c>
    </row>
    <row r="8947" spans="2:13" x14ac:dyDescent="0.25">
      <c r="B8947" t="s">
        <v>679</v>
      </c>
      <c r="M8947" t="s">
        <v>1598</v>
      </c>
    </row>
    <row r="8948" spans="2:13" x14ac:dyDescent="0.25">
      <c r="B8948" t="s">
        <v>680</v>
      </c>
      <c r="M8948" t="s">
        <v>1598</v>
      </c>
    </row>
    <row r="8949" spans="2:13" x14ac:dyDescent="0.25">
      <c r="B8949" t="s">
        <v>877</v>
      </c>
      <c r="M8949" t="s">
        <v>1598</v>
      </c>
    </row>
    <row r="8950" spans="2:13" x14ac:dyDescent="0.25">
      <c r="B8950" t="s">
        <v>1238</v>
      </c>
      <c r="M8950" t="s">
        <v>1598</v>
      </c>
    </row>
    <row r="8951" spans="2:13" x14ac:dyDescent="0.25">
      <c r="B8951" t="s">
        <v>1240</v>
      </c>
      <c r="M8951" t="s">
        <v>1598</v>
      </c>
    </row>
    <row r="8952" spans="2:13" x14ac:dyDescent="0.25">
      <c r="B8952" t="s">
        <v>1241</v>
      </c>
      <c r="M8952" t="s">
        <v>1598</v>
      </c>
    </row>
    <row r="8953" spans="2:13" x14ac:dyDescent="0.25">
      <c r="B8953" t="s">
        <v>937</v>
      </c>
      <c r="M8953" t="s">
        <v>1598</v>
      </c>
    </row>
    <row r="8954" spans="2:13" x14ac:dyDescent="0.25">
      <c r="B8954" t="s">
        <v>808</v>
      </c>
      <c r="M8954" t="s">
        <v>1598</v>
      </c>
    </row>
    <row r="8955" spans="2:13" x14ac:dyDescent="0.25">
      <c r="B8955" t="s">
        <v>1243</v>
      </c>
      <c r="M8955" t="s">
        <v>1598</v>
      </c>
    </row>
    <row r="8956" spans="2:13" x14ac:dyDescent="0.25">
      <c r="B8956" t="s">
        <v>1261</v>
      </c>
      <c r="M8956" t="s">
        <v>1598</v>
      </c>
    </row>
    <row r="8957" spans="2:13" x14ac:dyDescent="0.25">
      <c r="B8957" t="s">
        <v>1262</v>
      </c>
      <c r="M8957" t="s">
        <v>1598</v>
      </c>
    </row>
    <row r="8958" spans="2:13" x14ac:dyDescent="0.25">
      <c r="B8958" t="s">
        <v>1256</v>
      </c>
      <c r="M8958" t="s">
        <v>1598</v>
      </c>
    </row>
    <row r="8959" spans="2:13" x14ac:dyDescent="0.25">
      <c r="B8959" t="s">
        <v>1263</v>
      </c>
      <c r="M8959" t="s">
        <v>1598</v>
      </c>
    </row>
    <row r="8960" spans="2:13" x14ac:dyDescent="0.25">
      <c r="B8960" t="s">
        <v>1258</v>
      </c>
      <c r="M8960" t="s">
        <v>1598</v>
      </c>
    </row>
    <row r="8961" spans="2:13" x14ac:dyDescent="0.25">
      <c r="B8961" t="s">
        <v>813</v>
      </c>
      <c r="M8961" t="s">
        <v>1598</v>
      </c>
    </row>
    <row r="8962" spans="2:13" x14ac:dyDescent="0.25">
      <c r="B8962" t="s">
        <v>1253</v>
      </c>
      <c r="M8962" t="s">
        <v>1598</v>
      </c>
    </row>
    <row r="8963" spans="2:13" x14ac:dyDescent="0.25">
      <c r="B8963" t="s">
        <v>1254</v>
      </c>
      <c r="M8963" t="s">
        <v>1598</v>
      </c>
    </row>
    <row r="8964" spans="2:13" x14ac:dyDescent="0.25">
      <c r="B8964" t="s">
        <v>1260</v>
      </c>
      <c r="M8964" t="s">
        <v>1598</v>
      </c>
    </row>
    <row r="8965" spans="2:13" x14ac:dyDescent="0.25">
      <c r="B8965" t="s">
        <v>1270</v>
      </c>
      <c r="M8965" t="s">
        <v>1598</v>
      </c>
    </row>
    <row r="8966" spans="2:13" x14ac:dyDescent="0.25">
      <c r="B8966" t="s">
        <v>1271</v>
      </c>
      <c r="M8966" t="s">
        <v>1598</v>
      </c>
    </row>
    <row r="8967" spans="2:13" x14ac:dyDescent="0.25">
      <c r="B8967" t="s">
        <v>1266</v>
      </c>
      <c r="M8967" t="s">
        <v>1598</v>
      </c>
    </row>
    <row r="8968" spans="2:13" x14ac:dyDescent="0.25">
      <c r="B8968" t="s">
        <v>1272</v>
      </c>
      <c r="M8968" t="s">
        <v>1598</v>
      </c>
    </row>
    <row r="8969" spans="2:13" x14ac:dyDescent="0.25">
      <c r="B8969" t="s">
        <v>1279</v>
      </c>
      <c r="M8969" t="s">
        <v>1598</v>
      </c>
    </row>
    <row r="8970" spans="2:13" x14ac:dyDescent="0.25">
      <c r="B8970" t="s">
        <v>1268</v>
      </c>
      <c r="M8970" t="s">
        <v>1598</v>
      </c>
    </row>
    <row r="8971" spans="2:13" x14ac:dyDescent="0.25">
      <c r="B8971" t="s">
        <v>1284</v>
      </c>
      <c r="M8971" t="s">
        <v>1598</v>
      </c>
    </row>
    <row r="8972" spans="2:13" x14ac:dyDescent="0.25">
      <c r="B8972" t="s">
        <v>1269</v>
      </c>
      <c r="M8972" t="s">
        <v>1598</v>
      </c>
    </row>
    <row r="8973" spans="2:13" x14ac:dyDescent="0.25">
      <c r="B8973" t="s">
        <v>658</v>
      </c>
      <c r="M8973" t="s">
        <v>1598</v>
      </c>
    </row>
    <row r="8974" spans="2:13" x14ac:dyDescent="0.25">
      <c r="B8974" t="s">
        <v>1286</v>
      </c>
      <c r="M8974" t="s">
        <v>1598</v>
      </c>
    </row>
    <row r="8975" spans="2:13" x14ac:dyDescent="0.25">
      <c r="B8975" t="s">
        <v>1288</v>
      </c>
      <c r="M8975" t="s">
        <v>1598</v>
      </c>
    </row>
    <row r="8976" spans="2:13" x14ac:dyDescent="0.25">
      <c r="B8976" t="s">
        <v>1289</v>
      </c>
      <c r="M8976" t="s">
        <v>1598</v>
      </c>
    </row>
    <row r="8977" spans="2:13" x14ac:dyDescent="0.25">
      <c r="B8977" t="s">
        <v>1291</v>
      </c>
      <c r="M8977" t="s">
        <v>1598</v>
      </c>
    </row>
    <row r="8978" spans="2:13" x14ac:dyDescent="0.25">
      <c r="B8978" t="s">
        <v>1295</v>
      </c>
      <c r="M8978" t="s">
        <v>1598</v>
      </c>
    </row>
    <row r="8979" spans="2:13" x14ac:dyDescent="0.25">
      <c r="B8979" t="s">
        <v>1300</v>
      </c>
      <c r="M8979" t="s">
        <v>1598</v>
      </c>
    </row>
    <row r="8980" spans="2:13" x14ac:dyDescent="0.25">
      <c r="B8980" t="s">
        <v>1297</v>
      </c>
      <c r="M8980" t="s">
        <v>1598</v>
      </c>
    </row>
    <row r="8981" spans="2:13" x14ac:dyDescent="0.25">
      <c r="B8981" t="s">
        <v>1301</v>
      </c>
      <c r="M8981" t="s">
        <v>1598</v>
      </c>
    </row>
    <row r="8982" spans="2:13" x14ac:dyDescent="0.25">
      <c r="B8982" t="s">
        <v>1298</v>
      </c>
      <c r="M8982" t="s">
        <v>1598</v>
      </c>
    </row>
    <row r="8983" spans="2:13" x14ac:dyDescent="0.25">
      <c r="B8983" t="s">
        <v>1302</v>
      </c>
      <c r="M8983" t="s">
        <v>1598</v>
      </c>
    </row>
    <row r="8984" spans="2:13" x14ac:dyDescent="0.25">
      <c r="B8984" t="s">
        <v>1303</v>
      </c>
      <c r="M8984" t="s">
        <v>1598</v>
      </c>
    </row>
    <row r="8985" spans="2:13" x14ac:dyDescent="0.25">
      <c r="B8985" t="s">
        <v>1304</v>
      </c>
      <c r="M8985" t="s">
        <v>1598</v>
      </c>
    </row>
    <row r="8986" spans="2:13" x14ac:dyDescent="0.25">
      <c r="B8986" t="s">
        <v>1305</v>
      </c>
      <c r="M8986" t="s">
        <v>1598</v>
      </c>
    </row>
    <row r="8987" spans="2:13" x14ac:dyDescent="0.25">
      <c r="B8987" t="s">
        <v>1306</v>
      </c>
      <c r="M8987" t="s">
        <v>1598</v>
      </c>
    </row>
    <row r="8988" spans="2:13" x14ac:dyDescent="0.25">
      <c r="B8988" t="s">
        <v>1307</v>
      </c>
      <c r="M8988" t="s">
        <v>1598</v>
      </c>
    </row>
    <row r="8989" spans="2:13" x14ac:dyDescent="0.25">
      <c r="B8989" t="s">
        <v>854</v>
      </c>
      <c r="M8989" t="s">
        <v>1598</v>
      </c>
    </row>
    <row r="8990" spans="2:13" x14ac:dyDescent="0.25">
      <c r="B8990" t="s">
        <v>1308</v>
      </c>
      <c r="M8990" t="s">
        <v>1598</v>
      </c>
    </row>
    <row r="8991" spans="2:13" x14ac:dyDescent="0.25">
      <c r="B8991" t="s">
        <v>1309</v>
      </c>
      <c r="M8991" t="s">
        <v>1598</v>
      </c>
    </row>
    <row r="8992" spans="2:13" x14ac:dyDescent="0.25">
      <c r="B8992" t="s">
        <v>898</v>
      </c>
      <c r="M8992" t="s">
        <v>1598</v>
      </c>
    </row>
    <row r="8993" spans="2:13" x14ac:dyDescent="0.25">
      <c r="B8993" t="s">
        <v>1310</v>
      </c>
      <c r="M8993" t="s">
        <v>1598</v>
      </c>
    </row>
    <row r="8994" spans="2:13" x14ac:dyDescent="0.25">
      <c r="B8994" t="s">
        <v>1311</v>
      </c>
      <c r="M8994" t="s">
        <v>1598</v>
      </c>
    </row>
    <row r="8995" spans="2:13" x14ac:dyDescent="0.25">
      <c r="B8995" t="s">
        <v>1312</v>
      </c>
      <c r="M8995" t="s">
        <v>1598</v>
      </c>
    </row>
    <row r="8996" spans="2:13" x14ac:dyDescent="0.25">
      <c r="B8996" t="s">
        <v>1313</v>
      </c>
      <c r="M8996" t="s">
        <v>1598</v>
      </c>
    </row>
    <row r="8997" spans="2:13" x14ac:dyDescent="0.25">
      <c r="B8997" t="s">
        <v>1314</v>
      </c>
      <c r="M8997" t="s">
        <v>1598</v>
      </c>
    </row>
    <row r="8998" spans="2:13" x14ac:dyDescent="0.25">
      <c r="B8998" t="s">
        <v>785</v>
      </c>
      <c r="M8998" t="s">
        <v>1598</v>
      </c>
    </row>
    <row r="8999" spans="2:13" x14ac:dyDescent="0.25">
      <c r="B8999" t="s">
        <v>1316</v>
      </c>
      <c r="M8999" t="s">
        <v>1598</v>
      </c>
    </row>
    <row r="9000" spans="2:13" x14ac:dyDescent="0.25">
      <c r="B9000" t="s">
        <v>1317</v>
      </c>
      <c r="M9000" t="s">
        <v>1598</v>
      </c>
    </row>
    <row r="9001" spans="2:13" x14ac:dyDescent="0.25">
      <c r="B9001" t="s">
        <v>1318</v>
      </c>
      <c r="M9001" t="s">
        <v>1598</v>
      </c>
    </row>
    <row r="9002" spans="2:13" x14ac:dyDescent="0.25">
      <c r="B9002" t="s">
        <v>1319</v>
      </c>
      <c r="M9002" t="s">
        <v>1598</v>
      </c>
    </row>
    <row r="9003" spans="2:13" x14ac:dyDescent="0.25">
      <c r="B9003" t="s">
        <v>1320</v>
      </c>
      <c r="M9003" t="s">
        <v>1598</v>
      </c>
    </row>
    <row r="9004" spans="2:13" x14ac:dyDescent="0.25">
      <c r="B9004" t="s">
        <v>1323</v>
      </c>
      <c r="M9004" t="s">
        <v>1598</v>
      </c>
    </row>
    <row r="9005" spans="2:13" x14ac:dyDescent="0.25">
      <c r="B9005" t="s">
        <v>1324</v>
      </c>
      <c r="M9005" t="s">
        <v>1598</v>
      </c>
    </row>
    <row r="9006" spans="2:13" x14ac:dyDescent="0.25">
      <c r="B9006" t="s">
        <v>1325</v>
      </c>
      <c r="M9006" t="s">
        <v>1598</v>
      </c>
    </row>
    <row r="9007" spans="2:13" x14ac:dyDescent="0.25">
      <c r="B9007" t="s">
        <v>1327</v>
      </c>
      <c r="M9007" t="s">
        <v>1598</v>
      </c>
    </row>
    <row r="9008" spans="2:13" x14ac:dyDescent="0.25">
      <c r="B9008" t="s">
        <v>665</v>
      </c>
      <c r="M9008" t="s">
        <v>1598</v>
      </c>
    </row>
    <row r="9009" spans="2:13" x14ac:dyDescent="0.25">
      <c r="B9009" t="s">
        <v>657</v>
      </c>
      <c r="M9009" t="s">
        <v>1598</v>
      </c>
    </row>
    <row r="9010" spans="2:13" x14ac:dyDescent="0.25">
      <c r="B9010" t="s">
        <v>754</v>
      </c>
      <c r="M9010" t="s">
        <v>1598</v>
      </c>
    </row>
    <row r="9011" spans="2:13" x14ac:dyDescent="0.25">
      <c r="B9011" t="s">
        <v>776</v>
      </c>
      <c r="M9011" t="s">
        <v>1598</v>
      </c>
    </row>
    <row r="9012" spans="2:13" x14ac:dyDescent="0.25">
      <c r="B9012" t="s">
        <v>737</v>
      </c>
      <c r="M9012" t="s">
        <v>1598</v>
      </c>
    </row>
    <row r="9013" spans="2:13" x14ac:dyDescent="0.25">
      <c r="B9013" t="s">
        <v>771</v>
      </c>
      <c r="M9013" t="s">
        <v>1598</v>
      </c>
    </row>
    <row r="9014" spans="2:13" x14ac:dyDescent="0.25">
      <c r="B9014" t="s">
        <v>1329</v>
      </c>
      <c r="M9014" t="s">
        <v>1598</v>
      </c>
    </row>
    <row r="9015" spans="2:13" x14ac:dyDescent="0.25">
      <c r="B9015" t="s">
        <v>1330</v>
      </c>
      <c r="M9015" t="s">
        <v>1598</v>
      </c>
    </row>
    <row r="9016" spans="2:13" x14ac:dyDescent="0.25">
      <c r="B9016" t="s">
        <v>840</v>
      </c>
      <c r="M9016" t="s">
        <v>1598</v>
      </c>
    </row>
    <row r="9017" spans="2:13" x14ac:dyDescent="0.25">
      <c r="B9017" t="s">
        <v>1335</v>
      </c>
      <c r="M9017" t="s">
        <v>1598</v>
      </c>
    </row>
    <row r="9018" spans="2:13" x14ac:dyDescent="0.25">
      <c r="B9018" t="s">
        <v>1338</v>
      </c>
      <c r="M9018" t="s">
        <v>1598</v>
      </c>
    </row>
    <row r="9019" spans="2:13" x14ac:dyDescent="0.25">
      <c r="B9019" t="s">
        <v>1339</v>
      </c>
      <c r="M9019" t="s">
        <v>1598</v>
      </c>
    </row>
    <row r="9020" spans="2:13" x14ac:dyDescent="0.25">
      <c r="B9020" t="s">
        <v>1331</v>
      </c>
      <c r="M9020" t="s">
        <v>1598</v>
      </c>
    </row>
    <row r="9021" spans="2:13" x14ac:dyDescent="0.25">
      <c r="B9021" t="s">
        <v>868</v>
      </c>
      <c r="M9021" t="s">
        <v>1598</v>
      </c>
    </row>
    <row r="9022" spans="2:13" x14ac:dyDescent="0.25">
      <c r="B9022" t="s">
        <v>1340</v>
      </c>
      <c r="M9022" t="s">
        <v>1598</v>
      </c>
    </row>
    <row r="9023" spans="2:13" x14ac:dyDescent="0.25">
      <c r="B9023" t="s">
        <v>1341</v>
      </c>
      <c r="M9023" t="s">
        <v>1598</v>
      </c>
    </row>
    <row r="9024" spans="2:13" x14ac:dyDescent="0.25">
      <c r="B9024" t="s">
        <v>1343</v>
      </c>
      <c r="M9024" t="s">
        <v>1598</v>
      </c>
    </row>
    <row r="9025" spans="2:13" x14ac:dyDescent="0.25">
      <c r="B9025" t="s">
        <v>1347</v>
      </c>
      <c r="M9025" t="s">
        <v>1598</v>
      </c>
    </row>
    <row r="9026" spans="2:13" x14ac:dyDescent="0.25">
      <c r="B9026" t="s">
        <v>1354</v>
      </c>
      <c r="M9026" t="s">
        <v>1598</v>
      </c>
    </row>
    <row r="9027" spans="2:13" x14ac:dyDescent="0.25">
      <c r="B9027" t="s">
        <v>938</v>
      </c>
      <c r="M9027" t="s">
        <v>1598</v>
      </c>
    </row>
    <row r="9028" spans="2:13" x14ac:dyDescent="0.25">
      <c r="B9028" t="s">
        <v>1350</v>
      </c>
      <c r="M9028" t="s">
        <v>1598</v>
      </c>
    </row>
    <row r="9029" spans="2:13" x14ac:dyDescent="0.25">
      <c r="B9029" t="s">
        <v>1351</v>
      </c>
      <c r="M9029" t="s">
        <v>1598</v>
      </c>
    </row>
    <row r="9030" spans="2:13" x14ac:dyDescent="0.25">
      <c r="B9030" t="s">
        <v>1352</v>
      </c>
      <c r="M9030" t="s">
        <v>1598</v>
      </c>
    </row>
    <row r="9031" spans="2:13" x14ac:dyDescent="0.25">
      <c r="B9031" t="s">
        <v>1353</v>
      </c>
      <c r="M9031" t="s">
        <v>1598</v>
      </c>
    </row>
    <row r="9032" spans="2:13" x14ac:dyDescent="0.25">
      <c r="B9032" t="s">
        <v>900</v>
      </c>
      <c r="M9032" t="s">
        <v>1598</v>
      </c>
    </row>
    <row r="9033" spans="2:13" x14ac:dyDescent="0.25">
      <c r="B9033" t="s">
        <v>1357</v>
      </c>
      <c r="M9033" t="s">
        <v>1598</v>
      </c>
    </row>
    <row r="9034" spans="2:13" x14ac:dyDescent="0.25">
      <c r="B9034" t="s">
        <v>789</v>
      </c>
      <c r="M9034" t="s">
        <v>1598</v>
      </c>
    </row>
    <row r="9035" spans="2:13" x14ac:dyDescent="0.25">
      <c r="B9035" t="s">
        <v>817</v>
      </c>
      <c r="M9035" t="s">
        <v>1598</v>
      </c>
    </row>
    <row r="9036" spans="2:13" x14ac:dyDescent="0.25">
      <c r="B9036" t="s">
        <v>864</v>
      </c>
      <c r="M9036" t="s">
        <v>1598</v>
      </c>
    </row>
    <row r="9037" spans="2:13" x14ac:dyDescent="0.25">
      <c r="B9037" t="s">
        <v>869</v>
      </c>
      <c r="M9037" t="s">
        <v>1598</v>
      </c>
    </row>
    <row r="9038" spans="2:13" x14ac:dyDescent="0.25">
      <c r="B9038" t="s">
        <v>1025</v>
      </c>
      <c r="M9038" t="s">
        <v>1598</v>
      </c>
    </row>
    <row r="9039" spans="2:13" x14ac:dyDescent="0.25">
      <c r="B9039" t="s">
        <v>881</v>
      </c>
      <c r="M9039" t="s">
        <v>1598</v>
      </c>
    </row>
    <row r="9040" spans="2:13" x14ac:dyDescent="0.25">
      <c r="B9040" t="s">
        <v>1071</v>
      </c>
      <c r="M9040" t="s">
        <v>1598</v>
      </c>
    </row>
    <row r="9041" spans="2:13" x14ac:dyDescent="0.25">
      <c r="B9041" t="s">
        <v>1028</v>
      </c>
      <c r="M9041" t="s">
        <v>1598</v>
      </c>
    </row>
    <row r="9042" spans="2:13" x14ac:dyDescent="0.25">
      <c r="B9042" t="s">
        <v>1072</v>
      </c>
      <c r="M9042" t="s">
        <v>1598</v>
      </c>
    </row>
    <row r="9043" spans="2:13" x14ac:dyDescent="0.25">
      <c r="B9043" t="s">
        <v>730</v>
      </c>
      <c r="M9043" t="s">
        <v>1598</v>
      </c>
    </row>
    <row r="9044" spans="2:13" x14ac:dyDescent="0.25">
      <c r="B9044" t="s">
        <v>1029</v>
      </c>
      <c r="M9044" t="s">
        <v>1598</v>
      </c>
    </row>
    <row r="9045" spans="2:13" x14ac:dyDescent="0.25">
      <c r="B9045" t="s">
        <v>880</v>
      </c>
      <c r="M9045" t="s">
        <v>1598</v>
      </c>
    </row>
    <row r="9046" spans="2:13" x14ac:dyDescent="0.25">
      <c r="B9046" t="s">
        <v>1031</v>
      </c>
      <c r="M9046" t="s">
        <v>1598</v>
      </c>
    </row>
    <row r="9047" spans="2:13" x14ac:dyDescent="0.25">
      <c r="B9047" t="s">
        <v>1032</v>
      </c>
      <c r="M9047" t="s">
        <v>1598</v>
      </c>
    </row>
    <row r="9048" spans="2:13" x14ac:dyDescent="0.25">
      <c r="B9048" t="s">
        <v>923</v>
      </c>
      <c r="M9048" t="s">
        <v>1598</v>
      </c>
    </row>
    <row r="9049" spans="2:13" x14ac:dyDescent="0.25">
      <c r="B9049" t="s">
        <v>763</v>
      </c>
      <c r="M9049" t="s">
        <v>1598</v>
      </c>
    </row>
    <row r="9050" spans="2:13" x14ac:dyDescent="0.25">
      <c r="B9050" t="s">
        <v>870</v>
      </c>
      <c r="M9050" t="s">
        <v>1598</v>
      </c>
    </row>
    <row r="9051" spans="2:13" x14ac:dyDescent="0.25">
      <c r="B9051" t="s">
        <v>862</v>
      </c>
      <c r="M9051" t="s">
        <v>1598</v>
      </c>
    </row>
    <row r="9052" spans="2:13" x14ac:dyDescent="0.25">
      <c r="B9052" t="s">
        <v>1073</v>
      </c>
      <c r="M9052" t="s">
        <v>1598</v>
      </c>
    </row>
    <row r="9053" spans="2:13" x14ac:dyDescent="0.25">
      <c r="B9053" t="s">
        <v>669</v>
      </c>
      <c r="M9053" t="s">
        <v>1598</v>
      </c>
    </row>
    <row r="9054" spans="2:13" x14ac:dyDescent="0.25">
      <c r="B9054" t="s">
        <v>1033</v>
      </c>
      <c r="M9054" t="s">
        <v>1598</v>
      </c>
    </row>
    <row r="9055" spans="2:13" x14ac:dyDescent="0.25">
      <c r="B9055" t="s">
        <v>888</v>
      </c>
      <c r="M9055" t="s">
        <v>1598</v>
      </c>
    </row>
    <row r="9056" spans="2:13" x14ac:dyDescent="0.25">
      <c r="B9056" t="s">
        <v>731</v>
      </c>
      <c r="M9056" t="s">
        <v>1598</v>
      </c>
    </row>
    <row r="9057" spans="2:13" x14ac:dyDescent="0.25">
      <c r="B9057" t="s">
        <v>1040</v>
      </c>
      <c r="M9057" t="s">
        <v>1598</v>
      </c>
    </row>
    <row r="9058" spans="2:13" x14ac:dyDescent="0.25">
      <c r="B9058" t="s">
        <v>1041</v>
      </c>
      <c r="M9058" t="s">
        <v>1598</v>
      </c>
    </row>
    <row r="9059" spans="2:13" x14ac:dyDescent="0.25">
      <c r="B9059" t="s">
        <v>1042</v>
      </c>
      <c r="M9059" t="s">
        <v>1598</v>
      </c>
    </row>
    <row r="9060" spans="2:13" x14ac:dyDescent="0.25">
      <c r="B9060" t="s">
        <v>1043</v>
      </c>
      <c r="M9060" t="s">
        <v>1598</v>
      </c>
    </row>
    <row r="9061" spans="2:13" x14ac:dyDescent="0.25">
      <c r="B9061" t="s">
        <v>1044</v>
      </c>
      <c r="M9061" t="s">
        <v>1598</v>
      </c>
    </row>
    <row r="9062" spans="2:13" x14ac:dyDescent="0.25">
      <c r="B9062" t="s">
        <v>1045</v>
      </c>
      <c r="M9062" t="s">
        <v>1598</v>
      </c>
    </row>
    <row r="9063" spans="2:13" x14ac:dyDescent="0.25">
      <c r="B9063" t="s">
        <v>1046</v>
      </c>
      <c r="M9063" t="s">
        <v>1598</v>
      </c>
    </row>
    <row r="9064" spans="2:13" x14ac:dyDescent="0.25">
      <c r="B9064" t="s">
        <v>1048</v>
      </c>
      <c r="M9064" t="s">
        <v>1598</v>
      </c>
    </row>
    <row r="9065" spans="2:13" x14ac:dyDescent="0.25">
      <c r="B9065" t="s">
        <v>1050</v>
      </c>
      <c r="M9065" t="s">
        <v>1598</v>
      </c>
    </row>
    <row r="9066" spans="2:13" x14ac:dyDescent="0.25">
      <c r="B9066" t="s">
        <v>1051</v>
      </c>
      <c r="M9066" t="s">
        <v>1598</v>
      </c>
    </row>
    <row r="9067" spans="2:13" x14ac:dyDescent="0.25">
      <c r="B9067" t="s">
        <v>1021</v>
      </c>
      <c r="M9067" t="s">
        <v>1598</v>
      </c>
    </row>
    <row r="9068" spans="2:13" x14ac:dyDescent="0.25">
      <c r="B9068" t="s">
        <v>687</v>
      </c>
      <c r="M9068" t="s">
        <v>1598</v>
      </c>
    </row>
    <row r="9069" spans="2:13" x14ac:dyDescent="0.25">
      <c r="B9069" t="s">
        <v>1023</v>
      </c>
      <c r="M9069" t="s">
        <v>1598</v>
      </c>
    </row>
    <row r="9070" spans="2:13" x14ac:dyDescent="0.25">
      <c r="B9070" t="s">
        <v>688</v>
      </c>
      <c r="M9070" t="s">
        <v>1598</v>
      </c>
    </row>
    <row r="9071" spans="2:13" x14ac:dyDescent="0.25">
      <c r="B9071" t="s">
        <v>1075</v>
      </c>
      <c r="M9071" t="s">
        <v>1598</v>
      </c>
    </row>
    <row r="9072" spans="2:13" x14ac:dyDescent="0.25">
      <c r="B9072" t="s">
        <v>732</v>
      </c>
      <c r="M9072" t="s">
        <v>1598</v>
      </c>
    </row>
    <row r="9073" spans="2:13" x14ac:dyDescent="0.25">
      <c r="B9073" t="s">
        <v>733</v>
      </c>
      <c r="M9073" t="s">
        <v>1598</v>
      </c>
    </row>
    <row r="9074" spans="2:13" x14ac:dyDescent="0.25">
      <c r="B9074" t="s">
        <v>689</v>
      </c>
      <c r="M9074" t="s">
        <v>1598</v>
      </c>
    </row>
    <row r="9075" spans="2:13" x14ac:dyDescent="0.25">
      <c r="B9075" t="s">
        <v>735</v>
      </c>
      <c r="M9075" t="s">
        <v>1598</v>
      </c>
    </row>
    <row r="9076" spans="2:13" x14ac:dyDescent="0.25">
      <c r="B9076" t="s">
        <v>886</v>
      </c>
      <c r="M9076" t="s">
        <v>1598</v>
      </c>
    </row>
    <row r="9077" spans="2:13" x14ac:dyDescent="0.25">
      <c r="B9077" t="s">
        <v>907</v>
      </c>
      <c r="M9077" t="s">
        <v>1598</v>
      </c>
    </row>
    <row r="9078" spans="2:13" x14ac:dyDescent="0.25">
      <c r="B9078" t="s">
        <v>457</v>
      </c>
      <c r="M9078" t="s">
        <v>1598</v>
      </c>
    </row>
    <row r="9079" spans="2:13" x14ac:dyDescent="0.25">
      <c r="B9079" t="s">
        <v>939</v>
      </c>
      <c r="M9079" t="s">
        <v>628</v>
      </c>
    </row>
    <row r="9080" spans="2:13" x14ac:dyDescent="0.25">
      <c r="B9080" t="s">
        <v>72</v>
      </c>
      <c r="M9080" t="s">
        <v>628</v>
      </c>
    </row>
    <row r="9081" spans="2:13" x14ac:dyDescent="0.25">
      <c r="B9081" t="s">
        <v>1140</v>
      </c>
      <c r="M9081" t="s">
        <v>628</v>
      </c>
    </row>
    <row r="9082" spans="2:13" x14ac:dyDescent="0.25">
      <c r="B9082" t="s">
        <v>87</v>
      </c>
      <c r="M9082" t="s">
        <v>628</v>
      </c>
    </row>
    <row r="9083" spans="2:13" x14ac:dyDescent="0.25">
      <c r="B9083" t="s">
        <v>89</v>
      </c>
      <c r="M9083" t="s">
        <v>628</v>
      </c>
    </row>
    <row r="9084" spans="2:13" x14ac:dyDescent="0.25">
      <c r="B9084" t="s">
        <v>91</v>
      </c>
      <c r="M9084" t="s">
        <v>628</v>
      </c>
    </row>
    <row r="9085" spans="2:13" x14ac:dyDescent="0.25">
      <c r="B9085" t="s">
        <v>1145</v>
      </c>
      <c r="M9085" t="s">
        <v>628</v>
      </c>
    </row>
    <row r="9086" spans="2:13" x14ac:dyDescent="0.25">
      <c r="B9086" t="s">
        <v>1146</v>
      </c>
      <c r="M9086" t="s">
        <v>628</v>
      </c>
    </row>
    <row r="9087" spans="2:13" x14ac:dyDescent="0.25">
      <c r="B9087" t="s">
        <v>1147</v>
      </c>
      <c r="M9087" t="s">
        <v>628</v>
      </c>
    </row>
    <row r="9088" spans="2:13" x14ac:dyDescent="0.25">
      <c r="B9088" t="s">
        <v>1227</v>
      </c>
      <c r="M9088" t="s">
        <v>628</v>
      </c>
    </row>
    <row r="9089" spans="2:13" x14ac:dyDescent="0.25">
      <c r="B9089" t="s">
        <v>1191</v>
      </c>
      <c r="M9089" t="s">
        <v>628</v>
      </c>
    </row>
    <row r="9090" spans="2:13" x14ac:dyDescent="0.25">
      <c r="B9090" t="s">
        <v>903</v>
      </c>
      <c r="M9090" t="s">
        <v>628</v>
      </c>
    </row>
    <row r="9091" spans="2:13" x14ac:dyDescent="0.25">
      <c r="B9091" t="s">
        <v>904</v>
      </c>
      <c r="M9091" t="s">
        <v>628</v>
      </c>
    </row>
    <row r="9092" spans="2:13" x14ac:dyDescent="0.25">
      <c r="B9092" t="s">
        <v>1192</v>
      </c>
      <c r="M9092" t="s">
        <v>628</v>
      </c>
    </row>
    <row r="9093" spans="2:13" x14ac:dyDescent="0.25">
      <c r="B9093" t="s">
        <v>1194</v>
      </c>
      <c r="M9093" t="s">
        <v>628</v>
      </c>
    </row>
    <row r="9094" spans="2:13" x14ac:dyDescent="0.25">
      <c r="B9094" t="s">
        <v>1195</v>
      </c>
      <c r="M9094" t="s">
        <v>628</v>
      </c>
    </row>
    <row r="9095" spans="2:13" x14ac:dyDescent="0.25">
      <c r="B9095" t="s">
        <v>1229</v>
      </c>
      <c r="M9095" t="s">
        <v>628</v>
      </c>
    </row>
    <row r="9096" spans="2:13" x14ac:dyDescent="0.25">
      <c r="B9096" t="s">
        <v>1196</v>
      </c>
      <c r="M9096" t="s">
        <v>628</v>
      </c>
    </row>
    <row r="9097" spans="2:13" x14ac:dyDescent="0.25">
      <c r="B9097" t="s">
        <v>1234</v>
      </c>
      <c r="M9097" t="s">
        <v>628</v>
      </c>
    </row>
    <row r="9098" spans="2:13" x14ac:dyDescent="0.25">
      <c r="B9098" t="s">
        <v>717</v>
      </c>
      <c r="M9098" t="s">
        <v>628</v>
      </c>
    </row>
    <row r="9099" spans="2:13" x14ac:dyDescent="0.25">
      <c r="B9099" t="s">
        <v>728</v>
      </c>
      <c r="M9099" t="s">
        <v>628</v>
      </c>
    </row>
    <row r="9100" spans="2:13" x14ac:dyDescent="0.25">
      <c r="B9100" t="s">
        <v>977</v>
      </c>
      <c r="M9100" t="s">
        <v>628</v>
      </c>
    </row>
    <row r="9101" spans="2:13" x14ac:dyDescent="0.25">
      <c r="B9101" t="s">
        <v>1240</v>
      </c>
      <c r="M9101" t="s">
        <v>628</v>
      </c>
    </row>
    <row r="9102" spans="2:13" x14ac:dyDescent="0.25">
      <c r="B9102" t="s">
        <v>1241</v>
      </c>
      <c r="M9102" t="s">
        <v>628</v>
      </c>
    </row>
    <row r="9103" spans="2:13" x14ac:dyDescent="0.25">
      <c r="B9103" t="s">
        <v>111</v>
      </c>
      <c r="M9103" t="s">
        <v>628</v>
      </c>
    </row>
    <row r="9104" spans="2:13" x14ac:dyDescent="0.25">
      <c r="B9104" t="s">
        <v>1253</v>
      </c>
      <c r="M9104" t="s">
        <v>628</v>
      </c>
    </row>
    <row r="9105" spans="2:13" x14ac:dyDescent="0.25">
      <c r="B9105" t="s">
        <v>1321</v>
      </c>
      <c r="M9105" t="s">
        <v>628</v>
      </c>
    </row>
    <row r="9106" spans="2:13" x14ac:dyDescent="0.25">
      <c r="B9106" t="s">
        <v>900</v>
      </c>
      <c r="M9106" t="s">
        <v>628</v>
      </c>
    </row>
    <row r="9107" spans="2:13" x14ac:dyDescent="0.25">
      <c r="B9107" t="s">
        <v>1357</v>
      </c>
      <c r="M9107" t="s">
        <v>628</v>
      </c>
    </row>
    <row r="9108" spans="2:13" x14ac:dyDescent="0.25">
      <c r="B9108" t="s">
        <v>1410</v>
      </c>
      <c r="M9108" t="s">
        <v>628</v>
      </c>
    </row>
    <row r="9109" spans="2:13" x14ac:dyDescent="0.25">
      <c r="B9109" t="s">
        <v>270</v>
      </c>
      <c r="M9109" t="s">
        <v>628</v>
      </c>
    </row>
    <row r="9110" spans="2:13" x14ac:dyDescent="0.25">
      <c r="B9110" t="s">
        <v>294</v>
      </c>
      <c r="M9110" t="s">
        <v>628</v>
      </c>
    </row>
    <row r="9111" spans="2:13" x14ac:dyDescent="0.25">
      <c r="B9111" t="s">
        <v>295</v>
      </c>
      <c r="M9111" t="s">
        <v>628</v>
      </c>
    </row>
    <row r="9112" spans="2:13" x14ac:dyDescent="0.25">
      <c r="B9112" t="s">
        <v>297</v>
      </c>
      <c r="M9112" t="s">
        <v>628</v>
      </c>
    </row>
    <row r="9113" spans="2:13" x14ac:dyDescent="0.25">
      <c r="B9113" t="s">
        <v>298</v>
      </c>
      <c r="M9113" t="s">
        <v>628</v>
      </c>
    </row>
    <row r="9114" spans="2:13" x14ac:dyDescent="0.25">
      <c r="B9114" t="s">
        <v>299</v>
      </c>
      <c r="M9114" t="s">
        <v>628</v>
      </c>
    </row>
    <row r="9115" spans="2:13" x14ac:dyDescent="0.25">
      <c r="B9115" t="s">
        <v>301</v>
      </c>
      <c r="M9115" t="s">
        <v>628</v>
      </c>
    </row>
    <row r="9116" spans="2:13" x14ac:dyDescent="0.25">
      <c r="B9116" t="s">
        <v>305</v>
      </c>
      <c r="M9116" t="s">
        <v>628</v>
      </c>
    </row>
    <row r="9117" spans="2:13" x14ac:dyDescent="0.25">
      <c r="B9117" t="s">
        <v>666</v>
      </c>
      <c r="M9117" t="s">
        <v>628</v>
      </c>
    </row>
    <row r="9118" spans="2:13" x14ac:dyDescent="0.25">
      <c r="B9118" t="s">
        <v>1454</v>
      </c>
      <c r="M9118" t="s">
        <v>628</v>
      </c>
    </row>
    <row r="9119" spans="2:13" x14ac:dyDescent="0.25">
      <c r="B9119" t="s">
        <v>1446</v>
      </c>
      <c r="M9119" t="s">
        <v>628</v>
      </c>
    </row>
    <row r="9120" spans="2:13" x14ac:dyDescent="0.25">
      <c r="B9120" t="s">
        <v>650</v>
      </c>
      <c r="M9120" t="s">
        <v>628</v>
      </c>
    </row>
    <row r="9121" spans="2:13" x14ac:dyDescent="0.25">
      <c r="B9121" t="s">
        <v>1030</v>
      </c>
      <c r="M9121" t="s">
        <v>628</v>
      </c>
    </row>
    <row r="9122" spans="2:13" x14ac:dyDescent="0.25">
      <c r="B9122" t="s">
        <v>862</v>
      </c>
      <c r="M9122" t="s">
        <v>628</v>
      </c>
    </row>
    <row r="9123" spans="2:13" x14ac:dyDescent="0.25">
      <c r="B9123" t="s">
        <v>1073</v>
      </c>
      <c r="M9123" t="s">
        <v>628</v>
      </c>
    </row>
    <row r="9124" spans="2:13" x14ac:dyDescent="0.25">
      <c r="B9124" t="s">
        <v>842</v>
      </c>
      <c r="M9124" t="s">
        <v>628</v>
      </c>
    </row>
    <row r="9125" spans="2:13" x14ac:dyDescent="0.25">
      <c r="B9125" t="s">
        <v>1074</v>
      </c>
      <c r="M9125" t="s">
        <v>628</v>
      </c>
    </row>
    <row r="9126" spans="2:13" x14ac:dyDescent="0.25">
      <c r="B9126" t="s">
        <v>1060</v>
      </c>
      <c r="M9126" t="s">
        <v>628</v>
      </c>
    </row>
    <row r="9127" spans="2:13" x14ac:dyDescent="0.25">
      <c r="B9127" t="s">
        <v>826</v>
      </c>
      <c r="M9127" t="s">
        <v>628</v>
      </c>
    </row>
    <row r="9128" spans="2:13" x14ac:dyDescent="0.25">
      <c r="B9128" t="s">
        <v>691</v>
      </c>
      <c r="M9128" t="s">
        <v>628</v>
      </c>
    </row>
    <row r="9129" spans="2:13" x14ac:dyDescent="0.25">
      <c r="B9129" t="s">
        <v>1069</v>
      </c>
      <c r="M9129" t="s">
        <v>628</v>
      </c>
    </row>
    <row r="9130" spans="2:13" x14ac:dyDescent="0.25">
      <c r="B9130" t="s">
        <v>878</v>
      </c>
      <c r="M9130" t="s">
        <v>628</v>
      </c>
    </row>
    <row r="9131" spans="2:13" x14ac:dyDescent="0.25">
      <c r="B9131" t="s">
        <v>342</v>
      </c>
      <c r="M9131" t="s">
        <v>628</v>
      </c>
    </row>
    <row r="9132" spans="2:13" x14ac:dyDescent="0.25">
      <c r="B9132" t="s">
        <v>403</v>
      </c>
      <c r="M9132" t="s">
        <v>628</v>
      </c>
    </row>
    <row r="9133" spans="2:13" x14ac:dyDescent="0.25">
      <c r="B9133" t="s">
        <v>1524</v>
      </c>
      <c r="M9133" t="s">
        <v>628</v>
      </c>
    </row>
    <row r="9134" spans="2:13" x14ac:dyDescent="0.25">
      <c r="B9134" t="s">
        <v>1526</v>
      </c>
      <c r="M9134" t="s">
        <v>628</v>
      </c>
    </row>
    <row r="9135" spans="2:13" x14ac:dyDescent="0.25">
      <c r="B9135" t="s">
        <v>928</v>
      </c>
      <c r="M9135" t="s">
        <v>628</v>
      </c>
    </row>
    <row r="9136" spans="2:13" x14ac:dyDescent="0.25">
      <c r="B9136" t="s">
        <v>1543</v>
      </c>
      <c r="M9136" t="s">
        <v>628</v>
      </c>
    </row>
    <row r="9137" spans="2:13" x14ac:dyDescent="0.25">
      <c r="B9137" t="s">
        <v>1544</v>
      </c>
      <c r="M9137" t="s">
        <v>628</v>
      </c>
    </row>
    <row r="9138" spans="2:13" x14ac:dyDescent="0.25">
      <c r="B9138" t="s">
        <v>1534</v>
      </c>
      <c r="M9138" t="s">
        <v>628</v>
      </c>
    </row>
    <row r="9139" spans="2:13" x14ac:dyDescent="0.25">
      <c r="B9139" t="s">
        <v>1538</v>
      </c>
      <c r="M9139" t="s">
        <v>628</v>
      </c>
    </row>
    <row r="9140" spans="2:13" x14ac:dyDescent="0.25">
      <c r="B9140" t="s">
        <v>412</v>
      </c>
      <c r="M9140" t="s">
        <v>628</v>
      </c>
    </row>
    <row r="9141" spans="2:13" x14ac:dyDescent="0.25">
      <c r="B9141" t="s">
        <v>460</v>
      </c>
      <c r="M9141" t="s">
        <v>628</v>
      </c>
    </row>
    <row r="9142" spans="2:13" x14ac:dyDescent="0.25">
      <c r="B9142" t="s">
        <v>475</v>
      </c>
      <c r="M9142" t="s">
        <v>628</v>
      </c>
    </row>
    <row r="9143" spans="2:13" x14ac:dyDescent="0.25">
      <c r="B9143" t="s">
        <v>480</v>
      </c>
      <c r="M9143" t="s">
        <v>628</v>
      </c>
    </row>
    <row r="9144" spans="2:13" x14ac:dyDescent="0.25">
      <c r="B9144" t="s">
        <v>1559</v>
      </c>
      <c r="M9144" t="s">
        <v>628</v>
      </c>
    </row>
    <row r="9145" spans="2:13" x14ac:dyDescent="0.25">
      <c r="B9145" t="s">
        <v>1551</v>
      </c>
      <c r="M9145" t="s">
        <v>628</v>
      </c>
    </row>
    <row r="9146" spans="2:13" x14ac:dyDescent="0.25">
      <c r="B9146" t="s">
        <v>648</v>
      </c>
      <c r="M9146" t="s">
        <v>628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3:G33"/>
  <sheetViews>
    <sheetView zoomScale="90" zoomScaleNormal="90" workbookViewId="0">
      <selection activeCell="C38" sqref="C38"/>
    </sheetView>
  </sheetViews>
  <sheetFormatPr defaultRowHeight="15" x14ac:dyDescent="0.25"/>
  <cols>
    <col min="1" max="1" width="69.85546875" customWidth="1"/>
    <col min="2" max="2" width="67.85546875" customWidth="1"/>
    <col min="3" max="3" width="67.140625" customWidth="1"/>
    <col min="4" max="4" width="23.28515625" bestFit="1" customWidth="1"/>
    <col min="5" max="5" width="53.140625" bestFit="1" customWidth="1"/>
    <col min="6" max="6" width="25" bestFit="1" customWidth="1"/>
    <col min="7" max="7" width="16.85546875" bestFit="1" customWidth="1"/>
  </cols>
  <sheetData>
    <row r="3" spans="1:7" x14ac:dyDescent="0.25">
      <c r="A3" t="s">
        <v>1</v>
      </c>
      <c r="B3" t="s">
        <v>2</v>
      </c>
      <c r="C3" t="s">
        <v>1584</v>
      </c>
      <c r="D3" t="s">
        <v>1583</v>
      </c>
      <c r="E3" t="s">
        <v>1585</v>
      </c>
      <c r="F3" t="s">
        <v>3</v>
      </c>
      <c r="G3" t="s">
        <v>41</v>
      </c>
    </row>
    <row r="4" spans="1:7" x14ac:dyDescent="0.25">
      <c r="A4" t="s">
        <v>604</v>
      </c>
      <c r="B4" t="s">
        <v>4</v>
      </c>
      <c r="C4" t="s">
        <v>5</v>
      </c>
      <c r="D4">
        <v>233.57</v>
      </c>
      <c r="E4" t="s">
        <v>1597</v>
      </c>
      <c r="F4" t="s">
        <v>6</v>
      </c>
      <c r="G4" t="s">
        <v>42</v>
      </c>
    </row>
    <row r="5" spans="1:7" x14ac:dyDescent="0.25">
      <c r="A5" t="s">
        <v>605</v>
      </c>
      <c r="B5" t="s">
        <v>8</v>
      </c>
      <c r="D5">
        <v>0.62</v>
      </c>
      <c r="E5" t="s">
        <v>9</v>
      </c>
      <c r="F5" t="s">
        <v>10</v>
      </c>
      <c r="G5" t="s">
        <v>42</v>
      </c>
    </row>
    <row r="6" spans="1:7" x14ac:dyDescent="0.25">
      <c r="A6" t="s">
        <v>633</v>
      </c>
      <c r="B6" t="s">
        <v>11</v>
      </c>
      <c r="C6" t="s">
        <v>1590</v>
      </c>
      <c r="D6">
        <v>0.85</v>
      </c>
      <c r="E6" t="s">
        <v>12</v>
      </c>
      <c r="F6" t="s">
        <v>13</v>
      </c>
      <c r="G6" t="s">
        <v>42</v>
      </c>
    </row>
    <row r="7" spans="1:7" x14ac:dyDescent="0.25">
      <c r="A7" t="s">
        <v>1577</v>
      </c>
      <c r="B7" t="s">
        <v>11</v>
      </c>
      <c r="C7" t="s">
        <v>1590</v>
      </c>
      <c r="D7">
        <v>0.81</v>
      </c>
      <c r="E7" t="s">
        <v>12</v>
      </c>
      <c r="F7" t="s">
        <v>13</v>
      </c>
      <c r="G7" t="s">
        <v>42</v>
      </c>
    </row>
    <row r="8" spans="1:7" x14ac:dyDescent="0.25">
      <c r="A8" t="s">
        <v>1576</v>
      </c>
      <c r="B8" t="s">
        <v>11</v>
      </c>
      <c r="C8" t="s">
        <v>1590</v>
      </c>
      <c r="D8">
        <v>1.19</v>
      </c>
      <c r="E8" t="s">
        <v>12</v>
      </c>
      <c r="F8" t="s">
        <v>13</v>
      </c>
      <c r="G8" t="s">
        <v>42</v>
      </c>
    </row>
    <row r="9" spans="1:7" x14ac:dyDescent="0.25">
      <c r="A9" t="s">
        <v>1578</v>
      </c>
      <c r="B9" t="s">
        <v>14</v>
      </c>
      <c r="C9" t="s">
        <v>15</v>
      </c>
      <c r="D9">
        <v>0.24</v>
      </c>
      <c r="E9" t="s">
        <v>16</v>
      </c>
      <c r="F9" t="s">
        <v>13</v>
      </c>
      <c r="G9" t="s">
        <v>42</v>
      </c>
    </row>
    <row r="10" spans="1:7" x14ac:dyDescent="0.25">
      <c r="A10" t="s">
        <v>619</v>
      </c>
      <c r="B10" t="s">
        <v>14</v>
      </c>
      <c r="C10" t="s">
        <v>15</v>
      </c>
      <c r="D10">
        <v>0.26</v>
      </c>
      <c r="E10" t="s">
        <v>16</v>
      </c>
      <c r="F10" t="s">
        <v>13</v>
      </c>
      <c r="G10" t="s">
        <v>42</v>
      </c>
    </row>
    <row r="11" spans="1:7" x14ac:dyDescent="0.25">
      <c r="A11" t="s">
        <v>639</v>
      </c>
      <c r="B11" t="s">
        <v>14</v>
      </c>
      <c r="C11" t="s">
        <v>17</v>
      </c>
      <c r="D11">
        <v>0.09</v>
      </c>
      <c r="E11" t="s">
        <v>18</v>
      </c>
      <c r="F11" t="s">
        <v>13</v>
      </c>
      <c r="G11" t="s">
        <v>42</v>
      </c>
    </row>
    <row r="12" spans="1:7" x14ac:dyDescent="0.25">
      <c r="A12" t="s">
        <v>606</v>
      </c>
      <c r="B12" t="s">
        <v>19</v>
      </c>
      <c r="C12" t="s">
        <v>1602</v>
      </c>
      <c r="D12">
        <v>0.41</v>
      </c>
      <c r="E12" t="s">
        <v>9</v>
      </c>
      <c r="G12" t="s">
        <v>42</v>
      </c>
    </row>
    <row r="13" spans="1:7" x14ac:dyDescent="0.25">
      <c r="A13" t="s">
        <v>1572</v>
      </c>
      <c r="B13" t="s">
        <v>1591</v>
      </c>
      <c r="C13" t="s">
        <v>20</v>
      </c>
      <c r="D13" t="s">
        <v>1594</v>
      </c>
      <c r="E13" t="s">
        <v>21</v>
      </c>
      <c r="F13" t="s">
        <v>13</v>
      </c>
      <c r="G13" t="s">
        <v>42</v>
      </c>
    </row>
    <row r="14" spans="1:7" x14ac:dyDescent="0.25">
      <c r="A14" t="s">
        <v>608</v>
      </c>
      <c r="B14" t="s">
        <v>23</v>
      </c>
      <c r="C14" t="s">
        <v>24</v>
      </c>
      <c r="D14">
        <v>5910.59</v>
      </c>
      <c r="E14" t="s">
        <v>25</v>
      </c>
      <c r="F14" t="s">
        <v>26</v>
      </c>
      <c r="G14" t="s">
        <v>42</v>
      </c>
    </row>
    <row r="15" spans="1:7" x14ac:dyDescent="0.25">
      <c r="A15" t="s">
        <v>1574</v>
      </c>
      <c r="B15" t="s">
        <v>23</v>
      </c>
      <c r="C15" t="s">
        <v>24</v>
      </c>
      <c r="D15">
        <v>416.67</v>
      </c>
      <c r="E15" t="s">
        <v>25</v>
      </c>
      <c r="F15" t="s">
        <v>36</v>
      </c>
      <c r="G15" t="s">
        <v>42</v>
      </c>
    </row>
    <row r="16" spans="1:7" x14ac:dyDescent="0.25">
      <c r="A16" t="s">
        <v>1581</v>
      </c>
      <c r="B16" t="s">
        <v>27</v>
      </c>
      <c r="C16" t="s">
        <v>28</v>
      </c>
      <c r="D16">
        <v>737.07</v>
      </c>
      <c r="E16" t="s">
        <v>29</v>
      </c>
      <c r="G16" t="s">
        <v>42</v>
      </c>
    </row>
    <row r="17" spans="1:7" x14ac:dyDescent="0.25">
      <c r="A17" t="s">
        <v>1571</v>
      </c>
      <c r="B17" t="s">
        <v>30</v>
      </c>
      <c r="D17">
        <v>23.22</v>
      </c>
      <c r="E17" t="s">
        <v>31</v>
      </c>
      <c r="F17" t="s">
        <v>26</v>
      </c>
      <c r="G17" t="s">
        <v>42</v>
      </c>
    </row>
    <row r="18" spans="1:7" x14ac:dyDescent="0.25">
      <c r="A18" t="s">
        <v>1570</v>
      </c>
      <c r="B18" t="s">
        <v>23</v>
      </c>
      <c r="C18" t="s">
        <v>32</v>
      </c>
      <c r="D18">
        <v>0.84</v>
      </c>
      <c r="E18" t="s">
        <v>9</v>
      </c>
      <c r="F18" t="s">
        <v>26</v>
      </c>
      <c r="G18" t="s">
        <v>42</v>
      </c>
    </row>
    <row r="19" spans="1:7" x14ac:dyDescent="0.25">
      <c r="A19" t="s">
        <v>33</v>
      </c>
      <c r="B19" t="s">
        <v>23</v>
      </c>
      <c r="C19" t="s">
        <v>34</v>
      </c>
      <c r="D19">
        <v>558.25</v>
      </c>
      <c r="E19" t="s">
        <v>35</v>
      </c>
      <c r="F19" t="s">
        <v>36</v>
      </c>
      <c r="G19" t="s">
        <v>42</v>
      </c>
    </row>
    <row r="20" spans="1:7" x14ac:dyDescent="0.25">
      <c r="A20" t="s">
        <v>1598</v>
      </c>
      <c r="B20" t="s">
        <v>23</v>
      </c>
      <c r="C20" t="s">
        <v>34</v>
      </c>
      <c r="D20">
        <v>558.25</v>
      </c>
      <c r="E20" t="s">
        <v>35</v>
      </c>
      <c r="F20" t="s">
        <v>36</v>
      </c>
      <c r="G20" t="s">
        <v>42</v>
      </c>
    </row>
    <row r="21" spans="1:7" x14ac:dyDescent="0.25">
      <c r="A21" t="s">
        <v>1580</v>
      </c>
      <c r="B21" t="s">
        <v>23</v>
      </c>
      <c r="C21" t="s">
        <v>1589</v>
      </c>
      <c r="D21">
        <v>0.18</v>
      </c>
      <c r="E21" t="s">
        <v>9</v>
      </c>
      <c r="F21" t="s">
        <v>26</v>
      </c>
      <c r="G21" t="s">
        <v>42</v>
      </c>
    </row>
    <row r="22" spans="1:7" x14ac:dyDescent="0.25">
      <c r="A22" t="s">
        <v>609</v>
      </c>
      <c r="B22" t="s">
        <v>23</v>
      </c>
      <c r="C22" t="s">
        <v>1601</v>
      </c>
      <c r="D22">
        <v>2.85</v>
      </c>
      <c r="E22" t="s">
        <v>9</v>
      </c>
      <c r="F22" t="s">
        <v>37</v>
      </c>
      <c r="G22" t="s">
        <v>42</v>
      </c>
    </row>
    <row r="23" spans="1:7" x14ac:dyDescent="0.25">
      <c r="A23" t="s">
        <v>1579</v>
      </c>
      <c r="B23" t="s">
        <v>1592</v>
      </c>
      <c r="C23" t="s">
        <v>1593</v>
      </c>
      <c r="D23" t="s">
        <v>1594</v>
      </c>
      <c r="E23" t="s">
        <v>21</v>
      </c>
      <c r="F23" t="s">
        <v>36</v>
      </c>
      <c r="G23" t="s">
        <v>42</v>
      </c>
    </row>
    <row r="24" spans="1:7" x14ac:dyDescent="0.25">
      <c r="A24" t="s">
        <v>1575</v>
      </c>
      <c r="B24" t="s">
        <v>23</v>
      </c>
      <c r="D24">
        <v>17.62</v>
      </c>
      <c r="E24" t="s">
        <v>21</v>
      </c>
      <c r="F24" t="s">
        <v>36</v>
      </c>
      <c r="G24" t="s">
        <v>42</v>
      </c>
    </row>
    <row r="25" spans="1:7" x14ac:dyDescent="0.25">
      <c r="A25" t="s">
        <v>1573</v>
      </c>
      <c r="D25" t="s">
        <v>1594</v>
      </c>
      <c r="E25" t="s">
        <v>21</v>
      </c>
      <c r="G25" t="s">
        <v>42</v>
      </c>
    </row>
    <row r="26" spans="1:7" x14ac:dyDescent="0.25">
      <c r="A26" t="s">
        <v>1582</v>
      </c>
      <c r="D26">
        <v>4.78</v>
      </c>
      <c r="E26" t="s">
        <v>1595</v>
      </c>
      <c r="F26" t="s">
        <v>36</v>
      </c>
      <c r="G26" t="s">
        <v>42</v>
      </c>
    </row>
    <row r="27" spans="1:7" x14ac:dyDescent="0.25">
      <c r="A27" t="s">
        <v>640</v>
      </c>
      <c r="B27" t="s">
        <v>11</v>
      </c>
      <c r="C27" t="s">
        <v>1590</v>
      </c>
      <c r="D27" t="s">
        <v>1594</v>
      </c>
      <c r="E27" t="s">
        <v>21</v>
      </c>
      <c r="F27" t="s">
        <v>13</v>
      </c>
      <c r="G27" t="s">
        <v>42</v>
      </c>
    </row>
    <row r="28" spans="1:7" x14ac:dyDescent="0.25">
      <c r="A28" t="s">
        <v>747</v>
      </c>
      <c r="C28" t="s">
        <v>20</v>
      </c>
      <c r="D28" t="s">
        <v>1594</v>
      </c>
      <c r="E28" t="s">
        <v>21</v>
      </c>
      <c r="G28" t="s">
        <v>42</v>
      </c>
    </row>
    <row r="29" spans="1:7" x14ac:dyDescent="0.25">
      <c r="A29" t="s">
        <v>819</v>
      </c>
      <c r="B29" t="s">
        <v>23</v>
      </c>
      <c r="C29" t="s">
        <v>1596</v>
      </c>
      <c r="D29" t="s">
        <v>1594</v>
      </c>
      <c r="E29" t="s">
        <v>21</v>
      </c>
      <c r="G29" t="s">
        <v>42</v>
      </c>
    </row>
    <row r="30" spans="1:7" x14ac:dyDescent="0.25">
      <c r="A30" t="s">
        <v>1569</v>
      </c>
      <c r="B30" t="s">
        <v>30</v>
      </c>
      <c r="D30">
        <v>1.85</v>
      </c>
      <c r="E30" t="s">
        <v>38</v>
      </c>
      <c r="F30" t="s">
        <v>37</v>
      </c>
      <c r="G30" t="s">
        <v>42</v>
      </c>
    </row>
    <row r="31" spans="1:7" x14ac:dyDescent="0.25">
      <c r="A31" t="s">
        <v>607</v>
      </c>
      <c r="D31" t="s">
        <v>1594</v>
      </c>
      <c r="E31" t="s">
        <v>9</v>
      </c>
      <c r="G31" t="s">
        <v>42</v>
      </c>
    </row>
    <row r="32" spans="1:7" x14ac:dyDescent="0.25">
      <c r="A32" t="s">
        <v>39</v>
      </c>
      <c r="D32">
        <v>0.1</v>
      </c>
    </row>
    <row r="33" spans="1:4" x14ac:dyDescent="0.25">
      <c r="A33" t="s">
        <v>40</v>
      </c>
      <c r="D33">
        <v>0.18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Стартовая страница</vt:lpstr>
      <vt:lpstr>адреса</vt:lpstr>
      <vt:lpstr>Форма 731-9</vt:lpstr>
      <vt:lpstr>Лист1</vt:lpstr>
      <vt:lpstr>Лист4</vt:lpstr>
      <vt:lpstr>'Стартовая страница'!Область_печати</vt:lpstr>
      <vt:lpstr>'Форма 731-9'!Область_печати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 Фиголь</dc:creator>
  <cp:lastModifiedBy>Валентин Фиголь</cp:lastModifiedBy>
  <dcterms:created xsi:type="dcterms:W3CDTF">2014-04-30T01:00:42Z</dcterms:created>
  <dcterms:modified xsi:type="dcterms:W3CDTF">2014-10-28T08:01:07Z</dcterms:modified>
</cp:coreProperties>
</file>